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72FDAAAE-4098-4968-8A12-21B16C51476A}" xr6:coauthVersionLast="47" xr6:coauthVersionMax="47" xr10:uidLastSave="{00000000-0000-0000-0000-000000000000}"/>
  <bookViews>
    <workbookView xWindow="-120" yWindow="-120" windowWidth="20730" windowHeight="11040" tabRatio="653" firstSheet="1" activeTab="1" xr2:uid="{00000000-000D-0000-FFFF-FFFF00000000}"/>
  </bookViews>
  <sheets>
    <sheet name="MATRIZ 2022 " sheetId="1" state="hidden" r:id="rId1"/>
    <sheet name="MATRIZ 2024" sheetId="3" r:id="rId2"/>
    <sheet name="Hoja2" sheetId="4" state="hidden" r:id="rId3"/>
  </sheets>
  <definedNames>
    <definedName name="_xlnm._FilterDatabase" localSheetId="0" hidden="1">'MATRIZ 2022 '!$A$1:$BN$610</definedName>
    <definedName name="_xlnm._FilterDatabase" localSheetId="1" hidden="1">'MATRIZ 2024'!$A$1:$BQ$839</definedName>
    <definedName name="incBuyerDossierDetaillnkRequestReference" localSheetId="0">'MATRIZ 2022 '!#REF!</definedName>
    <definedName name="incBuyerDossierDetaillnkRequestReferenceNewTab" localSheetId="0">'MATRIZ 2022 '!#REF!</definedName>
    <definedName name="lnkProcurementContractViewLink_0" localSheetId="0">'MATRIZ 2022 '!#REF!</definedName>
    <definedName name="lnkProcurementContractViewLink_2" localSheetId="0">'MATRIZ 2022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78" i="3" l="1"/>
  <c r="Y377" i="3"/>
  <c r="Y376" i="3"/>
  <c r="Y375" i="3"/>
  <c r="Y370" i="3"/>
  <c r="AA337" i="3"/>
  <c r="AB337" i="3" s="1"/>
  <c r="AA338" i="3"/>
  <c r="AB338" i="3" s="1"/>
  <c r="AA339" i="3"/>
  <c r="AB339" i="3" s="1"/>
  <c r="AA340" i="3"/>
  <c r="AB340" i="3" s="1"/>
  <c r="AA341" i="3"/>
  <c r="AB341" i="3" s="1"/>
  <c r="AA342" i="3"/>
  <c r="AB342" i="3" s="1"/>
  <c r="AA343" i="3"/>
  <c r="AB343" i="3" s="1"/>
  <c r="AA344" i="3"/>
  <c r="AB344" i="3" s="1"/>
  <c r="AA345" i="3"/>
  <c r="AB345" i="3" s="1"/>
  <c r="AA346" i="3"/>
  <c r="AB346" i="3" s="1"/>
  <c r="AA347" i="3"/>
  <c r="AB347" i="3" s="1"/>
  <c r="AA351" i="3"/>
  <c r="AB351" i="3" s="1"/>
  <c r="AA348" i="3"/>
  <c r="AB348" i="3" s="1"/>
  <c r="AA349" i="3"/>
  <c r="AB349" i="3" s="1"/>
  <c r="AA350" i="3"/>
  <c r="AB350" i="3" s="1"/>
  <c r="AA352" i="3"/>
  <c r="AB352" i="3" s="1"/>
  <c r="AA353" i="3"/>
  <c r="AB353" i="3" s="1"/>
  <c r="AA319" i="3"/>
  <c r="AB319" i="3" s="1"/>
  <c r="AA320" i="3"/>
  <c r="AB320" i="3" s="1"/>
  <c r="AA321" i="3"/>
  <c r="AB321" i="3" s="1"/>
  <c r="AA322" i="3"/>
  <c r="AB322" i="3" s="1"/>
  <c r="AA323" i="3"/>
  <c r="AB323" i="3" s="1"/>
  <c r="AA324" i="3"/>
  <c r="AB324" i="3" s="1"/>
  <c r="AA325" i="3"/>
  <c r="AB325" i="3" s="1"/>
  <c r="AA326" i="3"/>
  <c r="AB326" i="3" s="1"/>
  <c r="AA327" i="3"/>
  <c r="AB327" i="3" s="1"/>
  <c r="AA328" i="3"/>
  <c r="AB328" i="3" s="1"/>
  <c r="AA329" i="3"/>
  <c r="AB329" i="3" s="1"/>
  <c r="AA330" i="3"/>
  <c r="AB330" i="3" s="1"/>
  <c r="AA331" i="3"/>
  <c r="AB331" i="3" s="1"/>
  <c r="AA332" i="3"/>
  <c r="AB332" i="3" s="1"/>
  <c r="AA333" i="3"/>
  <c r="AB333" i="3" s="1"/>
  <c r="AA334" i="3"/>
  <c r="AB334" i="3" s="1"/>
  <c r="AA335" i="3"/>
  <c r="AB335" i="3" s="1"/>
  <c r="AA336" i="3"/>
  <c r="AB336" i="3" s="1"/>
  <c r="AA260" i="3"/>
  <c r="AB260" i="3" s="1"/>
  <c r="AA261" i="3"/>
  <c r="AB261" i="3" s="1"/>
  <c r="AA262" i="3"/>
  <c r="AB262" i="3" s="1"/>
  <c r="AA263" i="3"/>
  <c r="AB263" i="3" s="1"/>
  <c r="AA264" i="3"/>
  <c r="AB264" i="3" s="1"/>
  <c r="AA265" i="3"/>
  <c r="AB265" i="3" s="1"/>
  <c r="AA266" i="3"/>
  <c r="AB266" i="3" s="1"/>
  <c r="AA267" i="3"/>
  <c r="AB267" i="3" s="1"/>
  <c r="AA268" i="3"/>
  <c r="AB268" i="3" s="1"/>
  <c r="AA269" i="3"/>
  <c r="AB269" i="3" s="1"/>
  <c r="AA270" i="3"/>
  <c r="AB270" i="3" s="1"/>
  <c r="AA271" i="3"/>
  <c r="AB271" i="3" s="1"/>
  <c r="AA272" i="3"/>
  <c r="AB272" i="3" s="1"/>
  <c r="AA273" i="3"/>
  <c r="AB273" i="3" s="1"/>
  <c r="AA274" i="3"/>
  <c r="AB274" i="3" s="1"/>
  <c r="AA275" i="3"/>
  <c r="AB275" i="3" s="1"/>
  <c r="AA276" i="3"/>
  <c r="AB276" i="3" s="1"/>
  <c r="AA277" i="3"/>
  <c r="AB277" i="3" s="1"/>
  <c r="AA278" i="3"/>
  <c r="AB278" i="3" s="1"/>
  <c r="AA279" i="3"/>
  <c r="AB279" i="3" s="1"/>
  <c r="AA280" i="3"/>
  <c r="AB280" i="3" s="1"/>
  <c r="AA281" i="3"/>
  <c r="AB281" i="3" s="1"/>
  <c r="AA282" i="3"/>
  <c r="AB282" i="3" s="1"/>
  <c r="AA283" i="3"/>
  <c r="AB283" i="3" s="1"/>
  <c r="AA284" i="3"/>
  <c r="AB284" i="3" s="1"/>
  <c r="AA285" i="3"/>
  <c r="AB285" i="3" s="1"/>
  <c r="AA286" i="3"/>
  <c r="AB286" i="3" s="1"/>
  <c r="AA287" i="3"/>
  <c r="AB287" i="3" s="1"/>
  <c r="AA288" i="3"/>
  <c r="AB288" i="3" s="1"/>
  <c r="AA289" i="3"/>
  <c r="AB289" i="3" s="1"/>
  <c r="AA290" i="3"/>
  <c r="AB290" i="3" s="1"/>
  <c r="AA291" i="3"/>
  <c r="AB291" i="3" s="1"/>
  <c r="AA292" i="3"/>
  <c r="AB292" i="3" s="1"/>
  <c r="AA293" i="3"/>
  <c r="AB293" i="3" s="1"/>
  <c r="AA294" i="3"/>
  <c r="AB294" i="3" s="1"/>
  <c r="AA295" i="3"/>
  <c r="AB295" i="3" s="1"/>
  <c r="AA296" i="3"/>
  <c r="AB296" i="3" s="1"/>
  <c r="AA297" i="3"/>
  <c r="AB297" i="3" s="1"/>
  <c r="AA298" i="3"/>
  <c r="AB298" i="3" s="1"/>
  <c r="AA299" i="3"/>
  <c r="AB299" i="3" s="1"/>
  <c r="AA300" i="3"/>
  <c r="AB300" i="3" s="1"/>
  <c r="AA301" i="3"/>
  <c r="AB301" i="3" s="1"/>
  <c r="AA302" i="3"/>
  <c r="AB302" i="3" s="1"/>
  <c r="AA303" i="3"/>
  <c r="AB303" i="3" s="1"/>
  <c r="AA304" i="3"/>
  <c r="AB304" i="3" s="1"/>
  <c r="AA305" i="3"/>
  <c r="AB305" i="3" s="1"/>
  <c r="AA306" i="3"/>
  <c r="AB306" i="3" s="1"/>
  <c r="AA307" i="3"/>
  <c r="AB307" i="3" s="1"/>
  <c r="AA308" i="3"/>
  <c r="AB308" i="3" s="1"/>
  <c r="AA309" i="3"/>
  <c r="AB309" i="3" s="1"/>
  <c r="AA310" i="3"/>
  <c r="AB310" i="3" s="1"/>
  <c r="AA311" i="3"/>
  <c r="AB311" i="3" s="1"/>
  <c r="AA312" i="3"/>
  <c r="AB312" i="3" s="1"/>
  <c r="AA313" i="3"/>
  <c r="AB313" i="3" s="1"/>
  <c r="AA314" i="3"/>
  <c r="AB314" i="3" s="1"/>
  <c r="AA315" i="3"/>
  <c r="AB315" i="3" s="1"/>
  <c r="AA316" i="3"/>
  <c r="AB316" i="3" s="1"/>
  <c r="AA317" i="3"/>
  <c r="AB317" i="3" s="1"/>
  <c r="AA318" i="3"/>
  <c r="AB318" i="3" s="1"/>
  <c r="AA257" i="3"/>
  <c r="AB257" i="3" s="1"/>
  <c r="AA259" i="3"/>
  <c r="AB259" i="3" s="1"/>
  <c r="AA248" i="3"/>
  <c r="AB248" i="3" s="1"/>
  <c r="AA249" i="3"/>
  <c r="AB249" i="3" s="1"/>
  <c r="AA250" i="3"/>
  <c r="AB250" i="3" s="1"/>
  <c r="AA251" i="3"/>
  <c r="AB251" i="3" s="1"/>
  <c r="AA252" i="3"/>
  <c r="AB252" i="3" s="1"/>
  <c r="AA253" i="3"/>
  <c r="AB253" i="3" s="1"/>
  <c r="AA254" i="3"/>
  <c r="AB254" i="3" s="1"/>
  <c r="AA255" i="3"/>
  <c r="AB255" i="3" s="1"/>
  <c r="AA256" i="3"/>
  <c r="AB256" i="3" s="1"/>
  <c r="AA258" i="3"/>
  <c r="AB258" i="3" s="1"/>
  <c r="AA247" i="3"/>
  <c r="AB247" i="3" s="1"/>
  <c r="AA159" i="3" l="1"/>
  <c r="AB159" i="3" s="1"/>
  <c r="AA246" i="3" l="1"/>
  <c r="AB246" i="3" s="1"/>
  <c r="AA245" i="3"/>
  <c r="AB245" i="3" s="1"/>
  <c r="AA244" i="3"/>
  <c r="AB244" i="3" s="1"/>
  <c r="AA243" i="3"/>
  <c r="AB243" i="3" s="1"/>
  <c r="AA242" i="3"/>
  <c r="AB242" i="3" s="1"/>
  <c r="AA241" i="3"/>
  <c r="AB241" i="3" s="1"/>
  <c r="AA240" i="3"/>
  <c r="AB240" i="3" s="1"/>
  <c r="AA239" i="3"/>
  <c r="AB239" i="3" s="1"/>
  <c r="AA238" i="3"/>
  <c r="AB238" i="3" s="1"/>
  <c r="AA237" i="3"/>
  <c r="AB237" i="3" s="1"/>
  <c r="AA236" i="3"/>
  <c r="AB236" i="3" s="1"/>
  <c r="AA235" i="3"/>
  <c r="AB235" i="3" s="1"/>
  <c r="AA234" i="3"/>
  <c r="AB234" i="3" s="1"/>
  <c r="AA233" i="3"/>
  <c r="AB233" i="3" s="1"/>
  <c r="AA232" i="3"/>
  <c r="AB232" i="3" s="1"/>
  <c r="AA231" i="3"/>
  <c r="AB231" i="3" s="1"/>
  <c r="AA230" i="3"/>
  <c r="AB230" i="3" s="1"/>
  <c r="AA229" i="3"/>
  <c r="AB229" i="3" s="1"/>
  <c r="AA228" i="3"/>
  <c r="AB228" i="3" s="1"/>
  <c r="AA227" i="3"/>
  <c r="AB227" i="3" s="1"/>
  <c r="AA226" i="3"/>
  <c r="AB226" i="3" s="1"/>
  <c r="AA225" i="3"/>
  <c r="AB225" i="3" s="1"/>
  <c r="AA224" i="3"/>
  <c r="AB224" i="3" s="1"/>
  <c r="AA223" i="3"/>
  <c r="AB223" i="3" s="1"/>
  <c r="AA222" i="3"/>
  <c r="AB222" i="3" s="1"/>
  <c r="AA221" i="3"/>
  <c r="AB221" i="3" s="1"/>
  <c r="AA220" i="3"/>
  <c r="AB220" i="3" s="1"/>
  <c r="AA219" i="3"/>
  <c r="AB219" i="3" s="1"/>
  <c r="AA218" i="3"/>
  <c r="AB218" i="3" s="1"/>
  <c r="AA217" i="3"/>
  <c r="AB217" i="3" s="1"/>
  <c r="AA216" i="3"/>
  <c r="AB216" i="3" s="1"/>
  <c r="AA215" i="3"/>
  <c r="AB215" i="3" s="1"/>
  <c r="AA214" i="3"/>
  <c r="AB214" i="3" s="1"/>
  <c r="AA213" i="3"/>
  <c r="AB213" i="3" s="1"/>
  <c r="AA212" i="3"/>
  <c r="AB212" i="3" s="1"/>
  <c r="AA211" i="3"/>
  <c r="AB211" i="3" s="1"/>
  <c r="AA210" i="3"/>
  <c r="AB210" i="3" s="1"/>
  <c r="AA209" i="3"/>
  <c r="AB209" i="3" s="1"/>
  <c r="AA208" i="3"/>
  <c r="AB208" i="3" s="1"/>
  <c r="AA207" i="3"/>
  <c r="AB207" i="3" s="1"/>
  <c r="AA206" i="3"/>
  <c r="AB206" i="3" s="1"/>
  <c r="AA205" i="3"/>
  <c r="AB205" i="3" s="1"/>
  <c r="AA204" i="3"/>
  <c r="AB204" i="3" s="1"/>
  <c r="AA203" i="3"/>
  <c r="AB203" i="3" s="1"/>
  <c r="AA202" i="3"/>
  <c r="AB202" i="3" s="1"/>
  <c r="AA201" i="3"/>
  <c r="AB201" i="3" s="1"/>
  <c r="AA200" i="3"/>
  <c r="AB200" i="3" s="1"/>
  <c r="AA199" i="3"/>
  <c r="AB199" i="3" s="1"/>
  <c r="AA198" i="3"/>
  <c r="AB198" i="3" s="1"/>
  <c r="AA197" i="3"/>
  <c r="AB197" i="3" s="1"/>
  <c r="AA196" i="3"/>
  <c r="AB196" i="3" s="1"/>
  <c r="AA195" i="3"/>
  <c r="AB195" i="3" s="1"/>
  <c r="AA194" i="3"/>
  <c r="AB194" i="3" s="1"/>
  <c r="AA193" i="3"/>
  <c r="AB193" i="3" s="1"/>
  <c r="AA192" i="3"/>
  <c r="AB192" i="3" s="1"/>
  <c r="AA191" i="3"/>
  <c r="AB191" i="3" s="1"/>
  <c r="AA190" i="3"/>
  <c r="AB190" i="3" s="1"/>
  <c r="AA189" i="3"/>
  <c r="AB189" i="3" s="1"/>
  <c r="AA188" i="3"/>
  <c r="AB188" i="3" s="1"/>
  <c r="AA187" i="3"/>
  <c r="AB187" i="3" s="1"/>
  <c r="AA186" i="3"/>
  <c r="AB186" i="3" s="1"/>
  <c r="AA185" i="3"/>
  <c r="AB185" i="3" s="1"/>
  <c r="AA184" i="3"/>
  <c r="AB184" i="3" s="1"/>
  <c r="AA183" i="3"/>
  <c r="AB183" i="3" s="1"/>
  <c r="AA182" i="3"/>
  <c r="AB182" i="3" s="1"/>
  <c r="AA181" i="3"/>
  <c r="AB181" i="3" s="1"/>
  <c r="AA180" i="3"/>
  <c r="AB180" i="3" s="1"/>
  <c r="AA179" i="3"/>
  <c r="AB179" i="3" s="1"/>
  <c r="AA178" i="3"/>
  <c r="AB178" i="3" s="1"/>
  <c r="AA177" i="3"/>
  <c r="AB177" i="3" s="1"/>
  <c r="AA176" i="3"/>
  <c r="AB176" i="3" s="1"/>
  <c r="AA175" i="3"/>
  <c r="AB175" i="3" s="1"/>
  <c r="AA174" i="3"/>
  <c r="AB174" i="3" s="1"/>
  <c r="AA173" i="3"/>
  <c r="AB173" i="3" s="1"/>
  <c r="AA172" i="3"/>
  <c r="AB172" i="3" s="1"/>
  <c r="AA171" i="3"/>
  <c r="AB171" i="3" s="1"/>
  <c r="AA170" i="3"/>
  <c r="AB170" i="3" s="1"/>
  <c r="AA169" i="3"/>
  <c r="AB169" i="3" s="1"/>
  <c r="AA168" i="3"/>
  <c r="AB168" i="3" s="1"/>
  <c r="AA167" i="3"/>
  <c r="AB167" i="3" s="1"/>
  <c r="AA166" i="3"/>
  <c r="AB166" i="3" s="1"/>
  <c r="AA165" i="3"/>
  <c r="AB165" i="3" s="1"/>
  <c r="AA164" i="3"/>
  <c r="AB164" i="3" s="1"/>
  <c r="AA163" i="3"/>
  <c r="AB163" i="3" s="1"/>
  <c r="AA162" i="3"/>
  <c r="AB162" i="3" s="1"/>
  <c r="AA161" i="3"/>
  <c r="AB161" i="3" s="1"/>
  <c r="AA160" i="3"/>
  <c r="AB160" i="3" s="1"/>
  <c r="AA158" i="3"/>
  <c r="AB158" i="3" s="1"/>
  <c r="AA157" i="3"/>
  <c r="AB157" i="3" s="1"/>
  <c r="AA156" i="3"/>
  <c r="AB156" i="3" s="1"/>
  <c r="AA155" i="3"/>
  <c r="AB155" i="3" s="1"/>
  <c r="AA154" i="3"/>
  <c r="AB154" i="3" s="1"/>
  <c r="AA153" i="3"/>
  <c r="AB153" i="3" s="1"/>
  <c r="AA152" i="3"/>
  <c r="AB152" i="3" s="1"/>
  <c r="AA151" i="3"/>
  <c r="AB151" i="3" s="1"/>
  <c r="AA150" i="3"/>
  <c r="AB150" i="3" s="1"/>
  <c r="AA149" i="3"/>
  <c r="AB149" i="3" s="1"/>
  <c r="AA148" i="3"/>
  <c r="AB148" i="3" s="1"/>
  <c r="AA147" i="3"/>
  <c r="AB147" i="3" s="1"/>
  <c r="AA146" i="3"/>
  <c r="AB146" i="3" s="1"/>
  <c r="AA145" i="3"/>
  <c r="AB145" i="3" s="1"/>
  <c r="AA144" i="3"/>
  <c r="AB144" i="3" s="1"/>
  <c r="AA143" i="3"/>
  <c r="AB143" i="3" s="1"/>
  <c r="AA142" i="3"/>
  <c r="AB142" i="3" s="1"/>
  <c r="AA141" i="3"/>
  <c r="AB141" i="3" s="1"/>
  <c r="AA140" i="3"/>
  <c r="AB140" i="3" s="1"/>
  <c r="AA139" i="3"/>
  <c r="AB139" i="3" s="1"/>
  <c r="AA138" i="3"/>
  <c r="AB138" i="3" s="1"/>
  <c r="AA137" i="3"/>
  <c r="AB137" i="3" s="1"/>
  <c r="AA136" i="3"/>
  <c r="AB136" i="3" s="1"/>
  <c r="AA135" i="3"/>
  <c r="AB135" i="3" s="1"/>
  <c r="AA134" i="3"/>
  <c r="AB134" i="3" s="1"/>
  <c r="AA133" i="3"/>
  <c r="AB133" i="3" s="1"/>
  <c r="AA132" i="3"/>
  <c r="AB132" i="3" s="1"/>
  <c r="AA131" i="3"/>
  <c r="AB131" i="3" s="1"/>
  <c r="AA130" i="3"/>
  <c r="AB130" i="3" s="1"/>
  <c r="AA129" i="3"/>
  <c r="AB129" i="3" s="1"/>
  <c r="AA128" i="3"/>
  <c r="AB128" i="3" s="1"/>
  <c r="AA127" i="3"/>
  <c r="AB127" i="3" s="1"/>
  <c r="AA126" i="3"/>
  <c r="AB126" i="3" s="1"/>
  <c r="AA125" i="3"/>
  <c r="AB125" i="3" s="1"/>
  <c r="AA124" i="3"/>
  <c r="AB124" i="3" s="1"/>
  <c r="AA123" i="3"/>
  <c r="AB123" i="3" s="1"/>
  <c r="AA122" i="3"/>
  <c r="AB122" i="3" s="1"/>
  <c r="AA121" i="3"/>
  <c r="AB121" i="3" s="1"/>
  <c r="AA120" i="3"/>
  <c r="AB120" i="3" s="1"/>
  <c r="AA119" i="3"/>
  <c r="AB119" i="3" s="1"/>
  <c r="AA118" i="3"/>
  <c r="AB118" i="3" s="1"/>
  <c r="AA117" i="3"/>
  <c r="AB117" i="3" s="1"/>
  <c r="AA4" i="3"/>
  <c r="AB4" i="3" s="1"/>
  <c r="AA5" i="3"/>
  <c r="AB5" i="3" s="1"/>
  <c r="AA6" i="3"/>
  <c r="AB6" i="3" s="1"/>
  <c r="AA7" i="3"/>
  <c r="AB7" i="3" s="1"/>
  <c r="AA8" i="3"/>
  <c r="AB8" i="3" s="1"/>
  <c r="AA9" i="3"/>
  <c r="AB9" i="3" s="1"/>
  <c r="AA10" i="3"/>
  <c r="AB10" i="3" s="1"/>
  <c r="AA11" i="3"/>
  <c r="AB11" i="3" s="1"/>
  <c r="AA12" i="3"/>
  <c r="AB12" i="3" s="1"/>
  <c r="AA13" i="3"/>
  <c r="AB13" i="3" s="1"/>
  <c r="AA14" i="3"/>
  <c r="AB14" i="3" s="1"/>
  <c r="AA15" i="3"/>
  <c r="AB15" i="3" s="1"/>
  <c r="AA16" i="3"/>
  <c r="AB16" i="3" s="1"/>
  <c r="AA17" i="3"/>
  <c r="AB17" i="3" s="1"/>
  <c r="AA18" i="3"/>
  <c r="AB18" i="3" s="1"/>
  <c r="AA19" i="3"/>
  <c r="AB19" i="3" s="1"/>
  <c r="AA20" i="3"/>
  <c r="AB20" i="3" s="1"/>
  <c r="AA21" i="3"/>
  <c r="AB21" i="3" s="1"/>
  <c r="AA22" i="3"/>
  <c r="AB22" i="3" s="1"/>
  <c r="AA23" i="3"/>
  <c r="AB23" i="3" s="1"/>
  <c r="AA24" i="3"/>
  <c r="AB24" i="3" s="1"/>
  <c r="AA25" i="3"/>
  <c r="AB25" i="3" s="1"/>
  <c r="AA26" i="3"/>
  <c r="AB26" i="3" s="1"/>
  <c r="AA27" i="3"/>
  <c r="AB27" i="3" s="1"/>
  <c r="AA28" i="3"/>
  <c r="AB28" i="3" s="1"/>
  <c r="AA29" i="3"/>
  <c r="AB29" i="3" s="1"/>
  <c r="AA30" i="3"/>
  <c r="AB30" i="3" s="1"/>
  <c r="AA31" i="3"/>
  <c r="AB31" i="3" s="1"/>
  <c r="AA32" i="3"/>
  <c r="AB32" i="3" s="1"/>
  <c r="AA33" i="3"/>
  <c r="AB33" i="3" s="1"/>
  <c r="AA34" i="3"/>
  <c r="AB34" i="3" s="1"/>
  <c r="AA35" i="3"/>
  <c r="AB35" i="3" s="1"/>
  <c r="AA36" i="3"/>
  <c r="AB36" i="3" s="1"/>
  <c r="AA37" i="3"/>
  <c r="AB37" i="3" s="1"/>
  <c r="AA38" i="3"/>
  <c r="AB38" i="3" s="1"/>
  <c r="AA39" i="3"/>
  <c r="AB39" i="3" s="1"/>
  <c r="AA40" i="3"/>
  <c r="AB40" i="3" s="1"/>
  <c r="AA41" i="3"/>
  <c r="AB41" i="3" s="1"/>
  <c r="AA42" i="3"/>
  <c r="AB42" i="3" s="1"/>
  <c r="AA43" i="3"/>
  <c r="AB43" i="3" s="1"/>
  <c r="AA44" i="3"/>
  <c r="AB44" i="3" s="1"/>
  <c r="AA45" i="3"/>
  <c r="AB45" i="3" s="1"/>
  <c r="AA46" i="3"/>
  <c r="AB46" i="3" s="1"/>
  <c r="AA47" i="3"/>
  <c r="AB47" i="3" s="1"/>
  <c r="AA48" i="3"/>
  <c r="AB48" i="3" s="1"/>
  <c r="AA49" i="3"/>
  <c r="AB49" i="3" s="1"/>
  <c r="AA50" i="3"/>
  <c r="AB50" i="3" s="1"/>
  <c r="AA51" i="3"/>
  <c r="AB51" i="3" s="1"/>
  <c r="AA52" i="3"/>
  <c r="AB52" i="3" s="1"/>
  <c r="AA53" i="3"/>
  <c r="AB53" i="3" s="1"/>
  <c r="AA54" i="3"/>
  <c r="AB54" i="3" s="1"/>
  <c r="AA55" i="3"/>
  <c r="AB55" i="3" s="1"/>
  <c r="AA56" i="3"/>
  <c r="AB56" i="3" s="1"/>
  <c r="AA57" i="3"/>
  <c r="AB57" i="3" s="1"/>
  <c r="AA58" i="3"/>
  <c r="AB58" i="3" s="1"/>
  <c r="AA59" i="3"/>
  <c r="AB59" i="3" s="1"/>
  <c r="AA60" i="3"/>
  <c r="AB60" i="3" s="1"/>
  <c r="AA61" i="3"/>
  <c r="AB61" i="3" s="1"/>
  <c r="AA62" i="3"/>
  <c r="AB62" i="3" s="1"/>
  <c r="AA63" i="3"/>
  <c r="AB63" i="3" s="1"/>
  <c r="AA64" i="3"/>
  <c r="AB64" i="3" s="1"/>
  <c r="AA65" i="3"/>
  <c r="AB65" i="3" s="1"/>
  <c r="AA66" i="3"/>
  <c r="AB66" i="3" s="1"/>
  <c r="AA67" i="3"/>
  <c r="AB67" i="3" s="1"/>
  <c r="AA68" i="3"/>
  <c r="AB68" i="3" s="1"/>
  <c r="AA69" i="3"/>
  <c r="AB69" i="3" s="1"/>
  <c r="AA70" i="3"/>
  <c r="AB70" i="3" s="1"/>
  <c r="AA71" i="3"/>
  <c r="AB71" i="3" s="1"/>
  <c r="AA72" i="3"/>
  <c r="AB72" i="3" s="1"/>
  <c r="AA73" i="3"/>
  <c r="AB73" i="3" s="1"/>
  <c r="AA74" i="3"/>
  <c r="AB74" i="3" s="1"/>
  <c r="AA75" i="3"/>
  <c r="AB75" i="3" s="1"/>
  <c r="AA76" i="3"/>
  <c r="AB76" i="3" s="1"/>
  <c r="AA77" i="3"/>
  <c r="AB77" i="3" s="1"/>
  <c r="AA78" i="3"/>
  <c r="AB78" i="3" s="1"/>
  <c r="AA79" i="3"/>
  <c r="AB79" i="3" s="1"/>
  <c r="AA80" i="3"/>
  <c r="AB80" i="3" s="1"/>
  <c r="AA81" i="3"/>
  <c r="AB81" i="3" s="1"/>
  <c r="AA82" i="3"/>
  <c r="AB82" i="3" s="1"/>
  <c r="AA83" i="3"/>
  <c r="AB83" i="3" s="1"/>
  <c r="AA84" i="3"/>
  <c r="AB84" i="3" s="1"/>
  <c r="AA85" i="3"/>
  <c r="AB85" i="3" s="1"/>
  <c r="AA86" i="3"/>
  <c r="AB86" i="3" s="1"/>
  <c r="AA87" i="3"/>
  <c r="AB87" i="3" s="1"/>
  <c r="AA88" i="3"/>
  <c r="AB88" i="3" s="1"/>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s="1"/>
  <c r="AA109" i="3"/>
  <c r="AB109" i="3" s="1"/>
  <c r="AA110" i="3"/>
  <c r="AB110" i="3" s="1"/>
  <c r="AA111" i="3"/>
  <c r="AB111" i="3" s="1"/>
  <c r="AA112" i="3"/>
  <c r="AB112" i="3" s="1"/>
  <c r="AA113" i="3"/>
  <c r="AB113" i="3" s="1"/>
  <c r="AA114" i="3"/>
  <c r="AB114" i="3" s="1"/>
  <c r="AA115" i="3"/>
  <c r="AB115" i="3" s="1"/>
  <c r="AA116" i="3"/>
  <c r="AB116" i="3" s="1"/>
  <c r="AA3" i="3"/>
  <c r="AB3" i="3" s="1"/>
  <c r="AA3" i="1" l="1" a="1"/>
  <c r="AA3" i="1" s="1"/>
  <c r="Z3" i="1"/>
  <c r="Z496" i="1"/>
  <c r="AA496" i="1" s="1"/>
  <c r="Z566" i="1" l="1"/>
  <c r="AA566" i="1" s="1"/>
  <c r="Z230" i="1" l="1"/>
  <c r="AA230" i="1" s="1"/>
  <c r="Z238" i="1"/>
  <c r="AA238" i="1" s="1"/>
  <c r="Z186" i="1"/>
  <c r="AA186" i="1" s="1"/>
  <c r="Z47" i="1"/>
  <c r="AA47" i="1" s="1"/>
  <c r="Z508" i="1"/>
  <c r="AA508" i="1" s="1"/>
  <c r="Z568" i="1"/>
  <c r="AA568" i="1" s="1"/>
  <c r="Z545" i="1"/>
  <c r="AA545" i="1" s="1"/>
  <c r="Z467" i="1"/>
  <c r="AA467" i="1" s="1"/>
  <c r="Z97" i="1"/>
  <c r="AA97" i="1" s="1"/>
  <c r="Z57" i="1"/>
  <c r="AA57" i="1" s="1"/>
  <c r="Z79" i="1"/>
  <c r="AA79" i="1" s="1"/>
  <c r="Z138" i="1"/>
  <c r="AA138" i="1" s="1"/>
  <c r="Z257" i="1"/>
  <c r="AA257" i="1" s="1"/>
  <c r="Z450" i="1"/>
  <c r="AA450" i="1" s="1"/>
  <c r="Z507" i="1"/>
  <c r="AA507" i="1" s="1"/>
  <c r="Z515" i="1"/>
  <c r="AA515" i="1" s="1"/>
  <c r="Z103" i="1"/>
  <c r="AA103" i="1" s="1"/>
  <c r="Z399" i="1"/>
  <c r="AA399" i="1" s="1"/>
  <c r="Z438" i="1"/>
  <c r="AA438" i="1" s="1"/>
  <c r="Z530" i="1"/>
  <c r="AA530" i="1" s="1"/>
  <c r="Z550" i="1"/>
  <c r="AA550" i="1" s="1"/>
  <c r="Z29" i="1"/>
  <c r="AA29" i="1" s="1"/>
  <c r="Z343" i="1"/>
  <c r="AA343" i="1" s="1"/>
  <c r="Z259" i="1"/>
  <c r="AA259" i="1" s="1"/>
  <c r="Z219" i="1"/>
  <c r="AA219" i="1" s="1"/>
  <c r="Z371" i="1"/>
  <c r="AA371" i="1" s="1"/>
  <c r="Z240" i="1"/>
  <c r="AA240" i="1" s="1"/>
  <c r="Z46" i="1"/>
  <c r="AA46" i="1" s="1"/>
  <c r="Z72" i="1"/>
  <c r="AA72" i="1" s="1"/>
  <c r="Z73" i="1"/>
  <c r="AA73" i="1" s="1"/>
  <c r="Z241" i="1"/>
  <c r="AA241" i="1" s="1"/>
  <c r="Z274" i="1"/>
  <c r="AA274" i="1" s="1"/>
  <c r="Z128" i="1"/>
  <c r="AA128" i="1" s="1"/>
  <c r="Z396" i="1"/>
  <c r="AA396" i="1" s="1"/>
  <c r="Z499" i="1"/>
  <c r="AA499" i="1" s="1"/>
  <c r="Z595" i="1"/>
  <c r="AA595" i="1" s="1"/>
  <c r="Z411" i="1"/>
  <c r="AA411" i="1" s="1"/>
  <c r="Z191" i="1"/>
  <c r="AA191" i="1" s="1"/>
  <c r="Z74" i="1"/>
  <c r="AA74" i="1" s="1"/>
  <c r="Z192" i="1"/>
  <c r="AA192" i="1" s="1"/>
  <c r="Z511" i="1"/>
  <c r="AA511" i="1" s="1"/>
  <c r="Z89" i="1"/>
  <c r="AA89" i="1" s="1"/>
  <c r="Z452" i="1"/>
  <c r="AA452" i="1" s="1"/>
  <c r="Z506" i="1"/>
  <c r="AA506" i="1" s="1"/>
  <c r="Z92" i="1"/>
  <c r="AA92" i="1" s="1"/>
  <c r="Z99" i="1"/>
  <c r="AA99" i="1" s="1"/>
  <c r="Z193" i="1"/>
  <c r="AA193" i="1" s="1"/>
  <c r="Z497" i="1"/>
  <c r="AA497" i="1" s="1"/>
  <c r="Z355" i="1"/>
  <c r="AA355" i="1" s="1"/>
  <c r="Z20" i="1"/>
  <c r="AA20" i="1" s="1"/>
  <c r="Z408" i="1"/>
  <c r="AA408" i="1" s="1"/>
  <c r="Z40" i="1"/>
  <c r="AA40" i="1" s="1"/>
  <c r="Z207" i="1"/>
  <c r="AA207" i="1" s="1"/>
  <c r="Z410" i="1"/>
  <c r="AA410" i="1" s="1"/>
  <c r="Z42" i="1"/>
  <c r="AA42" i="1" s="1"/>
  <c r="Z365" i="1"/>
  <c r="AA365" i="1" s="1"/>
  <c r="Z293" i="1"/>
  <c r="AA293" i="1" s="1"/>
  <c r="Z21" i="1"/>
  <c r="AA21" i="1" s="1"/>
  <c r="Z575" i="1"/>
  <c r="AA575" i="1" s="1"/>
  <c r="Z120" i="1"/>
  <c r="AA120" i="1" s="1"/>
  <c r="Z424" i="1"/>
  <c r="AA424" i="1" s="1"/>
  <c r="Z430" i="1"/>
  <c r="AA430" i="1" s="1"/>
  <c r="Z425" i="1"/>
  <c r="AA425" i="1" s="1"/>
  <c r="Z65" i="1"/>
  <c r="AA65" i="1" s="1"/>
  <c r="Z412" i="1"/>
  <c r="AA412" i="1" s="1"/>
  <c r="Z166" i="1"/>
  <c r="AA166" i="1" s="1"/>
  <c r="Z312" i="1"/>
  <c r="AA312" i="1" s="1"/>
  <c r="Z364" i="1"/>
  <c r="AA364" i="1" s="1"/>
  <c r="Z528" i="1"/>
  <c r="AA528" i="1" s="1"/>
  <c r="Z481" i="1"/>
  <c r="AA481" i="1" s="1"/>
  <c r="Z518" i="1"/>
  <c r="AA518" i="1" s="1"/>
  <c r="Z6" i="1"/>
  <c r="AA6" i="1" s="1"/>
  <c r="Z22" i="1"/>
  <c r="AA22" i="1" s="1"/>
  <c r="Z367" i="1"/>
  <c r="AA367" i="1" s="1"/>
  <c r="Z37" i="1"/>
  <c r="AA37" i="1" s="1"/>
  <c r="Z126" i="1"/>
  <c r="AA126" i="1" s="1"/>
  <c r="Z418" i="1"/>
  <c r="AA418" i="1" s="1"/>
  <c r="Z437" i="1"/>
  <c r="AA437" i="1" s="1"/>
  <c r="Z347" i="1"/>
  <c r="AA347" i="1" s="1"/>
  <c r="Z137" i="1"/>
  <c r="AA137" i="1" s="1"/>
  <c r="Z483" i="1"/>
  <c r="AA483" i="1" s="1"/>
  <c r="Z391" i="1"/>
  <c r="AA391" i="1" s="1"/>
  <c r="Z213" i="1"/>
  <c r="AA213" i="1" s="1"/>
  <c r="Z115" i="1"/>
  <c r="AA115" i="1" s="1"/>
  <c r="Z237" i="1"/>
  <c r="AA237" i="1" s="1"/>
  <c r="Z108" i="1"/>
  <c r="AA108" i="1" s="1"/>
  <c r="Z234" i="1"/>
  <c r="AA234" i="1" s="1"/>
  <c r="Z156" i="1"/>
  <c r="AA156" i="1" s="1"/>
  <c r="Z185" i="1"/>
  <c r="AA185" i="1" s="1"/>
  <c r="Z205" i="1"/>
  <c r="AA205" i="1" s="1"/>
  <c r="Z232" i="1"/>
  <c r="AA232" i="1" s="1"/>
  <c r="Z510" i="1"/>
  <c r="AA510" i="1" s="1"/>
  <c r="Z17" i="1"/>
  <c r="AA17" i="1" s="1"/>
  <c r="Z83" i="1"/>
  <c r="AA83" i="1" s="1"/>
  <c r="Z541" i="1"/>
  <c r="AA541" i="1" s="1"/>
  <c r="Z252" i="1"/>
  <c r="AA252" i="1" s="1"/>
  <c r="Z600" i="1"/>
  <c r="AA600" i="1" s="1"/>
  <c r="Z169" i="1"/>
  <c r="AA169" i="1" s="1"/>
  <c r="Z13" i="1"/>
  <c r="AA13" i="1" s="1"/>
  <c r="Z91" i="1"/>
  <c r="AA91" i="1" s="1"/>
  <c r="Z93" i="1"/>
  <c r="AA93" i="1" s="1"/>
  <c r="Z523" i="1"/>
  <c r="AA523" i="1" s="1"/>
  <c r="Z211" i="1"/>
  <c r="AA211" i="1" s="1"/>
  <c r="Z485" i="1"/>
  <c r="AA485" i="1" s="1"/>
  <c r="Z606" i="1"/>
  <c r="AA606" i="1" s="1"/>
  <c r="Z558" i="1"/>
  <c r="AA558" i="1" s="1"/>
  <c r="Z96" i="1"/>
  <c r="AA96" i="1" s="1"/>
  <c r="Z141" i="1"/>
  <c r="AA141" i="1" s="1"/>
  <c r="Z236" i="1"/>
  <c r="AA236" i="1" s="1"/>
  <c r="Z90" i="1"/>
  <c r="AA90" i="1" s="1"/>
  <c r="Z315" i="1"/>
  <c r="AA315" i="1" s="1"/>
  <c r="Z440" i="1"/>
  <c r="AA440" i="1" s="1"/>
  <c r="Z136" i="1"/>
  <c r="AA136" i="1" s="1"/>
  <c r="Z462" i="1"/>
  <c r="AA462" i="1" s="1"/>
  <c r="Z134" i="1"/>
  <c r="AA134" i="1" s="1"/>
  <c r="Z277" i="1"/>
  <c r="AA277" i="1" s="1"/>
  <c r="Z423" i="1"/>
  <c r="AA423" i="1" s="1"/>
  <c r="Z341" i="1"/>
  <c r="AA341" i="1" s="1"/>
  <c r="Z16" i="1"/>
  <c r="AA16" i="1" s="1"/>
  <c r="Z501" i="1"/>
  <c r="AA501" i="1" s="1"/>
  <c r="Z527" i="1"/>
  <c r="AA527" i="1" s="1"/>
  <c r="Z130" i="1"/>
  <c r="AA130" i="1" s="1"/>
  <c r="Z479" i="1"/>
  <c r="AA479" i="1" s="1"/>
  <c r="Z536" i="1"/>
  <c r="AA536" i="1" s="1"/>
  <c r="Z94" i="1"/>
  <c r="AA94" i="1" s="1"/>
  <c r="Z160" i="1"/>
  <c r="AA160" i="1" s="1"/>
  <c r="Z208" i="1"/>
  <c r="AA208" i="1" s="1"/>
  <c r="Z173" i="1"/>
  <c r="AA173" i="1" s="1"/>
  <c r="Z486" i="1"/>
  <c r="AA486" i="1" s="1"/>
  <c r="Z604" i="1"/>
  <c r="AA604" i="1" s="1"/>
  <c r="Z382" i="1"/>
  <c r="AA382" i="1" s="1"/>
  <c r="Z544" i="1"/>
  <c r="AA544" i="1" s="1"/>
  <c r="Z41" i="1"/>
  <c r="AA41" i="1" s="1"/>
  <c r="Z174" i="1"/>
  <c r="AA174" i="1" s="1"/>
  <c r="Z227" i="1"/>
  <c r="AA227" i="1" s="1"/>
  <c r="Z514" i="1"/>
  <c r="AA514" i="1" s="1"/>
  <c r="Z504" i="1"/>
  <c r="AA504" i="1" s="1"/>
  <c r="Z465" i="1"/>
  <c r="AA465" i="1" s="1"/>
  <c r="Z226" i="1"/>
  <c r="AA226" i="1" s="1"/>
  <c r="Z416" i="1"/>
  <c r="AA416" i="1" s="1"/>
  <c r="Z441" i="1"/>
  <c r="AA441" i="1" s="1"/>
  <c r="Z407" i="1"/>
  <c r="AA407" i="1" s="1"/>
  <c r="Z513" i="1"/>
  <c r="AA513" i="1" s="1"/>
  <c r="Z339" i="1" l="1"/>
  <c r="AA339" i="1" s="1"/>
  <c r="Z329" i="1"/>
  <c r="AA329" i="1" s="1"/>
  <c r="Z340" i="1"/>
  <c r="AA340" i="1" s="1"/>
  <c r="Z335" i="1"/>
  <c r="AA335" i="1" s="1"/>
  <c r="Z596" i="1"/>
  <c r="AA596" i="1" s="1"/>
  <c r="Z444" i="1"/>
  <c r="AA444" i="1" s="1"/>
  <c r="Z389" i="1"/>
  <c r="AA389" i="1" s="1"/>
  <c r="Z588" i="1"/>
  <c r="AA588" i="1" s="1"/>
  <c r="Z577" i="1"/>
  <c r="AA577" i="1" s="1"/>
  <c r="Z603" i="1"/>
  <c r="AA603" i="1" s="1"/>
  <c r="Z492" i="1"/>
  <c r="AA492" i="1" s="1"/>
  <c r="Z557" i="1"/>
  <c r="AA557" i="1" s="1"/>
  <c r="Z572" i="1"/>
  <c r="AA572" i="1" s="1"/>
  <c r="Z109" i="1"/>
  <c r="AA109" i="1" s="1"/>
  <c r="Z571" i="1"/>
  <c r="AA571" i="1" s="1"/>
  <c r="Z19" i="1"/>
  <c r="AA19" i="1" s="1"/>
  <c r="Z18" i="1"/>
  <c r="AA18" i="1" s="1"/>
  <c r="Z181" i="1"/>
  <c r="AA181" i="1" s="1"/>
  <c r="Z187" i="1"/>
  <c r="Z610" i="1"/>
  <c r="AA610" i="1" s="1"/>
  <c r="Z366" i="1"/>
  <c r="AA366" i="1" s="1"/>
  <c r="Z537" i="1"/>
  <c r="AA537" i="1" s="1"/>
  <c r="Z255" i="1"/>
  <c r="AA255" i="1" s="1"/>
  <c r="Z602" i="1"/>
  <c r="AA602" i="1" s="1"/>
  <c r="Z153" i="1"/>
  <c r="AA153" i="1" s="1"/>
  <c r="Z55" i="1"/>
  <c r="AA55" i="1" s="1"/>
  <c r="Z433" i="1"/>
  <c r="AA433" i="1" s="1"/>
  <c r="Z414" i="1"/>
  <c r="AA414" i="1" s="1"/>
  <c r="Z279" i="1"/>
  <c r="AA279" i="1" s="1"/>
  <c r="Z404" i="1"/>
  <c r="AA404" i="1" s="1"/>
  <c r="Z269" i="1"/>
  <c r="AA269" i="1" s="1"/>
  <c r="Z270" i="1"/>
  <c r="AA270" i="1" s="1"/>
  <c r="Z50" i="1"/>
  <c r="AA50" i="1" s="1"/>
  <c r="Z373" i="1"/>
  <c r="AA373" i="1" s="1"/>
  <c r="Z498" i="1"/>
  <c r="AA498" i="1" s="1"/>
  <c r="Z516" i="1"/>
  <c r="AA516" i="1" s="1"/>
  <c r="Z608" i="1"/>
  <c r="AA608" i="1" s="1"/>
  <c r="Z66" i="1"/>
  <c r="AA66" i="1" s="1"/>
  <c r="Z4" i="1"/>
  <c r="AA4" i="1" s="1"/>
  <c r="Z346" i="1"/>
  <c r="AA346" i="1" s="1"/>
  <c r="Z369" i="1"/>
  <c r="AA369" i="1" s="1"/>
  <c r="Z30" i="1"/>
  <c r="AA30" i="1" s="1"/>
  <c r="Z323" i="1"/>
  <c r="AA323" i="1" s="1"/>
  <c r="Z422" i="1"/>
  <c r="AA422" i="1" s="1"/>
  <c r="Z168" i="1"/>
  <c r="AA168" i="1" s="1"/>
  <c r="Z162" i="1"/>
  <c r="AA162" i="1" s="1"/>
  <c r="Z319" i="1"/>
  <c r="AA319" i="1" s="1"/>
  <c r="Z552" i="1"/>
  <c r="AA552" i="1" s="1"/>
  <c r="Z195" i="1"/>
  <c r="AA195" i="1" s="1"/>
  <c r="Z394" i="1" l="1"/>
  <c r="AA394" i="1" s="1"/>
  <c r="Z356" i="1"/>
  <c r="AA356" i="1" s="1"/>
  <c r="Z520" i="1"/>
  <c r="AA520" i="1" s="1"/>
  <c r="Z287" i="1"/>
  <c r="AA287" i="1" s="1"/>
  <c r="Z261" i="1"/>
  <c r="AA261" i="1" s="1"/>
  <c r="Z398" i="1"/>
  <c r="AA398" i="1" s="1"/>
  <c r="Z534" i="1"/>
  <c r="AA534" i="1" s="1"/>
  <c r="Z244" i="1"/>
  <c r="AA244" i="1" s="1"/>
  <c r="Z344" i="1"/>
  <c r="AA344" i="1" s="1"/>
  <c r="Z34" i="1"/>
  <c r="AA34" i="1" s="1"/>
  <c r="Z251" i="1"/>
  <c r="AA251" i="1" s="1"/>
  <c r="Z570" i="1"/>
  <c r="AA570" i="1" s="1"/>
  <c r="Z14" i="1"/>
  <c r="AA14" i="1" s="1"/>
  <c r="Z299" i="1"/>
  <c r="AA299" i="1" s="1"/>
  <c r="Z31" i="1"/>
  <c r="AA31" i="1" s="1"/>
  <c r="Z163" i="1"/>
  <c r="AA163" i="1" s="1"/>
  <c r="Z316" i="1"/>
  <c r="AA316" i="1" s="1"/>
  <c r="Z112" i="1"/>
  <c r="AA112" i="1" s="1"/>
  <c r="Z171" i="1"/>
  <c r="AA171" i="1" s="1"/>
  <c r="Z63" i="1"/>
  <c r="AA63" i="1" s="1"/>
  <c r="Z117" i="1"/>
  <c r="AA117" i="1" s="1"/>
  <c r="Z480" i="1"/>
  <c r="AA480" i="1" s="1"/>
  <c r="Z539" i="1"/>
  <c r="AA539" i="1" s="1"/>
  <c r="Z165" i="1"/>
  <c r="AA165" i="1" s="1"/>
  <c r="Z179" i="1"/>
  <c r="AA179" i="1" s="1"/>
  <c r="Z262" i="1"/>
  <c r="AA262" i="1" s="1"/>
  <c r="Z25" i="1"/>
  <c r="AA25" i="1" s="1"/>
  <c r="Z297" i="1"/>
  <c r="AA297" i="1" s="1"/>
  <c r="Z149" i="1"/>
  <c r="AA149" i="1" s="1"/>
  <c r="Z307" i="1"/>
  <c r="AA307" i="1" s="1"/>
  <c r="Z484" i="1"/>
  <c r="AA484" i="1" s="1"/>
  <c r="Z217" i="1"/>
  <c r="AA217" i="1" s="1"/>
  <c r="Z474" i="1"/>
  <c r="AA474" i="1" s="1"/>
  <c r="AA187" i="1"/>
  <c r="Z586" i="1"/>
  <c r="Z548" i="1"/>
  <c r="AA548" i="1" s="1"/>
  <c r="Z453" i="1"/>
  <c r="AA453" i="1" s="1"/>
  <c r="Z442" i="1"/>
  <c r="AA442" i="1" s="1"/>
  <c r="Z28" i="1"/>
  <c r="AA28" i="1" s="1"/>
  <c r="Z592" i="1"/>
  <c r="AA592" i="1" s="1"/>
  <c r="Z543" i="1"/>
  <c r="AA543" i="1" s="1"/>
  <c r="Z285" i="1"/>
  <c r="AA285" i="1" s="1"/>
  <c r="Z309" i="1"/>
  <c r="AA309" i="1" s="1"/>
  <c r="Z289" i="1"/>
  <c r="AA289" i="1" s="1"/>
  <c r="Z491" i="1"/>
  <c r="AA491" i="1" s="1"/>
  <c r="Z248" i="1"/>
  <c r="AA248" i="1" s="1"/>
  <c r="Z243" i="1"/>
  <c r="AA243" i="1" s="1"/>
  <c r="Z189" i="1"/>
  <c r="AA189" i="1" s="1"/>
  <c r="Z456" i="1"/>
  <c r="AA456" i="1" s="1"/>
  <c r="Z53" i="1"/>
  <c r="AA53" i="1" s="1"/>
  <c r="Z594" i="1"/>
  <c r="AA594" i="1" s="1"/>
  <c r="Z304" i="1"/>
  <c r="AA304" i="1" s="1"/>
  <c r="Z314" i="1"/>
  <c r="AA314" i="1" s="1"/>
  <c r="Z295" i="1"/>
  <c r="AA295" i="1" s="1"/>
  <c r="Z384" i="1"/>
  <c r="AA384" i="1" s="1"/>
  <c r="Z124" i="1"/>
  <c r="AA124" i="1" s="1"/>
  <c r="Z380" i="1" l="1"/>
  <c r="AA380" i="1" s="1"/>
  <c r="Z273" i="1"/>
  <c r="AA273" i="1" s="1"/>
  <c r="Z359" i="1"/>
  <c r="AA359" i="1" s="1"/>
  <c r="Z564" i="1"/>
  <c r="AA564" i="1" s="1"/>
  <c r="Z361" i="1"/>
  <c r="AA361" i="1" s="1"/>
  <c r="AA586" i="1"/>
  <c r="Z78" i="1"/>
  <c r="AA78" i="1" s="1"/>
  <c r="Z460" i="1"/>
  <c r="AA460" i="1" s="1"/>
  <c r="Z202" i="1"/>
  <c r="AA202" i="1" s="1"/>
  <c r="Z303" i="1"/>
  <c r="AA303" i="1" s="1"/>
  <c r="Z428" i="1"/>
  <c r="AA428" i="1" s="1"/>
  <c r="Z183" i="1"/>
  <c r="AA183" i="1" s="1"/>
  <c r="Z349" i="1"/>
  <c r="AA349" i="1" s="1"/>
  <c r="Z110" i="1"/>
  <c r="AA110" i="1" s="1"/>
  <c r="Z147" i="1"/>
  <c r="AA147" i="1" s="1"/>
  <c r="Z300" i="1"/>
  <c r="AA300" i="1" s="1"/>
  <c r="Z376" i="1"/>
  <c r="AA376" i="1" s="1"/>
  <c r="Z223" i="1"/>
  <c r="AA223" i="1" s="1"/>
  <c r="Z583" i="1"/>
  <c r="AA583" i="1" s="1"/>
  <c r="Z354" i="1"/>
  <c r="AA354" i="1" s="1"/>
  <c r="Z466" i="1"/>
  <c r="AA466" i="1" s="1"/>
  <c r="Z579" i="1"/>
  <c r="AA579" i="1" s="1"/>
  <c r="Z559" i="1"/>
  <c r="AA559" i="1" s="1"/>
  <c r="Z554" i="1"/>
  <c r="AA554" i="1" s="1"/>
  <c r="Z159" i="1"/>
  <c r="AA159" i="1" s="1"/>
  <c r="Z157" i="1"/>
  <c r="AA157" i="1" s="1"/>
  <c r="Z203" i="1"/>
  <c r="AA203" i="1" s="1"/>
  <c r="Z402" i="1"/>
  <c r="AA402" i="1" s="1"/>
  <c r="Z61" i="1"/>
  <c r="AA61" i="1" s="1"/>
  <c r="Z215" i="1"/>
  <c r="AA215" i="1" s="1"/>
  <c r="Z282" i="1"/>
  <c r="AA282" i="1" s="1"/>
  <c r="Z605" i="1"/>
  <c r="Z95" i="1"/>
  <c r="Z573" i="1"/>
  <c r="Z39" i="1"/>
  <c r="AA39" i="1" s="1"/>
  <c r="Z231" i="1"/>
  <c r="AA231" i="1" s="1"/>
  <c r="AA95" i="1" l="1"/>
  <c r="AA605" i="1"/>
  <c r="Z556" i="1"/>
  <c r="AA556" i="1" s="1"/>
  <c r="Z472" i="1"/>
  <c r="AA472" i="1" s="1"/>
  <c r="Z212" i="1"/>
  <c r="AA212" i="1" s="1"/>
  <c r="Z12" i="1"/>
  <c r="AA12" i="1" s="1"/>
  <c r="Z574" i="1"/>
  <c r="AA574" i="1" s="1"/>
  <c r="Z70" i="1"/>
  <c r="AA70" i="1" s="1"/>
  <c r="Z334" i="1"/>
  <c r="AA334" i="1" s="1"/>
  <c r="Z328" i="1"/>
  <c r="AA328" i="1" s="1"/>
  <c r="Z336" i="1"/>
  <c r="AA336" i="1" s="1"/>
  <c r="Z337" i="1"/>
  <c r="AA337" i="1" s="1"/>
  <c r="Z338" i="1"/>
  <c r="AA338" i="1" s="1"/>
  <c r="Z326" i="1"/>
  <c r="AA326" i="1" s="1"/>
  <c r="Z333" i="1"/>
  <c r="AA333" i="1" s="1"/>
  <c r="Z332" i="1"/>
  <c r="AA332" i="1" s="1"/>
  <c r="Z331" i="1"/>
  <c r="AA331" i="1" s="1"/>
  <c r="Z330" i="1"/>
  <c r="AA330" i="1" s="1"/>
  <c r="Z325" i="1"/>
  <c r="AA325" i="1" s="1"/>
  <c r="Z107" i="1"/>
  <c r="AA107" i="1" s="1"/>
  <c r="Z158" i="1"/>
  <c r="AA158" i="1" s="1"/>
  <c r="Z561" i="1"/>
  <c r="AA561" i="1" s="1"/>
  <c r="AA573" i="1"/>
  <c r="Z104" i="1"/>
  <c r="AA104" i="1" s="1"/>
  <c r="Z100" i="1"/>
  <c r="AA100" i="1" s="1"/>
  <c r="Z101" i="1"/>
  <c r="AA101" i="1" s="1"/>
  <c r="Z102" i="1"/>
  <c r="AA102" i="1" s="1"/>
  <c r="Z51" i="1"/>
  <c r="AA51" i="1" s="1"/>
  <c r="Z377" i="1"/>
  <c r="AA377" i="1" s="1"/>
  <c r="Z503" i="1"/>
  <c r="AA503" i="1" s="1"/>
  <c r="Z565" i="1"/>
  <c r="AA565" i="1" s="1"/>
  <c r="Z239" i="1"/>
  <c r="AA239" i="1" s="1"/>
  <c r="Z512" i="1"/>
  <c r="AA512" i="1" s="1"/>
  <c r="Z546" i="1"/>
  <c r="AA546" i="1" s="1"/>
  <c r="Z44" i="1"/>
  <c r="AA44" i="1" s="1"/>
  <c r="Z569" i="1" l="1"/>
  <c r="AA569" i="1" s="1"/>
  <c r="Z357" i="1"/>
  <c r="AA357" i="1" s="1"/>
  <c r="Z105" i="1"/>
  <c r="AA105" i="1" s="1"/>
  <c r="Z567" i="1"/>
  <c r="AA567" i="1" s="1"/>
  <c r="Z184" i="1"/>
  <c r="AA184" i="1" s="1"/>
  <c r="Z98" i="1"/>
  <c r="AA98" i="1" s="1"/>
  <c r="Z509" i="1"/>
  <c r="AA509" i="1" s="1"/>
  <c r="Z229" i="1"/>
  <c r="AA229" i="1" s="1"/>
  <c r="Z246" i="1"/>
  <c r="AA246" i="1" s="1"/>
  <c r="Z204" i="1"/>
  <c r="AA204" i="1" s="1"/>
  <c r="Z68" i="1"/>
  <c r="AA68" i="1" s="1"/>
  <c r="Z547" i="1"/>
  <c r="AA547" i="1" s="1"/>
  <c r="Z190" i="1"/>
  <c r="AA190" i="1" s="1"/>
  <c r="Z264" i="1"/>
  <c r="AA264" i="1" s="1"/>
  <c r="Z419" i="1"/>
  <c r="AA419" i="1" s="1"/>
  <c r="Z519" i="1"/>
  <c r="AA519" i="1" s="1"/>
  <c r="Z133" i="1"/>
  <c r="AA133" i="1" s="1"/>
  <c r="Z529" i="1"/>
  <c r="AA529" i="1" s="1"/>
  <c r="Z360" i="1"/>
  <c r="AA360" i="1" s="1"/>
  <c r="Z582" i="1"/>
  <c r="AA582" i="1" s="1"/>
  <c r="Z258" i="1"/>
  <c r="AA258" i="1" s="1"/>
  <c r="Z245" i="1"/>
  <c r="AA245" i="1" s="1"/>
  <c r="Z310" i="1"/>
  <c r="AA310" i="1" s="1"/>
  <c r="Z198" i="1"/>
  <c r="AA198" i="1" s="1"/>
  <c r="Z150" i="1"/>
  <c r="AA150" i="1" s="1"/>
  <c r="Z24" i="1"/>
  <c r="AA24" i="1" s="1"/>
  <c r="Z82" i="1"/>
  <c r="AA82" i="1" s="1"/>
  <c r="Z26" i="1"/>
  <c r="AA26" i="1" s="1"/>
  <c r="Z154" i="1"/>
  <c r="AA154" i="1" s="1"/>
  <c r="Z60" i="1"/>
  <c r="AA60" i="1" s="1"/>
  <c r="Z197" i="1"/>
  <c r="AA197" i="1" s="1"/>
  <c r="Z131" i="1"/>
  <c r="AA131" i="1" s="1"/>
  <c r="Z214" i="1"/>
  <c r="AA214" i="1" s="1"/>
  <c r="Z281" i="1"/>
  <c r="AA281" i="1" s="1"/>
  <c r="Z448" i="1"/>
  <c r="AA448" i="1" s="1"/>
  <c r="Z580" i="1"/>
  <c r="AA580" i="1" s="1"/>
  <c r="Z106" i="1"/>
  <c r="AA106" i="1" s="1"/>
  <c r="Z196" i="1"/>
  <c r="AA196" i="1" s="1"/>
  <c r="Z122" i="1"/>
  <c r="AA122" i="1" s="1"/>
  <c r="Z170" i="1"/>
  <c r="AA170" i="1" s="1"/>
  <c r="Z32" i="1"/>
  <c r="AA32" i="1" s="1"/>
  <c r="Z388" i="1"/>
  <c r="AA388" i="1" s="1"/>
  <c r="Z385" i="1"/>
  <c r="AA385" i="1" s="1"/>
  <c r="Z576" i="1"/>
  <c r="AA576" i="1" s="1"/>
  <c r="Z458" i="1"/>
  <c r="AA458" i="1" s="1"/>
  <c r="Z132" i="1"/>
  <c r="AA132" i="1" s="1"/>
  <c r="Z601" i="1"/>
  <c r="AA601" i="1" s="1"/>
  <c r="Z387" i="1"/>
  <c r="AA387" i="1" s="1"/>
  <c r="Z81" i="1"/>
  <c r="AA81" i="1" s="1"/>
  <c r="Z584" i="1"/>
  <c r="AA584" i="1" s="1"/>
  <c r="Z381" i="1"/>
  <c r="AA381" i="1" s="1"/>
  <c r="Z62" i="1"/>
  <c r="AA62" i="1" s="1"/>
  <c r="Z461" i="1"/>
  <c r="AA461" i="1" s="1"/>
  <c r="Z263" i="1"/>
  <c r="AA263" i="1" s="1"/>
  <c r="Z578" i="1"/>
  <c r="AA578" i="1" s="1"/>
  <c r="Z379" i="1"/>
  <c r="AA379" i="1" s="1"/>
  <c r="Z495" i="1"/>
  <c r="AA495" i="1" s="1"/>
  <c r="Z116" i="1"/>
  <c r="AA116" i="1" s="1"/>
  <c r="Z76" i="1"/>
  <c r="AA76" i="1" s="1"/>
  <c r="Z278" i="1"/>
  <c r="AA278" i="1" s="1"/>
  <c r="Z308" i="1"/>
  <c r="AA308" i="1" s="1"/>
  <c r="Z85" i="1"/>
  <c r="AA85" i="1" s="1"/>
  <c r="Z542" i="1"/>
  <c r="AA542" i="1" s="1"/>
  <c r="Z445" i="1"/>
  <c r="AA445" i="1" s="1"/>
  <c r="Z525" i="1"/>
  <c r="AA525" i="1" s="1"/>
  <c r="Z350" i="1"/>
  <c r="AA350" i="1" s="1"/>
  <c r="Z140" i="1"/>
  <c r="AA140" i="1" s="1"/>
  <c r="Z268" i="1"/>
  <c r="AA268" i="1" s="1"/>
  <c r="Z233" i="1"/>
  <c r="AA233" i="1" s="1"/>
  <c r="Z400" i="1"/>
  <c r="AA400" i="1" s="1"/>
  <c r="Z439" i="1"/>
  <c r="AA439" i="1" s="1"/>
  <c r="Z77" i="1"/>
  <c r="AA77" i="1" s="1"/>
  <c r="Z446" i="1"/>
  <c r="AA446" i="1" s="1"/>
  <c r="Z216" i="1"/>
  <c r="AA216" i="1" s="1"/>
  <c r="Z324" i="1"/>
  <c r="AA324" i="1" s="1"/>
  <c r="Z531" i="1"/>
  <c r="AA531" i="1" s="1"/>
  <c r="Z33" i="1"/>
  <c r="AA33" i="1" s="1"/>
  <c r="Z145" i="1"/>
  <c r="AA145" i="1" s="1"/>
  <c r="Z218" i="1"/>
  <c r="AA218" i="1" s="1"/>
  <c r="Z562" i="1"/>
  <c r="AA562" i="1" s="1"/>
  <c r="Z139" i="1"/>
  <c r="AA139" i="1" s="1"/>
  <c r="Z383" i="1"/>
  <c r="AA383" i="1" s="1"/>
  <c r="Z502" i="1"/>
  <c r="AA502" i="1" s="1"/>
  <c r="Z210" i="1"/>
  <c r="AA210" i="1" s="1"/>
  <c r="Z113" i="1"/>
  <c r="AA113" i="1" s="1"/>
  <c r="Z67" i="1"/>
  <c r="AA67" i="1" s="1"/>
  <c r="Z265" i="1"/>
  <c r="AA265" i="1" s="1"/>
  <c r="Z598" i="1"/>
  <c r="AA598" i="1" s="1"/>
  <c r="Z443" i="1"/>
  <c r="AA443" i="1" s="1"/>
  <c r="Z471" i="1"/>
  <c r="AA471" i="1" s="1"/>
  <c r="Z560" i="1"/>
  <c r="AA560" i="1" s="1"/>
  <c r="Z378" i="1"/>
  <c r="AA378" i="1" s="1"/>
  <c r="Z494" i="1"/>
  <c r="AA494" i="1" s="1"/>
  <c r="Z172" i="1"/>
  <c r="AA172" i="1" s="1"/>
  <c r="Z228" i="1"/>
  <c r="AA228" i="1" s="1"/>
  <c r="Z533" i="1"/>
  <c r="AA533" i="1" s="1"/>
  <c r="Z505" i="1"/>
  <c r="AA505" i="1" s="1"/>
  <c r="Z521" i="1"/>
  <c r="AA521" i="1" s="1"/>
  <c r="Z352" i="1"/>
  <c r="AA352" i="1" s="1"/>
  <c r="Z80" i="1"/>
  <c r="AA80" i="1" s="1"/>
  <c r="Z225" i="1"/>
  <c r="AA225" i="1" s="1"/>
  <c r="Z469" i="1"/>
  <c r="AA469" i="1" s="1"/>
  <c r="Z88" i="1"/>
  <c r="AA88" i="1" s="1"/>
  <c r="Z563" i="1"/>
  <c r="AA563" i="1" s="1"/>
  <c r="Z272" i="1"/>
  <c r="AA272" i="1" s="1"/>
  <c r="Z489" i="1"/>
  <c r="AA489" i="1" s="1"/>
  <c r="Z589" i="1"/>
  <c r="AA589" i="1" s="1"/>
  <c r="Z49" i="1"/>
  <c r="AA49" i="1" s="1"/>
  <c r="Z478" i="1"/>
  <c r="AA478" i="1" s="1"/>
  <c r="Z144" i="1"/>
  <c r="AA144" i="1" s="1"/>
  <c r="Z52" i="1"/>
  <c r="AA52" i="1" s="1"/>
  <c r="Z457" i="1"/>
  <c r="AA457" i="1" s="1"/>
  <c r="Z475" i="1"/>
  <c r="AA475" i="1" s="1"/>
  <c r="Z473" i="1"/>
  <c r="AA473" i="1" s="1"/>
  <c r="Z362" i="1"/>
  <c r="AA362" i="1" s="1"/>
  <c r="Z415" i="1"/>
  <c r="AA415" i="1" s="1"/>
  <c r="Z348" i="1"/>
  <c r="AA348" i="1" s="1"/>
  <c r="Z609" i="1"/>
  <c r="AA609" i="1" s="1"/>
  <c r="Z320" i="1"/>
  <c r="AA320" i="1" s="1"/>
  <c r="Z111" i="1"/>
  <c r="AA111" i="1" s="1"/>
  <c r="Z464" i="1"/>
  <c r="AA464" i="1" s="1"/>
  <c r="Z200" i="1"/>
  <c r="AA200" i="1" s="1"/>
  <c r="Z286" i="1"/>
  <c r="AA286" i="1" s="1"/>
  <c r="Z306" i="1"/>
  <c r="AA306" i="1" s="1"/>
  <c r="Z135" i="1"/>
  <c r="AA135" i="1" s="1"/>
  <c r="Z75" i="1"/>
  <c r="AA75" i="1" s="1"/>
  <c r="Z209" i="1"/>
  <c r="AA209" i="1" s="1"/>
  <c r="Z56" i="1"/>
  <c r="AA56" i="1" s="1"/>
  <c r="Z392" i="1"/>
  <c r="AA392" i="1" s="1"/>
  <c r="Z164" i="1"/>
  <c r="AA164" i="1" s="1"/>
  <c r="Z64" i="1"/>
  <c r="AA64" i="1" s="1"/>
  <c r="Z587" i="1"/>
  <c r="AA587" i="1" s="1"/>
  <c r="Z585" i="1"/>
  <c r="AA585" i="1" s="1"/>
  <c r="Z599" i="1"/>
  <c r="AA599" i="1" s="1"/>
  <c r="Z535" i="1"/>
  <c r="AA535" i="1" s="1"/>
  <c r="Z449" i="1"/>
  <c r="AA449" i="1" s="1"/>
  <c r="Z302" i="1"/>
  <c r="AA302" i="1" s="1"/>
  <c r="Z271" i="1"/>
  <c r="AA271" i="1" s="1"/>
  <c r="Z48" i="1"/>
  <c r="AA48" i="1" s="1"/>
  <c r="Z427" i="1"/>
  <c r="AA427" i="1" s="1"/>
  <c r="Z353" i="1"/>
  <c r="AA353" i="1" s="1"/>
  <c r="Z390" i="1"/>
  <c r="AA390" i="1" s="1"/>
  <c r="Z590" i="1"/>
  <c r="AA590" i="1" s="1"/>
  <c r="Z488" i="1"/>
  <c r="AA488" i="1" s="1"/>
  <c r="Z593" i="1"/>
  <c r="AA593" i="1" s="1"/>
  <c r="Z266" i="1"/>
  <c r="AA266" i="1" s="1"/>
  <c r="Z276" i="1"/>
  <c r="AA276" i="1" s="1"/>
  <c r="Z476" i="1"/>
  <c r="AA476" i="1" s="1"/>
  <c r="Z35" i="1"/>
  <c r="AA35" i="1" s="1"/>
  <c r="Z182" i="1"/>
  <c r="AA182" i="1" s="1"/>
  <c r="Z468" i="1"/>
  <c r="AA468" i="1" s="1"/>
  <c r="Z283" i="1"/>
  <c r="AA283" i="1" s="1"/>
  <c r="Z199" i="1"/>
  <c r="AA199" i="1" s="1"/>
  <c r="Z221" i="1"/>
  <c r="AA221" i="1" s="1"/>
  <c r="Z322" i="1"/>
  <c r="AA322" i="1" s="1"/>
  <c r="Z406" i="1"/>
  <c r="AA406" i="1" s="1"/>
  <c r="Z8" i="1"/>
  <c r="AA8" i="1" s="1"/>
  <c r="Z395" i="1"/>
  <c r="AA395" i="1" s="1"/>
  <c r="Z148" i="1"/>
  <c r="AA148" i="1" s="1"/>
  <c r="Z152" i="1"/>
  <c r="AA152" i="1" s="1"/>
  <c r="Z301" i="1"/>
  <c r="AA301" i="1" s="1"/>
  <c r="Z434" i="1"/>
  <c r="AA434" i="1" s="1"/>
  <c r="Z405" i="1"/>
  <c r="AA405" i="1" s="1"/>
  <c r="Z524" i="1"/>
  <c r="AA524" i="1" s="1"/>
  <c r="Z431" i="1"/>
  <c r="AA431" i="1" s="1"/>
  <c r="Z242" i="1"/>
  <c r="AA242" i="1" s="1"/>
  <c r="Z429" i="1"/>
  <c r="AA429" i="1" s="1"/>
  <c r="Z374" i="1"/>
  <c r="AA374" i="1" s="1"/>
  <c r="Z435" i="1"/>
  <c r="AA435" i="1" s="1"/>
  <c r="Z15" i="1"/>
  <c r="AA15" i="1" s="1"/>
  <c r="Z58" i="1"/>
  <c r="AA58" i="1" s="1"/>
  <c r="Z23" i="1"/>
  <c r="AA23" i="1" s="1"/>
  <c r="Z375" i="1"/>
  <c r="AA375" i="1" s="1"/>
  <c r="Z363" i="1"/>
  <c r="AA363" i="1" s="1"/>
  <c r="Z249" i="1"/>
  <c r="AA249" i="1" s="1"/>
  <c r="Z123" i="1"/>
  <c r="AA123" i="1" s="1"/>
  <c r="Z321" i="1"/>
  <c r="AA321" i="1" s="1"/>
  <c r="Z517" i="1"/>
  <c r="AA517" i="1" s="1"/>
  <c r="Z254" i="1"/>
  <c r="AA254" i="1" s="1"/>
  <c r="Z409" i="1"/>
  <c r="AA409" i="1" s="1"/>
  <c r="Z143" i="1"/>
  <c r="AA143" i="1" s="1"/>
  <c r="Z522" i="1"/>
  <c r="AA522" i="1" s="1"/>
  <c r="Z222" i="1"/>
  <c r="AA222" i="1" s="1"/>
  <c r="Z401" i="1"/>
  <c r="AA401" i="1" s="1"/>
  <c r="Z84" i="1"/>
  <c r="AA84" i="1" s="1"/>
  <c r="Z114" i="1"/>
  <c r="AA114" i="1" s="1"/>
  <c r="Z358" i="1"/>
  <c r="AA358" i="1" s="1"/>
  <c r="Z500" i="1"/>
  <c r="AA500" i="1" s="1"/>
  <c r="Z45" i="1"/>
  <c r="AA45" i="1" s="1"/>
  <c r="Z59" i="1"/>
  <c r="AA59" i="1" s="1"/>
  <c r="Z368" i="1"/>
  <c r="AA368" i="1" s="1"/>
  <c r="Z417" i="1"/>
  <c r="AA417" i="1" s="1"/>
  <c r="Z403" i="1"/>
  <c r="AA403" i="1" s="1"/>
  <c r="Z493" i="1"/>
  <c r="AA493" i="1" s="1"/>
  <c r="Z267" i="1"/>
  <c r="AA267" i="1" s="1"/>
  <c r="Z432" i="1"/>
  <c r="AA432" i="1" s="1"/>
  <c r="Z551" i="1"/>
  <c r="AA551" i="1" s="1"/>
  <c r="Z155" i="1"/>
  <c r="AA155" i="1" s="1"/>
  <c r="Z455" i="1"/>
  <c r="AA455" i="1" s="1"/>
  <c r="Z454" i="1"/>
  <c r="AA454" i="1" s="1"/>
  <c r="Z451" i="1"/>
  <c r="AA451" i="1" s="1"/>
  <c r="Z370" i="1"/>
  <c r="AA370" i="1" s="1"/>
  <c r="Z447" i="1"/>
  <c r="AA447" i="1" s="1"/>
  <c r="Z177" i="1"/>
  <c r="AA177" i="1" s="1"/>
  <c r="Z591" i="1"/>
  <c r="AA591" i="1" s="1"/>
  <c r="Z318" i="1"/>
  <c r="AA318" i="1" s="1"/>
  <c r="Z317" i="1"/>
  <c r="AA317" i="1" s="1"/>
  <c r="Z581" i="1"/>
  <c r="AA581" i="1" s="1"/>
  <c r="Z224" i="1"/>
  <c r="AA224" i="1" s="1"/>
  <c r="Z10" i="1"/>
  <c r="AA10" i="1" s="1"/>
  <c r="Z386" i="1"/>
  <c r="AA386" i="1" s="1"/>
  <c r="Z180" i="1"/>
  <c r="AA180" i="1" s="1"/>
  <c r="Z313" i="1"/>
  <c r="AA313" i="1" s="1"/>
  <c r="Z71" i="1"/>
  <c r="AA71" i="1" s="1"/>
  <c r="Z345" i="1"/>
  <c r="AA345" i="1" s="1"/>
  <c r="Z127" i="1"/>
  <c r="AA127" i="1" s="1"/>
  <c r="Z5" i="1"/>
  <c r="AA5" i="1" s="1"/>
  <c r="Z470" i="1"/>
  <c r="AA470" i="1" s="1"/>
  <c r="Z292" i="1"/>
  <c r="AA292" i="1" s="1"/>
  <c r="Z201" i="1"/>
  <c r="AA201" i="1" s="1"/>
  <c r="Z296" i="1"/>
  <c r="AA296" i="1" s="1"/>
  <c r="Z250" i="1"/>
  <c r="AA250" i="1" s="1"/>
  <c r="Z119" i="1"/>
  <c r="AA119" i="1" s="1"/>
  <c r="Z459" i="1"/>
  <c r="AA459" i="1" s="1"/>
  <c r="Z235" i="1"/>
  <c r="AA235" i="1" s="1"/>
  <c r="Z526" i="1"/>
  <c r="AA526" i="1" s="1"/>
  <c r="Z142" i="1"/>
  <c r="AA142" i="1" s="1"/>
  <c r="Z175" i="1"/>
  <c r="AA175" i="1" s="1"/>
  <c r="Z421" i="1"/>
  <c r="AA421" i="1" s="1"/>
  <c r="Z54" i="1"/>
  <c r="AA54" i="1" s="1"/>
  <c r="Z27" i="1"/>
  <c r="AA27" i="1" s="1"/>
  <c r="Z413" i="1"/>
  <c r="AA413" i="1" s="1"/>
  <c r="Z436" i="1"/>
  <c r="AA436" i="1" s="1"/>
  <c r="Z260" i="1"/>
  <c r="AA260" i="1" s="1"/>
  <c r="Z482" i="1"/>
  <c r="AA482" i="1" s="1"/>
  <c r="Z549" i="1"/>
  <c r="AA549" i="1" s="1"/>
  <c r="Z118" i="1"/>
  <c r="AA118" i="1" s="1"/>
  <c r="Z420" i="1"/>
  <c r="AA420" i="1" s="1"/>
  <c r="Z294" i="1"/>
  <c r="AA294" i="1" s="1"/>
  <c r="Z220" i="1"/>
  <c r="AA220" i="1" s="1"/>
  <c r="Z86" i="1"/>
  <c r="AA86" i="1" s="1"/>
  <c r="Z397" i="1"/>
  <c r="AA397" i="1" s="1"/>
  <c r="Z288" i="1"/>
  <c r="AA288" i="1" s="1"/>
  <c r="Z305" i="1"/>
  <c r="AA305" i="1" s="1"/>
  <c r="Z7" i="1"/>
  <c r="AA7" i="1" s="1"/>
  <c r="Z121" i="1"/>
  <c r="AA121" i="1" s="1"/>
  <c r="Z298" i="1"/>
  <c r="AA298" i="1" s="1"/>
  <c r="Z167" i="1"/>
  <c r="AA167" i="1" s="1"/>
  <c r="Z176" i="1"/>
  <c r="AA176" i="1" s="1"/>
  <c r="Z38" i="1"/>
  <c r="AA38" i="1" s="1"/>
  <c r="Z477" i="1"/>
  <c r="AA477" i="1" s="1"/>
  <c r="Z597" i="1"/>
  <c r="AA597" i="1" s="1"/>
  <c r="Z194" i="1"/>
  <c r="AA194" i="1" s="1"/>
  <c r="Z146" i="1"/>
  <c r="AA146" i="1" s="1"/>
  <c r="Z532" i="1"/>
  <c r="AA532" i="1" s="1"/>
  <c r="Z290" i="1"/>
  <c r="AA290" i="1" s="1"/>
  <c r="Z342" i="1"/>
  <c r="AA342" i="1" s="1"/>
  <c r="Z426" i="1"/>
  <c r="AA426" i="1" s="1"/>
  <c r="Z87" i="1"/>
  <c r="AA87" i="1" s="1"/>
  <c r="Z129" i="1"/>
  <c r="AA129" i="1" s="1"/>
  <c r="Z206" i="1"/>
  <c r="AA206" i="1" s="1"/>
  <c r="Z256" i="1"/>
  <c r="AA256" i="1" s="1"/>
  <c r="Z540" i="1"/>
  <c r="AA540" i="1" s="1"/>
  <c r="Z43" i="1"/>
  <c r="AA43" i="1" s="1"/>
  <c r="Z463" i="1"/>
  <c r="AA463" i="1" s="1"/>
  <c r="Z607" i="1"/>
  <c r="AA607" i="1" s="1"/>
  <c r="Z393" i="1"/>
  <c r="AA393" i="1" s="1"/>
  <c r="Z275" i="1"/>
  <c r="AA275" i="1" s="1"/>
  <c r="Z9" i="1"/>
  <c r="AA9" i="1" s="1"/>
  <c r="Z555" i="1"/>
  <c r="AA555" i="1" s="1"/>
  <c r="Z280" i="1"/>
  <c r="AA280" i="1" s="1"/>
  <c r="Z125" i="1"/>
  <c r="AA125" i="1" s="1"/>
  <c r="Z36" i="1"/>
  <c r="AA36" i="1" s="1"/>
  <c r="Z291" i="1"/>
  <c r="AA291" i="1" s="1"/>
  <c r="Z247" i="1"/>
  <c r="AA247" i="1" s="1"/>
  <c r="Z284" i="1"/>
  <c r="AA284" i="1" s="1"/>
  <c r="Z351" i="1"/>
  <c r="AA351" i="1" s="1"/>
  <c r="Z178" i="1"/>
  <c r="AA178" i="1" s="1"/>
  <c r="Z188" i="1"/>
  <c r="AA188" i="1" s="1"/>
  <c r="Z253" i="1"/>
  <c r="AA253" i="1" s="1"/>
  <c r="Z151" i="1"/>
  <c r="AA151" i="1" s="1"/>
  <c r="Z69" i="1"/>
  <c r="AA69" i="1" s="1"/>
  <c r="Z553" i="1"/>
  <c r="AA553" i="1" s="1"/>
  <c r="Z161" i="1"/>
  <c r="AA161" i="1" s="1"/>
  <c r="Z372" i="1"/>
  <c r="AA372" i="1" s="1"/>
  <c r="Z11" i="1"/>
  <c r="AA11" i="1" s="1"/>
  <c r="Z490" i="1"/>
  <c r="AA490" i="1" s="1"/>
  <c r="Z311" i="1"/>
  <c r="AA311" i="1" s="1"/>
  <c r="Z538" i="1"/>
  <c r="AA538" i="1" s="1"/>
  <c r="Z327" i="1"/>
  <c r="AA327" i="1" s="1"/>
  <c r="Z487" i="1"/>
  <c r="AA48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<sst xmlns="http://schemas.openxmlformats.org/spreadsheetml/2006/main" count="50400" uniqueCount="12454">
  <si>
    <t>NÚMERO</t>
  </si>
  <si>
    <t>NUMERO DE PROCESO PUBLICADO EN SECOP II</t>
  </si>
  <si>
    <t>MODALIDAD SELECCIÓN</t>
  </si>
  <si>
    <t>NÚMERO DE PROPONENTES PRESENTADOS</t>
  </si>
  <si>
    <t>CONTRATISTA</t>
  </si>
  <si>
    <t xml:space="preserve">IDENTIFICACIÓN </t>
  </si>
  <si>
    <t>DIGITO VERIFICACIÓN</t>
  </si>
  <si>
    <t>OCUPACIÓN</t>
  </si>
  <si>
    <t xml:space="preserve">FECHA DE NACIMIENTO </t>
  </si>
  <si>
    <t>DIRECCIÓN</t>
  </si>
  <si>
    <t>TELÉFONO</t>
  </si>
  <si>
    <t>CORREO ELECTRÓNICO</t>
  </si>
  <si>
    <t>OBJETO</t>
  </si>
  <si>
    <t>FECHA SUSCRIPCION</t>
  </si>
  <si>
    <t>ASEGURADORA</t>
  </si>
  <si>
    <t>NÚMERO DE  PÓLIZA</t>
  </si>
  <si>
    <t>FECHA EXPEDICIÓN DE LA PÓLIZA</t>
  </si>
  <si>
    <t>FECHA APROBACION POLIZA</t>
  </si>
  <si>
    <t>ARL</t>
  </si>
  <si>
    <t>ACTA INICIO</t>
  </si>
  <si>
    <t>PLAZO</t>
  </si>
  <si>
    <t>VALOR</t>
  </si>
  <si>
    <t>MENSUALIDAD</t>
  </si>
  <si>
    <t>FECHA TERMINACION INICIAL</t>
  </si>
  <si>
    <t>HOY</t>
  </si>
  <si>
    <t>ALERTA 1</t>
  </si>
  <si>
    <t>SUPERVISOR</t>
  </si>
  <si>
    <t>APOYO A LA SUPERVISIÓN</t>
  </si>
  <si>
    <t xml:space="preserve">RADICADO DE DESIGNACION APOYO A LA SUPERVISION </t>
  </si>
  <si>
    <t>ESTADO</t>
  </si>
  <si>
    <t>PROYECTO</t>
  </si>
  <si>
    <t xml:space="preserve">IMPUTACIÓN PRESUPUESTAL </t>
  </si>
  <si>
    <t xml:space="preserve">INVERSION Y/0 FUNCIONAMIENTO </t>
  </si>
  <si>
    <t>ACTA  DE  COMITÉ DE CONTRATACION</t>
  </si>
  <si>
    <t>CERTIFICADO DE DISPONIBLIDAD PRESUPUESTAL</t>
  </si>
  <si>
    <t>FECHA CDP</t>
  </si>
  <si>
    <t>CERTIFICADO DE REGISTRO PRESUPUESTAL</t>
  </si>
  <si>
    <t>FECHA CRP</t>
  </si>
  <si>
    <t>NO HAY</t>
  </si>
  <si>
    <t>FECHA NO HAY</t>
  </si>
  <si>
    <t>NÚMERO SIPSE</t>
  </si>
  <si>
    <t>ABOGADO ENCARGADO</t>
  </si>
  <si>
    <t xml:space="preserve">CESIÓN </t>
  </si>
  <si>
    <t>SUSPENSIÓN</t>
  </si>
  <si>
    <t>LIQUIDACIÓN</t>
  </si>
  <si>
    <t>TERMINACIÓN ANTICIPADA</t>
  </si>
  <si>
    <t xml:space="preserve">ADICIÓN </t>
  </si>
  <si>
    <t>CERTIFICADO DE DISPONIBLIDAD PRESUPUESTAL ADICIÓN Y/O PRORROGA</t>
  </si>
  <si>
    <t>FECHA CDP ADICIÓN Y/O PRORROGA</t>
  </si>
  <si>
    <t>CERTIFICADO DE REGISTRO PRESUPUESTAL ADICIÓN</t>
  </si>
  <si>
    <t>FECHA CRP ADICIÓN</t>
  </si>
  <si>
    <t xml:space="preserve">PRORROGA </t>
  </si>
  <si>
    <t>FECHA  SUSCRIPCIÓN ADICIÓN Y/O PRORROGA</t>
  </si>
  <si>
    <t>ARL AMPLIADA</t>
  </si>
  <si>
    <t>FECHA TERMINACIÓN PRORROGA</t>
  </si>
  <si>
    <t>ABOGADO MODIFICACION</t>
  </si>
  <si>
    <t>ALERTA 2</t>
  </si>
  <si>
    <t>LOCALIDAD.</t>
  </si>
  <si>
    <t>LINK SECOP</t>
  </si>
  <si>
    <t>FDLUSA-CPS-140-2022</t>
  </si>
  <si>
    <t>Contratación directa</t>
  </si>
  <si>
    <t xml:space="preserve"> ANDREA DEL PILAR GARCIA PEREZ</t>
  </si>
  <si>
    <t>N/A</t>
  </si>
  <si>
    <t>TECNICO EN ASISTENCIA EN ADMINISTRACION DOCUMENTAL</t>
  </si>
  <si>
    <t>carrera 92 No 159 - 05 int 1 apto 201</t>
  </si>
  <si>
    <t>andreagarcia1032@hotmail.com</t>
  </si>
  <si>
    <t>APOYAR EN LAS TAREAS OPERATIVAS DE CARÁCTER ARCHIVÍSTICO DESARROLLADAS EN LA ALCALDÍA LOCAL PARA GARANTIZAR LA APLICACIÓN CORRECTA DE LOS PROCEDIMIENTOS TÉCNICOS</t>
  </si>
  <si>
    <t>ASEGURADORA SOLIDARIA DE COLOMBIA</t>
  </si>
  <si>
    <t>390-47-994000070032</t>
  </si>
  <si>
    <t>4 MESES</t>
  </si>
  <si>
    <t>JAIME ANDRES VARGAS VIVES</t>
  </si>
  <si>
    <t>YESENIA SANTAMARIA SUAREZ</t>
  </si>
  <si>
    <t>20225120005953</t>
  </si>
  <si>
    <t>TERMINADO</t>
  </si>
  <si>
    <t>O23011605570000001949</t>
  </si>
  <si>
    <t>FUNCIONAMIENTO</t>
  </si>
  <si>
    <t>CDP0000229828 (766)</t>
  </si>
  <si>
    <t>CRP5000291219 (857)</t>
  </si>
  <si>
    <t>FRANCISCO FUENTES</t>
  </si>
  <si>
    <t>USAQUEN</t>
  </si>
  <si>
    <t>https://community.secop.gov.co/Public/Tendering/OpportunityDetail/Index?noticeUID=CO1.NTC.2763020&amp;isFromPublicArea=True&amp;isModal=False</t>
  </si>
  <si>
    <t>FDLUSA-CPS-402-2022</t>
  </si>
  <si>
    <t xml:space="preserve"> FLOR DAYHANA PUERTO ROMERO</t>
  </si>
  <si>
    <t xml:space="preserve"> TECNILOGO EN GESTION DEL TALENTO HUMANO</t>
  </si>
  <si>
    <t>diagonal 61 b 18 q 23 sur</t>
  </si>
  <si>
    <t>dayhanpuerto@gmail.com</t>
  </si>
  <si>
    <t>APOYAR ADMINISTRATIVA Y ASISTENCIALMENTE A LAS INSPECCIONES DE POLICÍA DE LA LOCALIDAD</t>
  </si>
  <si>
    <t>SEGUROS DEL ESTADO</t>
  </si>
  <si>
    <t>15-46-101028268</t>
  </si>
  <si>
    <t>4 MESES Y 15 DIAS</t>
  </si>
  <si>
    <t>MARTHA JANNETHE LOPEZ GONZALEZ</t>
  </si>
  <si>
    <t>20225120014183</t>
  </si>
  <si>
    <t>EN EJECUCION</t>
  </si>
  <si>
    <t>O23011605570000001952</t>
  </si>
  <si>
    <t>INVERSION</t>
  </si>
  <si>
    <t>ANDRES CRUZ</t>
  </si>
  <si>
    <t>https://community.secop.gov.co/Public/Tendering/OpportunityDetail/Index?noticeUID=CO1.NTC.3166480&amp;isFromPublicArea=True&amp;isModal=False</t>
  </si>
  <si>
    <t>FDLUSA-CPS-216-2022</t>
  </si>
  <si>
    <t xml:space="preserve"> JEAN CARLOS OCAMPO CANTILLO</t>
  </si>
  <si>
    <t>ARQUITECTO</t>
  </si>
  <si>
    <t>Carrera 69b no 24b-55 interior 7 701</t>
  </si>
  <si>
    <t>jean_nueve@hotmail.com</t>
  </si>
  <si>
    <t>PRESTAR LOS SERVICIOS PROFESIONALES PARA APOYAR TÉCNICAMENTE LAS DISTINTAS ETAPAS DE LOS PROCESOS DE COMPETENCIA DE LA ALCALDÍA LOCAL Y DE LAS INSPECCIONES DE POLICÍA DE LA LOCALIDAD</t>
  </si>
  <si>
    <t>14-44-101146782</t>
  </si>
  <si>
    <t>9 MESES</t>
  </si>
  <si>
    <t>DANIEL HERNANDO ORTIZ QUINTERO</t>
  </si>
  <si>
    <t>20225120004573</t>
  </si>
  <si>
    <t xml:space="preserve">INVERSION </t>
  </si>
  <si>
    <t>CDP: 0000226157(120)</t>
  </si>
  <si>
    <t>CRP5000274726 (742)</t>
  </si>
  <si>
    <t>MARLYN PRADO</t>
  </si>
  <si>
    <t>SI (19/02/2022)</t>
  </si>
  <si>
    <t>JAZMIN EGEA</t>
  </si>
  <si>
    <t>https://community.secop.gov.co/Public/Tendering/OpportunityDetail/Index?noticeUID=CO1.NTC.2664764&amp;isFromPublicArea=True&amp;isModal=False</t>
  </si>
  <si>
    <t>FDLUSA-CPS-548-2022</t>
  </si>
  <si>
    <t xml:space="preserve"> JESUS DAVID LICONA LICONA</t>
  </si>
  <si>
    <t>BACHILLER</t>
  </si>
  <si>
    <t xml:space="preserve">cra 31D # 2-15 </t>
  </si>
  <si>
    <t>liconajesus@homail.com</t>
  </si>
  <si>
    <t>PRESTAR LOS SERVICIOS DE APOYO A LA GESTIÓN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</si>
  <si>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390-47-994000074812</t>
  </si>
  <si>
    <t>2 MESES Y 15 DIAS</t>
  </si>
  <si>
    <t>SERGIO CARDONA CORREA</t>
  </si>
  <si>
    <t>20225120018703</t>
  </si>
  <si>
    <t>O23011603450000001959</t>
  </si>
  <si>
    <t>PENDIENTE</t>
  </si>
  <si>
    <t>https://community.secop.gov.co/Public/Tendering/OpportunityDetail/Index?noticeUID=CO1.NTC.3425794&amp;isFromPublicArea=True&amp;isModal=False</t>
  </si>
  <si>
    <t>FDLUSA-CPS-245-2022</t>
  </si>
  <si>
    <t xml:space="preserve"> JORGE ENRIQUE JIMENEZ MEJIA</t>
  </si>
  <si>
    <t>ABOGADO</t>
  </si>
  <si>
    <t xml:space="preserve">CALLE 27#33-19 APTO 201 </t>
  </si>
  <si>
    <t xml:space="preserve"> joen_522@hotmail.com</t>
  </si>
  <si>
    <t>APOYAR JURÍDICAMENTE LA EJECUCIÓN DE LAS ACCIONES REQUERIDAS PARA LA DEPURACIÓN DE LAS ACTUACIONES ADMINISTRATIVAS QUE CURSAN EN LA ALCALDÍA LOCAL</t>
  </si>
  <si>
    <t>33-46-101039290</t>
  </si>
  <si>
    <t>6 MESES</t>
  </si>
  <si>
    <t>JUAN CARLOS GALVIS MARTINEZ</t>
  </si>
  <si>
    <t>20225120004433</t>
  </si>
  <si>
    <t>CDP0000236618 (842)</t>
  </si>
  <si>
    <t>CRP5000269515 (603)</t>
  </si>
  <si>
    <t>MIGUEL DE LA ESPRIELLA</t>
  </si>
  <si>
    <t>https://community.secop.gov.co/Public/Tendering/OpportunityDetail/Index?noticeUID=CO1.NTC.2623132&amp;isFromPublicArea=True&amp;isModal=False</t>
  </si>
  <si>
    <t>FDLUSA-CPS-155-2022</t>
  </si>
  <si>
    <t xml:space="preserve"> JULY DANIELA TIQUE HERNANDEZ</t>
  </si>
  <si>
    <t>ABOGADA (SIN GRADUAR)</t>
  </si>
  <si>
    <t>DG 89A # 115 - 55 INT 8 APTO 103</t>
  </si>
  <si>
    <t>danielatique1331@gmail.com</t>
  </si>
  <si>
    <t>PRESTAR LOS SERVICIOS TÉCNICOS ORIENTADOS AL APOYO, SEGUIMIENTO Y ANÁLISIS ESTRATÉGICO DE LAS ACTIVIDADES RELACIONADAS CON LA REVISION Y VALIDACION DE LAS RESPUESTAS A LOS DERECHOS DE PETICION REZAGADOS DEDE 2016 HASTA LA FECHA A TRAVÉS DE LOS INFORMES EMITIDOS POR SECRETARIA DE GOBIERNO PARA LA ALCALDÍA LOCAL DE USAQUÉN</t>
  </si>
  <si>
    <t>33-46-101036962</t>
  </si>
  <si>
    <t xml:space="preserve">11 MESES </t>
  </si>
  <si>
    <t>DIANA LORENA MONJE ALBARRACIN</t>
  </si>
  <si>
    <t>20225120004593</t>
  </si>
  <si>
    <t> CDP0000207990 (7)</t>
  </si>
  <si>
    <t>CRP5000253268 (3)</t>
  </si>
  <si>
    <t>LILIANA RAMIREZ</t>
  </si>
  <si>
    <t>SI (6341603)</t>
  </si>
  <si>
    <t>SI (1 MES Y 15 DIAS)</t>
  </si>
  <si>
    <t>https://community.secop.gov.co/Public/Tendering/OpportunityDetail/Index?noticeUID=CO1.NTC.2520405&amp;isFromPublicArea=True&amp;isModal=False</t>
  </si>
  <si>
    <t>FDLUSA-CPS-269-2022</t>
  </si>
  <si>
    <t xml:space="preserve"> LUIS HERNANDO BORDA MONTOYA//CHRISTIAN CAMILO CARDENAS BORDA</t>
  </si>
  <si>
    <t>79369174//1033752282</t>
  </si>
  <si>
    <t>BACHILLER//TECNICO EN INSTALACIONES ELECTRICAS</t>
  </si>
  <si>
    <t>8/01/1966/13/02/1993</t>
  </si>
  <si>
    <t>Cra 9 N 53 - 44 sur//carrera 9 # 53 - 44 sur</t>
  </si>
  <si>
    <t>3044228013//3124880145</t>
  </si>
  <si>
    <t>abaforma@gmail.com//cristiancamilo-cabo@hotmail.com</t>
  </si>
  <si>
    <t>SGUROS DEL ESTADO//SEGUROS MUNDIAL</t>
  </si>
  <si>
    <t>47-46-101008291//BQ-100052515</t>
  </si>
  <si>
    <t>26/01/2022//01/04/2022</t>
  </si>
  <si>
    <t>31/01/2022//01/04/2022</t>
  </si>
  <si>
    <t>28/01/2022//21/04/2022</t>
  </si>
  <si>
    <t>1/02/2022//01/04/2022</t>
  </si>
  <si>
    <t>CARLOS ARTURO LOPEZ OSPINA</t>
  </si>
  <si>
    <t>20225120006723</t>
  </si>
  <si>
    <t>CDP0000235139 (817)</t>
  </si>
  <si>
    <t>CRP5000290241 (849)//956</t>
  </si>
  <si>
    <t>28/01/2022//25/05/2022</t>
  </si>
  <si>
    <t>SI (01/04/2022)</t>
  </si>
  <si>
    <t>SI (16/05/2022)</t>
  </si>
  <si>
    <t>MICHELLE CABALLERO</t>
  </si>
  <si>
    <t>https://community.secop.gov.co/Public/Tendering/OpportunityDetail/Index?noticeUID=CO1.NTC.2721857&amp;isFromPublicArea=True&amp;isModal=False</t>
  </si>
  <si>
    <t>FDLUSA-CPS-209-2022</t>
  </si>
  <si>
    <t xml:space="preserve"> MARY ANDREA DAVILA ACEVEDO</t>
  </si>
  <si>
    <t>ABOGADA</t>
  </si>
  <si>
    <t>clle 175 num 72-25 casa 3</t>
  </si>
  <si>
    <t>andreitadavila3@hotmail.com</t>
  </si>
  <si>
    <t>PRESTAR LOS SERVICIOS PROFESIONALES PARA APOYAR JURÍDICAMENTE EL ANALISIS, TRÁMITE Y RESPUESTA A LAS DIFERENTES SOLICITUDES QUE SON ALLEGADAS A LA ALCALDÍA LOCAL RELACIONADAS CON EL ÁREA DE GESTIÓN POLICIVA</t>
  </si>
  <si>
    <t>14-46-101068361</t>
  </si>
  <si>
    <t xml:space="preserve">6 MESES </t>
  </si>
  <si>
    <t>JAIRO ALCIDES TOLOZA CAÑAS</t>
  </si>
  <si>
    <t>20225120004383</t>
  </si>
  <si>
    <t>CDP: 0000226088(112)</t>
  </si>
  <si>
    <t>CRP5000289001 (842)</t>
  </si>
  <si>
    <t>https://community.secop.gov.co/Public/Tendering/OpportunityDetail/Index?noticeUID=CO1.NTC.2701729&amp;isFromPublicArea=True&amp;isModal=False</t>
  </si>
  <si>
    <t>FDLUSA-CPS-288-2022</t>
  </si>
  <si>
    <t>ABEL ANDRES MALAVER AVILA</t>
  </si>
  <si>
    <t>PROFESIONAL EN RELACIONES INTERNACIONALES Y ESTUDIOS POLITICOS</t>
  </si>
  <si>
    <t>CALLE 53 No. 35-76</t>
  </si>
  <si>
    <t>andresmalaver15@gmail.com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</si>
  <si>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</si>
  <si>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14-44-101147628</t>
  </si>
  <si>
    <t>ANDREA CAROLINA SANDOVAL RAMOS</t>
  </si>
  <si>
    <t>20225120006203</t>
  </si>
  <si>
    <t>O23011601060000001941</t>
  </si>
  <si>
    <t>CDP0000246871 (894) </t>
  </si>
  <si>
    <t>CRP5000288536 (820)</t>
  </si>
  <si>
    <t>JOSE LARA</t>
  </si>
  <si>
    <t>SI (30/06/2022)</t>
  </si>
  <si>
    <t>https://community.secop.gov.co/Public/Tendering/OpportunityDetail/Index?noticeUID=CO1.NTC.2758254&amp;isFromPublicArea=True&amp;isModal=False</t>
  </si>
  <si>
    <t>FDLUSA-AMP-322-2022</t>
  </si>
  <si>
    <t>ORDEN DE COMPRA 92496</t>
  </si>
  <si>
    <t>TVEC</t>
  </si>
  <si>
    <t>ABOVE SAS</t>
  </si>
  <si>
    <t xml:space="preserve"> MATERIAL PEDAGOGICO I</t>
  </si>
  <si>
    <t xml:space="preserve">EUSTORGIO RODADO FUENTES </t>
  </si>
  <si>
    <t>Carrera 46 No. 91-42</t>
  </si>
  <si>
    <t>CONTACTO@ABOVE.COM.CO</t>
  </si>
  <si>
    <t>ADQUISICIÓN Y ENTREGA DE MATERIAL DIDÁCTICO PARA APOYAR EL DESARROLLO DE LOS PROYECTOS EDUCATIVOS DE PRIMERA INFANCIA DE LAS INSTITUCIONES EDUCATIVAS DISTRITALES DE LA LOCALIDAD DE USAQUÉN</t>
  </si>
  <si>
    <t>15-44-101264731</t>
  </si>
  <si>
    <t>3 MESES</t>
  </si>
  <si>
    <t>CINDY JOHANA MUÑOZ ORTIZ</t>
  </si>
  <si>
    <t>20225120010203</t>
  </si>
  <si>
    <t>NO</t>
  </si>
  <si>
    <t>980</t>
  </si>
  <si>
    <t>29/06/2022</t>
  </si>
  <si>
    <t>https://colombiacompra.gov.co/tienda-virtual-del-estado-colombiano/ordenes-compra/92496</t>
  </si>
  <si>
    <t>FDLUSA-CTO-539-2022</t>
  </si>
  <si>
    <t>ORDEN DE COMPRA 96263</t>
  </si>
  <si>
    <t xml:space="preserve"> MATERIAL PEDAGOGICO II</t>
  </si>
  <si>
    <t>ADQUISICIÓN, ENTREGA E INSTALACIÓN DE MATERIAL DIDÁCTICO PARA APOYAR EL DESARROLLO DE LOS PROYECTOS EDUCATIVOS DE PRIMERA INFANCIA EN EL MARCO DE LA SEGUNDA CONVOCATORIA DE LAS INSTITUCIONES EDUCATIVAS DISTRITALES DE LA LOCALIDAD DE USAQUÉN</t>
  </si>
  <si>
    <t>15-44-101268508</t>
  </si>
  <si>
    <t>DIANA PATRICIA GAITAN URUEÑA</t>
  </si>
  <si>
    <t>20225120017163</t>
  </si>
  <si>
    <t>O23011601120000001943</t>
  </si>
  <si>
    <t>TATIANA SANCHEZ</t>
  </si>
  <si>
    <t>https://colombiacompra.gov.co/tienda-virtual-del-estado-colombiano/ordenes-compra/96263</t>
  </si>
  <si>
    <t>FDLUSA-CPS-413-2022</t>
  </si>
  <si>
    <t>ADRIANA CECILIA MARTINEZ OTALORA</t>
  </si>
  <si>
    <t>ADMINISTRADORA DE EMPRESAS</t>
  </si>
  <si>
    <t>Tranv. 74 a # 43 - 60 sur bloque 4 apto 411</t>
  </si>
  <si>
    <t>adriadmonmajo@gmail.com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</si>
  <si>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</si>
  <si>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 xml:space="preserve">	17-44-101202532</t>
  </si>
  <si>
    <t>OSCAR EDUARDO ESCANDON LOPEZ</t>
  </si>
  <si>
    <t>20225120014193</t>
  </si>
  <si>
    <t>https://community.secop.gov.co/Public/Tendering/OpportunityDetail/Index?noticeUID=CO1.NTC.3131877&amp;isFromPublicArea=True&amp;isModal=False</t>
  </si>
  <si>
    <t>FDLUSA-CPS-168-2022</t>
  </si>
  <si>
    <t>ADRIANA LIZETH MUÑOZ MORENO</t>
  </si>
  <si>
    <t>CALLE 107 A N 7C 49</t>
  </si>
  <si>
    <t>adrimmore24@gmail.com</t>
  </si>
  <si>
    <t xml:space="preserve">
PRESTAR LOS SERVICIOS PROFESIONALES COMO APOYO JURÍDICO EN LOS PROCESOS DE REVISIÓN DE SOPORTES PARA PAGO DE LAS CUENTAS DE COBRO PRESENTADAS Y REVISIÓN DE LIQUIDACIONES CONFORME A LAS OBLIGACIONES Y COMPROMISOS DEL FONDO DE DESARROLLO LOCAL DE USAQUÉN</t>
  </si>
  <si>
    <t>15-46-101023308</t>
  </si>
  <si>
    <t>11 MESES</t>
  </si>
  <si>
    <t xml:space="preserve">FUNCIONAMIENTO </t>
  </si>
  <si>
    <t>CDP0000223909 (100)</t>
  </si>
  <si>
    <t>CRP5000253286 (5)</t>
  </si>
  <si>
    <t>SI (7930614)</t>
  </si>
  <si>
    <t>https://community.secop.gov.co/Public/Tendering/OpportunityDetail/Index?noticeUID=CO1.NTC.2523495&amp;isFromPublicArea=True&amp;isModal=False</t>
  </si>
  <si>
    <t>FDLUSA-CPS-453-2022</t>
  </si>
  <si>
    <t>ADRIANA LUGO VALERO</t>
  </si>
  <si>
    <t>Carrera 4 esté #162a19</t>
  </si>
  <si>
    <t>adrianalugo.v187@gmail.com</t>
  </si>
  <si>
    <t>PRESTAR LOS SERVICIOS DE APOYO A LA GESTIÓN DE LA ALCALDÍA LOCAL EN EL DESARROLLO DE ESTRATEGIAS DE SEGURIDAD Y CONVIVENCIA, ACOMPAÑAMIENTO A LA CIUDADANÍA, SOPORTE LOGÍSTICO Y DIFUSIÓN DE LAS ACTIVIDADES PROGRAMADAS POR LA ALCALDÍA LOCAL.</t>
  </si>
  <si>
    <t>21-46-101051941</t>
  </si>
  <si>
    <t>PEDRO ANIBAL BUITRAGO RINCON</t>
  </si>
  <si>
    <t>20225120014793</t>
  </si>
  <si>
    <t>https://community.secop.gov.co/Public/Tendering/OpportunityDetail/Index?noticeUID=CO1.NTC.3216395&amp;isFromPublicArea=True&amp;isModal=False</t>
  </si>
  <si>
    <t>FDLUSA-CPS-502-2022</t>
  </si>
  <si>
    <t>FDLUSA-CPS-502-2022.</t>
  </si>
  <si>
    <t>ADRIANA SUAREZ LOPEZ</t>
  </si>
  <si>
    <t>CALLE 59 A BIS 5 13</t>
  </si>
  <si>
    <t>adsulo57@hotmail.com</t>
  </si>
  <si>
    <t>PRESTAR LOS SERVICIOS PROFESIONALES A LA ALCALDÍA LOCAL DE USAQUEN EN EL AREA DE GESTIÓN DEL DESARROLLO LOCAL Y DESPACHO, EN LA REVISIÓN, TRAMITE, DEPURACIÓN Y CIERRE DE PETICIONES, QUE SE ENCUENTREN VIGENTES EN LA ALCALDÍA LOCAL, RESPECTO A PROCESOS DISCIPLINARIOS, FISCALES, SANCIONATORIOS Y LAS DEMAS PROCESOS EN LOS CUALES SE VINCULE AL FONDO EN CUALQUIERA DE SUS ETAPAS PROCESALES</t>
  </si>
  <si>
    <t>14-46-101078767</t>
  </si>
  <si>
    <t>3 MESES Y 15 DIAS</t>
  </si>
  <si>
    <t>MARIA FERNANDA SIERRA FORERO</t>
  </si>
  <si>
    <t>20225120016723</t>
  </si>
  <si>
    <t>ADRIANA MUÑOZ</t>
  </si>
  <si>
    <t>https://community.secop.gov.co/Public/Tendering/OpportunityDetail/Index?noticeUID=CO1.NTC.3315187&amp;isFromPublicArea=True&amp;isModal=False</t>
  </si>
  <si>
    <t>FDLUSA-CI- 506- 2022</t>
  </si>
  <si>
    <t>Convenio Interadministrativo- Contratación Directa</t>
  </si>
  <si>
    <t>AGENCIA DISTRITAL PARA LA EDUCACIÓN SUPERIOR LA CIENCIA Y TECNOLOGÍA ATENEA</t>
  </si>
  <si>
    <t>EGRESADOS</t>
  </si>
  <si>
    <t>Carrera 10 No. 28 - 49 Torre A piso 26</t>
  </si>
  <si>
    <t>diego.forero077@educacionbogota.edu.co</t>
  </si>
  <si>
    <t>AUNAR ESFUERZOS TÉCNICOS, ADMINISTRATIVOS, JURÍDICOS Y FINANCIEROS ENTRE LA AGENCIA DISTRITAL PARA LA EDUCACIÓN SUPERIOR, LA CIENCIA Y LA TECNOLOGÍA - ATENEA Y EL FONDO DE DESARROLLO LOCAL DE USAQUÉN PARA LA IMPLEMENTACIÓN DE UN NUEVO MODELO INCLUSIVO, EFICIENTE Y FLEXIBLE PARA EL ACCESO Y LA PERMANENCIA DE LAS Y LOS JÓVENES EGRESADOS DE INSTITUCIONES DE EDUCACIÓN MEDIA A PROGRAMAS DE EDUCACIÓN SUPERIOR Y POSMEDIA. EL APORTE POR PARTE DE LA AGENCIA ATENEA SE VERÁ REFLEJADO EN BRINDAR TODA LA CAPACIDAD TÉCNICA, ADMINISTRATIVA Y JURÍDICA PARA EL BUEN DESARROLLO DEL OBJETO DEL CONVENIO, CON EL FIN DE LLEVAR A CABO LA IMPLEMENTACIÓN DE UN NUEVO MODELO INCLUSIVO, EFICIENTE Y FLEXIBLE PARA EL ACCESO Y LA PERMANENCIA, TENIENDO EN CUENTA, LA NATURALEZA DESDE SU CREACIÓN, REALIZANDO EL EFECTIVO CONTROL Y SEGUIMIENTO</t>
  </si>
  <si>
    <t>NO REQUIERE</t>
  </si>
  <si>
    <t>7 AÑOS</t>
  </si>
  <si>
    <t>O23011601170000001687</t>
  </si>
  <si>
    <t xml:space="preserve">PENDIENTE </t>
  </si>
  <si>
    <t>https://community.secop.gov.co/Public/Tendering/OpportunityDetail/Index?noticeUID=CO1.NTC.3181245&amp;isFromPublicArea=True&amp;isModal=False</t>
  </si>
  <si>
    <t>FDLUSA-CI-449-2022</t>
  </si>
  <si>
    <t>AGUAS DE BOGOTA S.A. E.S.P.</t>
  </si>
  <si>
    <t>RECUPERACION ECOLOGICA</t>
  </si>
  <si>
    <t>Carrera 21 No. 44 - 07/17</t>
  </si>
  <si>
    <t>(57-1)5553627</t>
  </si>
  <si>
    <t>alvaro.jaimes@aguasdebogota.com.co</t>
  </si>
  <si>
    <t>AUNAR ESFUERZOS TÉCNICOS, ADMINISTRATIVOS Y FINANCIEROS ENTRE LA EMPRESA AGUAS DE BOGOTÁ S.A. E.S.P Y EL FONDO DE DESARROLLO LOCAL DE USAQUÉN PARA EJECUTAR ACTIVIDADES DE RESTAURACIÓN, REHABILITACIÓN Y/O RECUPERACIÓN ECOLÓGICA, MANEJO SILVICULTURAL DE ARBOLADO URBANO Y/O RURAL, IMPLEMENTAR ACCIONES DE ECOURBANISMO Y PROCESOS DE EDUCACIÓN AMBIENTAL EN LA LOCALIDAD DE USAQUÉN, INCLUIDOS EN PLAN DE DESARROLLO LOCAL 2021-2024</t>
  </si>
  <si>
    <t>SEGUROS MUNDIAL</t>
  </si>
  <si>
    <t>NB-100049837</t>
  </si>
  <si>
    <t xml:space="preserve">471366165 ( FDLUSA: 436.847.625 AGUAS:$34.518.540) </t>
  </si>
  <si>
    <t>22/92/2023</t>
  </si>
  <si>
    <t>PAULA ANDREA PERDOMO RAMIREZ</t>
  </si>
  <si>
    <t>20225120014863</t>
  </si>
  <si>
    <t>1944 1935 1942</t>
  </si>
  <si>
    <t>O23011602270000001944;O23011602280000001935;O23011602330000001942</t>
  </si>
  <si>
    <t>https://community.secop.gov.co/Public/Tendering/OpportunityDetail/Index?noticeUID=CO1.NTC.3065763&amp;isFromPublicArea=True&amp;isModal=False</t>
  </si>
  <si>
    <t>FDLUSA-CPS-554-2022</t>
  </si>
  <si>
    <t>ALEJANDRO CARVAJAL APONTE</t>
  </si>
  <si>
    <t>Cra 18bis #186c-65</t>
  </si>
  <si>
    <t>alejandro.carvajal.aponte@gmail.com</t>
  </si>
  <si>
    <t>PRESTAR LOS SERVICIOS DE APOYO ADMINISTRATIVO Y ASITENCIAL PARA EL ACOMPAÑAMIENTO DE LAS ACTIVIDADES PROGRAMADAS DENTRO DE PLANEACION, EN EL MARCO DE LOS PROYECTOS DE INVERSION Y EL PLAN DE DESARROLLO LOCAL "USAQUÉN REVERDECE 2021-2024</t>
  </si>
  <si>
    <t>47-44-101021969 SIN FIRMA</t>
  </si>
  <si>
    <t>17/01/2023//SECOP 18/01/2023</t>
  </si>
  <si>
    <t>20225120019433</t>
  </si>
  <si>
    <t>https://community.secop.gov.co/Public/Tendering/OpportunityDetail/Index?noticeUID=CO1.NTC.3440470&amp;isFromPublicArea=True&amp;isModal=False</t>
  </si>
  <si>
    <t>FDLUSA-CPS-591-2022</t>
  </si>
  <si>
    <t>FDLUSA-MC-016-2022</t>
  </si>
  <si>
    <t>Minima Cuantía</t>
  </si>
  <si>
    <t>ALFA &amp; OMEGA COMUNICACIONES SAS</t>
  </si>
  <si>
    <t>FRECUENCIAS VHF</t>
  </si>
  <si>
    <t>CINDY LORENA MARTINEZ TORRESCC1030614843</t>
  </si>
  <si>
    <t>Carrera 32 a No. 8-34 sur</t>
  </si>
  <si>
    <t>gerencia@alfayomegacom.co</t>
  </si>
  <si>
    <t>PRESTAR LOS SERVICIOS DE FRECUENCIAS VHF PARA QUINCE (15) EQUIPOS DE COMUNICACIÓN (RADIOS) EN EL MARCO DEL PROYECTO 1949 - FORTALECIMIENTO LOCAL Y PARTICIPATIVO</t>
  </si>
  <si>
    <t>33-44-101231894</t>
  </si>
  <si>
    <t xml:space="preserve">20225120018453 </t>
  </si>
  <si>
    <t>https://community.secop.gov.co/Public/Tendering/OpportunityDetail/Index?noticeUID=CO1.NTC.3398822&amp;isFromPublicArea=True&amp;isModal=False</t>
  </si>
  <si>
    <t>FDLUSA-CPS-583-2022</t>
  </si>
  <si>
    <t>ANA MARIA SOLANO VILLARREAL</t>
  </si>
  <si>
    <t>DISEÑADORA INDUSTRIAL</t>
  </si>
  <si>
    <t>cra 7b 141 18</t>
  </si>
  <si>
    <t>anamasolvime@gmail.com</t>
  </si>
  <si>
    <t>PRESTAR LOS SERVICIOS PROFESIONALES PARA APOYAR LOS PROCESOS DE PLANEACIÓN, EJECUCIÓN Y ACOMPANAMIENTO DE ACTIVIDADES DE LOS PROCESOS Y PROYECTOS DE INVERSIÓN DEL PLAN DE DESARROLLO LOCAL DE USAQUÉN 2021-2024</t>
  </si>
  <si>
    <t>21-46-101053595</t>
  </si>
  <si>
    <t>20225120018723</t>
  </si>
  <si>
    <t>JUAN LOPEZ</t>
  </si>
  <si>
    <t>https://community.secop.gov.co/Public/Tendering/OpportunityDetail/Index?noticeUID=CO1.NTC.3439305&amp;isFromPublicArea=True&amp;isModal=False</t>
  </si>
  <si>
    <t>FDLUSA-CPS-170-2022</t>
  </si>
  <si>
    <t>ANDERSON GUTIERREZ MEJIA</t>
  </si>
  <si>
    <t>cra 79 f bis # 35 b 14 sur</t>
  </si>
  <si>
    <t>agutierrezmejia0@gmail.com</t>
  </si>
  <si>
    <t>PRESTAR LOS SERVICIOS PROFESIONALES ESPECIALIZADOS DE ABOGADO EN LOS PROCESOS CONTRACTUALES Y EL SEGUIMIENTO JURIDICO DE LOS PROCESOS ADMINISTRATIVOS DEL FONDO DE DESARROLLO LOCAL DE USAQUÉN</t>
  </si>
  <si>
    <t>14-44-101144729</t>
  </si>
  <si>
    <t>11 MESES Y 15 DIAS</t>
  </si>
  <si>
    <t>20225120002633</t>
  </si>
  <si>
    <t>CDP0000217610 (46)</t>
  </si>
  <si>
    <t>CRP5000258996 (24)</t>
  </si>
  <si>
    <t>SI (7222782)</t>
  </si>
  <si>
    <t>SI (31 DIAS)</t>
  </si>
  <si>
    <t>https://community.secop.gov.co/Public/Tendering/OpportunityDetail/Index?noticeUID=CO1.NTC.2537182&amp;isFromPublicArea=True&amp;isModal=False</t>
  </si>
  <si>
    <t>FDLUSA-CPS-017-2022</t>
  </si>
  <si>
    <t>ANDERSON SMITH REYES RAMIREZ</t>
  </si>
  <si>
    <t>ECONOMISTA</t>
  </si>
  <si>
    <t>Avenida Colon No. 13-49</t>
  </si>
  <si>
    <t>andersonreyes3@gmail.com</t>
  </si>
  <si>
    <t>39-44-101134811</t>
  </si>
  <si>
    <t>PABLO EDGAR CAMPOS RODRIGUEZ</t>
  </si>
  <si>
    <t>20225120003923</t>
  </si>
  <si>
    <t>CDP0000229853 (777)</t>
  </si>
  <si>
    <t>CRP5000274192 (735)</t>
  </si>
  <si>
    <t>SI (15000000)+ (1371506)</t>
  </si>
  <si>
    <t>1218//1362</t>
  </si>
  <si>
    <t>14/09/2022//18/10/2022</t>
  </si>
  <si>
    <t>1175//1344</t>
  </si>
  <si>
    <t>19/09/2022//24/10/2022</t>
  </si>
  <si>
    <t>SI (3 MESES)  +(9 DIAS)</t>
  </si>
  <si>
    <t>12/09/2022//12/10/2022</t>
  </si>
  <si>
    <t>11/10/2022// PENDIENTE</t>
  </si>
  <si>
    <t>16/09/2022//27/10/2022</t>
  </si>
  <si>
    <t>16/09/2022//10/11/2022</t>
  </si>
  <si>
    <t>23/01/2023//02/02/2023</t>
  </si>
  <si>
    <t>JZMIN EGEA//ADRIANA MUÑOZ</t>
  </si>
  <si>
    <t>https://community.secop.gov.co/Public/Tendering/OpportunityDetail/Index?noticeUID=CO1.NTC.2631265&amp;isFromPublicArea=True&amp;isModal=False</t>
  </si>
  <si>
    <t>FDLUSA-CPS-429-2022</t>
  </si>
  <si>
    <t>ANDREA CAROLINA ORDOÑEZ SARMIENTO</t>
  </si>
  <si>
    <t>POLITOLOGA</t>
  </si>
  <si>
    <t>carrera 14a 118-21</t>
  </si>
  <si>
    <t>andre.ordonez21@gmail.com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</si>
  <si>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</si>
  <si>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14-46-101076561</t>
  </si>
  <si>
    <t>5 MESES</t>
  </si>
  <si>
    <t>20225120014223</t>
  </si>
  <si>
    <t>https://community.secop.gov.co/Public/Tendering/OpportunityDetail/Index?noticeUID=CO1.NTC.3115032&amp;isFromPublicArea=True&amp;isModal=False</t>
  </si>
  <si>
    <t>FDLUSA-CPS-020-2022</t>
  </si>
  <si>
    <t xml:space="preserve"> CARRERA 8 NUMERO 65-17</t>
  </si>
  <si>
    <t>andreasandovalramos2@gmail.com</t>
  </si>
  <si>
    <t>53-44-101019212</t>
  </si>
  <si>
    <t>20225120003273</t>
  </si>
  <si>
    <t>CDP0000228505 (732)</t>
  </si>
  <si>
    <t>CRP5000262700 (52)</t>
  </si>
  <si>
    <t>https://community.secop.gov.co/Public/Tendering/OpportunityDetail/Index?noticeUID=CO1.NTC.2580811&amp;isFromPublicArea=True&amp;isModal=False</t>
  </si>
  <si>
    <t>FDLUSA-CPS-231-2022</t>
  </si>
  <si>
    <t>ANDRES FELIPE CRUZ CONTRERAS</t>
  </si>
  <si>
    <t>Cra 57 No. 174b-44</t>
  </si>
  <si>
    <t>andrescrco87@gmail.com</t>
  </si>
  <si>
    <t>21-46-101035164</t>
  </si>
  <si>
    <t>MANUEL ALFONSO COCA CHINOME</t>
  </si>
  <si>
    <t>20225120010853</t>
  </si>
  <si>
    <t>CDP0000214922 (29)</t>
  </si>
  <si>
    <t>CRP5000255000 (9)</t>
  </si>
  <si>
    <t>https://community.secop.gov.co/Public/Tendering/OpportunityDetail/Index?noticeUID=CO1.NTC.2522699&amp;isFromPublicArea=True&amp;isModal=False</t>
  </si>
  <si>
    <t>FDLUSA-CPS-359-2022</t>
  </si>
  <si>
    <t>PRESTAR LOS SERVICIOS PROFESIONALES COMO ABOGADO PARA APOYAR JURÍDICAMENTE EL DESARROLLO DE LOS PROCESOS CONTRACTUALES Y EL SEGUIMIENTO JURIDICO PROCESOS ADMINISTRATIVOS DEL FONDO DE DESARROLLO LOCAL DE USAQUÉN</t>
  </si>
  <si>
    <t>21-46-101050198</t>
  </si>
  <si>
    <t xml:space="preserve"> 05/08/2022 AL 03/12/2022</t>
  </si>
  <si>
    <t>20225120012043</t>
  </si>
  <si>
    <t>O23011601200000001939</t>
  </si>
  <si>
    <t>SI (1/12/2022)</t>
  </si>
  <si>
    <t>https://community.secop.gov.co/Public/Tendering/OpportunityDetail/Index?noticeUID=CO1.NTC.3093926&amp;isFromPublicArea=True&amp;isModal=False</t>
  </si>
  <si>
    <t>FDLUSA-CPS-592-2022</t>
  </si>
  <si>
    <t>21-44-101400734</t>
  </si>
  <si>
    <t>1 MES Y 10 DIAS</t>
  </si>
  <si>
    <t xml:space="preserve">20225120020853 </t>
  </si>
  <si>
    <t>https://community.secop.gov.co/Public/Tendering/OpportunityDetail/Index?noticeUID=CO1.NTC.3601830&amp;isFromPublicArea=True&amp;isModal=False</t>
  </si>
  <si>
    <t>FDLUSA-CPS-466-2022</t>
  </si>
  <si>
    <t>ANDRES FELIPE OCHOA JIMENEZ</t>
  </si>
  <si>
    <t>CALLE 14 B # 119A 20 T 7 APTO 103</t>
  </si>
  <si>
    <t>pipe.ochoa.97@outlook.com</t>
  </si>
  <si>
    <t>PRESTAR LOS SERVICIOS DE APOYO A LA GESTIÓN DE LA ALCALDÍA LOCAL EN EL DESARROLLO DE ESTRATEGIAS DE SEGURIDAD Y CONVIVENCIA, ACOMPAÑAMIENTO A LA CIUDADANÍA, SOPORTE LOGÍSTICO Y DIFUSIÓN DE LAS ACTIVIDADES PROGRAMADAS POR LA ALCALDÍA LOCAL</t>
  </si>
  <si>
    <t>11-46-101028620</t>
  </si>
  <si>
    <t>20225120013293</t>
  </si>
  <si>
    <t>O23011603480000001956</t>
  </si>
  <si>
    <t>https://community.secop.gov.co/Public/Tendering/OpportunityDetail/Index?noticeUID=CO1.NTC.3162265&amp;isFromPublicArea=True&amp;isModal=False</t>
  </si>
  <si>
    <t>FDLUSA-CPS-425-2022</t>
  </si>
  <si>
    <t>ANDRES FELIPE SACRISTAN LEON</t>
  </si>
  <si>
    <t>tranversal 26 D bis A # 31 A 07 apartamento 1503</t>
  </si>
  <si>
    <t>anfesale@gmail.com</t>
  </si>
  <si>
    <t>PRESTAR LOS SERVICIOS PROFESIONALES PARA APOYAR JURÍDICAMENTE EL ANALISIS, TRÁMITE Y RESPUESTA A LAS DIFERENTES SOLICITUDES QUE SON ALLEGADAS A LA ALCALDÍA LOCAL RELACIONADAS CON EL ÁREA DE GESTIÓN JURIDICA POLICIVA.</t>
  </si>
  <si>
    <t>14-44-101160269</t>
  </si>
  <si>
    <t>OSWALDO HERNAN SUAREZ SANCHEZ</t>
  </si>
  <si>
    <t xml:space="preserve">20225120014203 </t>
  </si>
  <si>
    <t>https://community.secop.gov.co/Public/Tendering/OpportunityDetail/Index?noticeUID=CO1.NTC.3142901&amp;isFromPublicArea=True&amp;isModal=False</t>
  </si>
  <si>
    <t>FDLUSA-CPS-033-2022</t>
  </si>
  <si>
    <t>ANDRES JOSE ERAZO MOSQUERA</t>
  </si>
  <si>
    <t>POLITOLOGO</t>
  </si>
  <si>
    <t>CALLE 45 9-02 APT 402</t>
  </si>
  <si>
    <t>andresjoseerazo2@gmail.com</t>
  </si>
  <si>
    <t>PRESTAR SERVICIOS PROFESIONALES A LA ALCALDÍA LOCAL DE USAQUÉN PARA APOYAR LA FORMULACIÓN DE ESTRATEGIAS QUE PERMITAN UNA AMPLIA PARTICIPACIÓN CIUDADANA TANTO EN LA FORMULACIÓN COMO EN EL SEGUIMIENTO DEL PLAN DE DESARROLLO LOCAL, EN ACATAMIENTO DE LOS FINES DE LA GESTIÓN INSTITUCIONAL LOCAL</t>
  </si>
  <si>
    <t>SEGUROS GENERALES SURAMERICANA</t>
  </si>
  <si>
    <t>3247140–5</t>
  </si>
  <si>
    <t>20225120002723</t>
  </si>
  <si>
    <t>CDP0000227912 (711)</t>
  </si>
  <si>
    <t>CRP5000259225 (29)</t>
  </si>
  <si>
    <t>SI (15000000)</t>
  </si>
  <si>
    <t>SI (3 MESES)</t>
  </si>
  <si>
    <t>https://community.secop.gov.co/Public/Tendering/OpportunityDetail/Index?noticeUID=CO1.NTC.2560154&amp;isFromPublicArea=True&amp;isModal=False</t>
  </si>
  <si>
    <t>FDLUSA-CPS-069-2022</t>
  </si>
  <si>
    <t>ANDRES YESID OVIEDO VEGA</t>
  </si>
  <si>
    <t>TECNOLOGO EN MECANICA AUTOMOTRIZ</t>
  </si>
  <si>
    <t>CALLE 184 N 16 58</t>
  </si>
  <si>
    <t>andresfbike@hotmail.com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</si>
  <si>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</si>
  <si>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CSC-100018279</t>
  </si>
  <si>
    <t>20225120004303</t>
  </si>
  <si>
    <t>O23011603430000001948</t>
  </si>
  <si>
    <t>CDP: 0000230308(786)</t>
  </si>
  <si>
    <t>CRP5000279697 (769)</t>
  </si>
  <si>
    <t>https://community.secop.gov.co/Public/Tendering/OpportunityDetail/Index?noticeUID=CO1.NTC.2637392&amp;isFromPublicArea=True&amp;isModal=False</t>
  </si>
  <si>
    <t>FDLUSA-CPS-462-2022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</si>
  <si>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</si>
  <si>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11-44-101190053 SIN FIRMA</t>
  </si>
  <si>
    <t>https://community.secop.gov.co/Public/Tendering/OpportunityDetail/Index?noticeUID=CO1.NTC.3156350&amp;isFromPublicArea=True&amp;isModal=False</t>
  </si>
  <si>
    <t>FDLUSA-CPS-147-2022</t>
  </si>
  <si>
    <t>ANGEL MARIA NORIEGA GOMEZ</t>
  </si>
  <si>
    <t>TRANSVERSAL 17 N No. 64 C - 13 SUR</t>
  </si>
  <si>
    <t>angelmariagomezusa@gmail.com</t>
  </si>
  <si>
    <t>PRESTAR LOS SERVICIOS DE APOYO A LA GESTIÓN EN EL LEVANTAMIENTO DE INVENTARIOS, CONTROL DE BIENES MUEBLES E INMUEBLES EXISTENTES A CARGO DE LA ALCALDÍA LOCAL DE USAQUÉN</t>
  </si>
  <si>
    <t>21-44-101373422</t>
  </si>
  <si>
    <t>CRISTIAN YESID TORRES GUERRERO</t>
  </si>
  <si>
    <t>20225120002543</t>
  </si>
  <si>
    <t>CDP0000222131 (76)</t>
  </si>
  <si>
    <t>CRP5000264630 (75)</t>
  </si>
  <si>
    <t xml:space="preserve">TATIANA SANCHEZ </t>
  </si>
  <si>
    <t>SI (2726941)</t>
  </si>
  <si>
    <t>SI ( 1 MES)</t>
  </si>
  <si>
    <t>https://community.secop.gov.co/Public/Tendering/OpportunityDetail/Index?noticeUID=CO1.NTC.2574071&amp;isFromPublicArea=True&amp;isModal=False</t>
  </si>
  <si>
    <t>FDLUSA-CPS-273-2022</t>
  </si>
  <si>
    <t>ANGEL SANTIAGO ALDANA CHOCONTÁ</t>
  </si>
  <si>
    <t>Calle 127 a Bis # 5B 21</t>
  </si>
  <si>
    <t>santi_aldana@hotmail.com</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</si>
  <si>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</si>
  <si>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25-46-101020238</t>
  </si>
  <si>
    <t>CDP: 0000239337(869)</t>
  </si>
  <si>
    <t>CRP5000284704 (791)</t>
  </si>
  <si>
    <t>https://community.secop.gov.co/Public/Tendering/OpportunityDetail/Index?noticeUID=CO1.NTC.2728800&amp;isFromPublicArea=True&amp;isModal=False</t>
  </si>
  <si>
    <t>FDLUSA-CPS-550-2022</t>
  </si>
  <si>
    <t xml:space="preserve">	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</si>
  <si>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25-46-101023738</t>
  </si>
  <si>
    <t xml:space="preserve">20225120018093 </t>
  </si>
  <si>
    <t>https://community.secop.gov.co/Public/Tendering/OpportunityDetail/Index?noticeUID=CO1.NTC.3419189&amp;isFromPublicArea=True&amp;isModal=False</t>
  </si>
  <si>
    <t>FDLUSA-CPS-250-2022</t>
  </si>
  <si>
    <t>ANGELA MARIA PINILLA RICARDO</t>
  </si>
  <si>
    <t>carrera 19 # 86a - 31</t>
  </si>
  <si>
    <t>angelapinillaricardo@gmail.com</t>
  </si>
  <si>
    <t>APOYAR JURÍDICAMENTE LA EJECUCIÓN DE LAS ACCIONES REQUERIDAS PARA EL TRÁMITE E IMPULSO PROCESAL DE LAS ACTUACIONES CONTRAVENCIONALES Y/O QUERELLAS QUE CURSEN EN LAS INSPECCIONES DE POLICÍA DE LA LOCALIDAD</t>
  </si>
  <si>
    <t>15-46-101024127</t>
  </si>
  <si>
    <t>JOSE VICENTE ORTIZ ROMERO</t>
  </si>
  <si>
    <t xml:space="preserve">20225120002593 </t>
  </si>
  <si>
    <t>CDP0000214851 (24)</t>
  </si>
  <si>
    <t>CRP5000258446 (23)</t>
  </si>
  <si>
    <t>SI (07/04/2022)</t>
  </si>
  <si>
    <t>https://community.secop.gov.co/Public/Tendering/OpportunityDetail/Index?noticeUID=CO1.NTC.2557401&amp;isFromPublicArea=True&amp;isModal=False</t>
  </si>
  <si>
    <t>FDLUSA-CPS-329-2022</t>
  </si>
  <si>
    <t>ANGELICA MARIA VARGAS LOPEZ</t>
  </si>
  <si>
    <t>CL 86 A # 27- 04 AP 210</t>
  </si>
  <si>
    <t xml:space="preserve">amvargas.1292@gmail.com </t>
  </si>
  <si>
    <t>APOYAR TÉCNICAMENTE A LOS RESPONSABLES E INTEGRANTES DE LOS PROCESOS EN LA IMPLEMENTACIÓN DE HERRAMIENTAS DE GESTIÓN, SIGUIENDO LOS LINEAMIENTOS METODOLÓGICOS ESTABLECIDOS POR LA OFICINA ASESORA DE PLANEACIÓN DE LA SECRETARÍA DISTRITAL DE GOBIERNO</t>
  </si>
  <si>
    <t>11-44-101188204</t>
  </si>
  <si>
    <t>DIEGO ALEJANDRO GARZON CUBILLOS</t>
  </si>
  <si>
    <t>20225120011073</t>
  </si>
  <si>
    <t>SI (5500000)</t>
  </si>
  <si>
    <t>SI (30 DIAS)</t>
  </si>
  <si>
    <t>https://community.secop.gov.co/Public/Tendering/OpportunityDetail/Index?noticeUID=CO1.NTC.2999749&amp;isFromPublicArea=True&amp;isModal=False</t>
  </si>
  <si>
    <t>FDLUSA-CPS-588-2022</t>
  </si>
  <si>
    <t>ANGELICA ORDOÑEZ LOPEZ</t>
  </si>
  <si>
    <t>Cra 116 b 80 a 69</t>
  </si>
  <si>
    <t xml:space="preserve">3143766650-3223435736 </t>
  </si>
  <si>
    <t>tata.angie@hotmail.com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</si>
  <si>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</si>
  <si>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21-46-101053978</t>
  </si>
  <si>
    <t>2 MESES</t>
  </si>
  <si>
    <t>20225120019453</t>
  </si>
  <si>
    <t>https://community.secop.gov.co/Public/Tendering/OpportunityDetail/Index?noticeUID=CO1.NTC.3491301&amp;isFromPublicArea=True&amp;isModal=False</t>
  </si>
  <si>
    <t>FDLUSA-CPS-410-2022</t>
  </si>
  <si>
    <t>ANGELLA ESPERANZA SOSA RIAÑO</t>
  </si>
  <si>
    <t>TECNICO LABORAL POR COMPETENCIAS EN AUXILIAR ADMINISTRATIVO EN HOTELERIA</t>
  </si>
  <si>
    <t>CL 160 NO. 7F 99 APTO 02</t>
  </si>
  <si>
    <t>angie_smooch@hotmail.com</t>
  </si>
  <si>
    <t xml:space="preserve">	390-47-994000073638</t>
  </si>
  <si>
    <t>30/01/2023 SECOP 31/01/2023</t>
  </si>
  <si>
    <t>https://community.secop.gov.co/Public/Tendering/OpportunityDetail/Index?noticeUID=CO1.NTC.3198274&amp;isFromPublicArea=True&amp;isModal=False</t>
  </si>
  <si>
    <t>FDLUSA-CPS-595-2022</t>
  </si>
  <si>
    <t>ANNYI MARCELLA SANCHEZ</t>
  </si>
  <si>
    <t>Calle 22a # 1b sur 52</t>
  </si>
  <si>
    <t>sanchez.marcela2914@gmail.com</t>
  </si>
  <si>
    <t>17-46-101023010</t>
  </si>
  <si>
    <t>20225120020023</t>
  </si>
  <si>
    <t>https://community.secop.gov.co/Public/Tendering/OpportunityDetail/Index?noticeUID=CO1.NTC.3491356&amp;isFromPublicArea=True&amp;isModal=False</t>
  </si>
  <si>
    <t>FDLUSA-CPS-264-2022</t>
  </si>
  <si>
    <t>ARNOLD FERNEY VASQUEZ VIRACACHÁ</t>
  </si>
  <si>
    <t>CALLE 22 B 81-37</t>
  </si>
  <si>
    <t>ferchovasquezvi@hotmail.com</t>
  </si>
  <si>
    <t xml:space="preserve">
PRESTAR LOS SERVICIOS PROFESIONALES PARA APOYAR JURÍDICAMENTE EL ANALISIS, TRÁMITE Y RESPUESTA A LAS DIFERENTES SOLICITUDES QUE SON ALLEGADAS A LA ALCALDÍA LOCAL RELACIONADAS CON EL ÁREA DE GESTIÓN POLICIVA</t>
  </si>
  <si>
    <t>21-46-101041435 ASEGURADO BOGOTA DC</t>
  </si>
  <si>
    <t>CDP0000235140 (818)</t>
  </si>
  <si>
    <t>CRP5000274721 (740)</t>
  </si>
  <si>
    <t>https://community.secop.gov.co/Public/Tendering/OpportunityDetail/Index?noticeUID=CO1.NTC.2662072&amp;isFromPublicArea=True&amp;isModal=False</t>
  </si>
  <si>
    <t>FDLUSA-CTO-303-2022</t>
  </si>
  <si>
    <t>FDLUSA-SAMC-004-2022</t>
  </si>
  <si>
    <t>Selección Abreviada- Menor Cuantía</t>
  </si>
  <si>
    <t>ASEGURADORA SOLIDARIA DE COLOMBIA ENTIDAD COOPERATIVA</t>
  </si>
  <si>
    <t>SEGUROS</t>
  </si>
  <si>
    <t>RAMIRO ALBERTO RUIZ CLAVIJO CC 13360922</t>
  </si>
  <si>
    <t>Calle 100 No. 9 A -45 Piso 12</t>
  </si>
  <si>
    <t>apuerto@solidaria.com.co</t>
  </si>
  <si>
    <t>CONTRATAR LOS SEGUROS QUE AMPAREN LOS INTERESES PATRIMONIALES ACTUALES Y FUTUROS, ASÍ COMO LOS BIENES DE PROPIEDAD DEL FONDO DE DESARROLLO LOCAL DE USAQUEN, QUE ESTÉN BAJO SU RESPONSABILIDAD Y CUSTODIA Y AQUELLOS QUE SEAN ADQUIRIDOS PARA DESARROLLAR LAS FUNCIONES INHERENTES A SU ACTIVIDAD, ASÍ COMO LA EXPEDICIÓN DE CUALQUIER OTRA PÓLIZA DE SEGUROS QUE REQUIERA LA ENTIDAD EN EL DESARROLLO DE SU ACTIVIDAD"- GRUPO No 1 (Seguro de todo riesgo daños materiales, manejo global sector</t>
  </si>
  <si>
    <t>365 DIAS</t>
  </si>
  <si>
    <t>NESTOR ALFONSO URREGO CARDENAS</t>
  </si>
  <si>
    <t>20225120009433</t>
  </si>
  <si>
    <t>Servicios de seguros de vida
individual;Servicios de seguros de vehículos
automotores;Servicios de seguros contra
incendio, terremoto o sustracción;Servicios de seguros generales de
responsabilidad civil;Otros servicios de seguros distintos
de los seguros de vida n.c.p.</t>
  </si>
  <si>
    <t>O212020200701030102713
11;O212020200701030571351;O212020200701030571354;O212020200701030571355;O212020200701030571359</t>
  </si>
  <si>
    <t>https://community.secop.gov.co/Public/Tendering/OpportunityDetail/Index?noticeUID=CO1.NTC.2921423&amp;isFromPublicArea=True&amp;isModal=False</t>
  </si>
  <si>
    <t>FDLUSA-CPS-188-2022</t>
  </si>
  <si>
    <t>AUGUSTO RAFAEL GOMEZ BRU</t>
  </si>
  <si>
    <t>INGENIERO AGRONOMO</t>
  </si>
  <si>
    <t>calle 70 # 3-136 edificio brisas del recreo apto 103</t>
  </si>
  <si>
    <t>augustogomezbru@gmail.com</t>
  </si>
  <si>
    <t>PRESTAR LOS SERVICIOS PROFESIONALES A LA ALCALDÍA LOCAL DE USAQUÉN PARA APOYAR LA EJECUCIÓN DE ACTIVIDADES DEL PROYECTO FORTALECIMIENTO LOCAL Y PARTICIPATIVO Y SUS COMPONENTES TÉCNICOS RELACIONADOS CON EL FORTALECIMIENTO INSTITUCIONAL EN TEMAS AMBIENTALES</t>
  </si>
  <si>
    <t>21-46-101040381</t>
  </si>
  <si>
    <t>20225120003893</t>
  </si>
  <si>
    <t>CDP0000222690 (90)</t>
  </si>
  <si>
    <t>CRP5000273002 (729)</t>
  </si>
  <si>
    <t xml:space="preserve">JOSE LARA </t>
  </si>
  <si>
    <t>https://community.secop.gov.co/Public/Tendering/OpportunityDetail/Index?noticeUID=CO1.NTC.2611928&amp;isFromPublicArea=True&amp;isModal=False</t>
  </si>
  <si>
    <t>FDLUSA-CPS-597-2022</t>
  </si>
  <si>
    <t>FDLUSA-MC-013-2022</t>
  </si>
  <si>
    <t>AUTOMATIZACION Y MANTENIMIENTO DE EQUIPOS SAS</t>
  </si>
  <si>
    <t>MANTENIMIENTO BICICLETAS</t>
  </si>
  <si>
    <t>Oscar Mauricio Pascagaza Pérez CC 79584076</t>
  </si>
  <si>
    <t>Cra 34 27 sur 14</t>
  </si>
  <si>
    <t>automatizacionymantenimientos@gmail.com</t>
  </si>
  <si>
    <t>PRESTAR EL SERVICIO DE MANTENIMIENTO PREVENTIVO Y CORRECTIVO CON INSUMOS, REPUESTOS Y MANO DE OBRA A LAS BICICLETAS DE PROPIEDAD DE LA ALCALDIA LOCAL DE USAQUÉN</t>
  </si>
  <si>
    <t>15-44-101270349</t>
  </si>
  <si>
    <t>1 MES</t>
  </si>
  <si>
    <t>20225120019083</t>
  </si>
  <si>
    <t>https://community.secop.gov.co/Public/Tendering/OpportunityDetail/Index?noticeUID=CO1.NTC.3373952&amp;isFromPublicArea=True&amp;isModal=False</t>
  </si>
  <si>
    <t>FDLUSA-CTO-604-2022</t>
  </si>
  <si>
    <t>FDLUSA-MC-025-2022</t>
  </si>
  <si>
    <t>BOOKS AND BOOKS LTDA</t>
  </si>
  <si>
    <t>MATERIAL DIDACTICO</t>
  </si>
  <si>
    <t>VÍCTOR JULIO CORTÉS CASTRO CC 17162094</t>
  </si>
  <si>
    <t>CR 18 A 137 80</t>
  </si>
  <si>
    <t>inventario1@booksandbooks.com.co</t>
  </si>
  <si>
    <t>ADQUISICIÓN DE MATERIAL DIDÁCTICO Y BIBLIOGRÁFICO PARA APOYAR EL DESARROLLO DEL PROYECTO EDUCATIVO DE PRIMERA INFANCIA DEL COLEGIO FRIEDRICH NAUMANN IED DE LA LOCALIDAD DE USAQUÉN</t>
  </si>
  <si>
    <t xml:space="preserve">	17-44-101204275</t>
  </si>
  <si>
    <t>LEIDY FERNANDA GAMBOA SIERRA</t>
  </si>
  <si>
    <t>https://community.secop.gov.co/Public/Tendering/OpportunityDetail/Index?noticeUID=CO1.NTC.3540419&amp;isFromPublicArea=True&amp;isModal=False</t>
  </si>
  <si>
    <t>FDLUSA-CPS-133-2022</t>
  </si>
  <si>
    <t>BORWMAN ALEXANDER GONZALEZ CASTELLANOS</t>
  </si>
  <si>
    <t>TECNICO EN ASISTENCIA EN ORGANIZACION DE ARCHIVOS</t>
  </si>
  <si>
    <t>cra 43 # 78 15 sur</t>
  </si>
  <si>
    <t>borwman.gonzalez@outlook.es</t>
  </si>
  <si>
    <t>14-44-101146803</t>
  </si>
  <si>
    <t>20225120004333</t>
  </si>
  <si>
    <t>CDP0000236536 (839)</t>
  </si>
  <si>
    <t>CRP5000282160 (785)</t>
  </si>
  <si>
    <t>https://community.secop.gov.co/Public/Tendering/OpportunityDetail/Index?noticeUID=CO1.NTC.2716221&amp;isFromPublicArea=True&amp;isModal=False</t>
  </si>
  <si>
    <t>FDLUSA-CPS-101-2022</t>
  </si>
  <si>
    <t>BRAYAN ESTIVEN ESTUPIÑAN MEJIA</t>
  </si>
  <si>
    <t>transversal 14 Q BIS A 69 A 46 sur</t>
  </si>
  <si>
    <t>beem150@hotmail.com</t>
  </si>
  <si>
    <t>PRESTAR LOS SERVICIOS DE APOYO A LA GESTION DE LA ALCALDIA LOCAL EN EL DESARROLLO DE ESTRATEGIAS DE SEGURIDAD Y CONVIVENCIA, ACOMPANAMIENTO A LA CIUDADANIA, SOPORTE LOGISTICO Y DIFUSION DE LAS ACTIVIDADES PROGRAMADAS POR LA ALCALDIA LOCAL</t>
  </si>
  <si>
    <t>21-46-101042189</t>
  </si>
  <si>
    <t>O23011603480000001951</t>
  </si>
  <si>
    <t>CDP0000228187 (718)</t>
  </si>
  <si>
    <t>CRP5000284773 (797)</t>
  </si>
  <si>
    <t>https://community.secop.gov.co/Public/Tendering/OpportunityDetail/Index?noticeUID=CO1.NTC.2705341&amp;isFromPublicArea=True&amp;isModal=False</t>
  </si>
  <si>
    <t>FDLUSA-CPS-463-2022</t>
  </si>
  <si>
    <t>BRYAN FELIPE SAAVEDRA VELASQUEZ</t>
  </si>
  <si>
    <t>Carrera 12h # 31a 55 sur</t>
  </si>
  <si>
    <t>brifesave06@gmail.com</t>
  </si>
  <si>
    <t>21-46-101051253</t>
  </si>
  <si>
    <t>20225120014213</t>
  </si>
  <si>
    <t>https://community.secop.gov.co/Public/Tendering/OpportunityDetail/Index?noticeUID=CO1.NTC.3167343&amp;isFromPublicArea=True&amp;isModal=False</t>
  </si>
  <si>
    <t>FDLUSA-CPS- 131-2022</t>
  </si>
  <si>
    <t>FDLUSA-MC-001-2022</t>
  </si>
  <si>
    <t>CAMERFIRMA COLOMBIA S.A.S.</t>
  </si>
  <si>
    <t>FIRMAS DIGITALES</t>
  </si>
  <si>
    <t>BOGOTÁ</t>
  </si>
  <si>
    <t>CARRERA 13 # 28 - 38 OFICNA 202</t>
  </si>
  <si>
    <t>comercial@colombia.camerfirma.co</t>
  </si>
  <si>
    <t>LA ADQUISICIÓN DE FIRMAS DIGITALES PARA LOS PROCESOS QUE SE PUEDAN DESEMPEÑAR EN LAS APLICACIONES DE BOGDATA Y SIVICOF PARA EL FONDO DE DESARROLLO LOCAL DE USAQUÉN, EN TOKEN FISICO Y/O VIRTUAL</t>
  </si>
  <si>
    <t>1 AÑO</t>
  </si>
  <si>
    <t>EDGAR ALBERTO LEON MEDINA</t>
  </si>
  <si>
    <t>20225120007723</t>
  </si>
  <si>
    <t>https://community.secop.gov.co/Public/Tendering/OpportunityDetail/Index?noticeUID=CO1.NTC.2882622&amp;isFromPublicArea=True&amp;isModal=False</t>
  </si>
  <si>
    <t>FDLUSA-CPS-104-2022</t>
  </si>
  <si>
    <t>CAMILO ALBERTO DIAZ VARELA</t>
  </si>
  <si>
    <t>PROFESIONAL EN MERCADEO</t>
  </si>
  <si>
    <t>Calle 146 #7a-63 Mancocapac Apto 406 Torre 3</t>
  </si>
  <si>
    <t>camilo8jk@hotmail.com</t>
  </si>
  <si>
    <t>PRESTAR LOS SERVICIOS PROFESIONALES A LA ALCALDIA LOCAL DE USAQUEN, EN LA PLANEACION EJECUCION DE LOS PROGRAMAS Y PROYECTOS CONTEMPLADOS EN EL COMPONENTE DE SEGURIDAD PARA LA EJECUCION DE ACTIVIDADES DE PROTECCION DE LAS ZONAS DE RESERVA, BUEN USO Y CUIDADO DEL ESPACIO PUBLICO, CUMPLIMIENTO DE NORMAS DE CONVIVENCIA, PREVENCION DE CONTRAVENCIONES Y DEMAS ASUNTOS DE SEGURIDAD Y CONVIVENCIA DEL PLAN DE DESARROLLO LOCAL 2021-2024"</t>
  </si>
  <si>
    <t>33-44-101221908</t>
  </si>
  <si>
    <t>20225120002703</t>
  </si>
  <si>
    <t>CDP0000221750 (70)</t>
  </si>
  <si>
    <t>CRP5000264343 (66)</t>
  </si>
  <si>
    <t>https://community.secop.gov.co/Public/Tendering/OpportunityDetail/Index?noticeUID=CO1.NTC.2583822&amp;isFromPublicArea=True&amp;isModal=False</t>
  </si>
  <si>
    <t>FDLUSA-CPS-440-2022</t>
  </si>
  <si>
    <t xml:space="preserve">	PRESTAR LOS SERVICIOS PROFESIONALES A LA ALCALDÍA LOCAL DE USAQUÉN, EN LA PLANEACIÓN EJECUCIÓN DE LOS PROGRAMAS Y PROYECTOS CONTEMPLADOS EN EL COMPONENTE DE SEGURIDAD PARA LA EJECUCIÓN DE ACTIVIDADES DE PROTECCIÓN DE LAS ZONAS DE RESERVA, BUEN USO Y CUIDADO DEL ESPACIO PUBLICO, CUMPLIMIENTO DE NORMAS DE CONVIVENCIA, PREVENCION DE CONTRAVENCIONES Y DEMAS ASUNTOS DE SEGURIDAD Y CONVIVENCIA DEL PLAN DE DESARROLLO LOCAL 2021-2024</t>
  </si>
  <si>
    <t xml:space="preserve">SEGUROS DEL ESTADO </t>
  </si>
  <si>
    <t>33-44-101229300 SIN FIRMA</t>
  </si>
  <si>
    <t>SI (19/12/2022)</t>
  </si>
  <si>
    <t>SI (5300000)</t>
  </si>
  <si>
    <t>SI (1 MES)</t>
  </si>
  <si>
    <t>https://community.secop.gov.co/Public/Tendering/OpportunityDetail/Index?noticeUID=CO1.NTC.3125631&amp;isFromPublicArea=True&amp;isModal=False</t>
  </si>
  <si>
    <t>FDLUSA-CPS-230-2022</t>
  </si>
  <si>
    <t>CAMILO ANDRES DANGOND OSORIO</t>
  </si>
  <si>
    <t>AUTOPISTANORTE N. 128D - 92 APTO 310</t>
  </si>
  <si>
    <t>camilodangond@hotmail.com</t>
  </si>
  <si>
    <t>14-44-101145830</t>
  </si>
  <si>
    <t>ALVARO ENRIQUE CORRALES HERRERA</t>
  </si>
  <si>
    <t>20225120004833</t>
  </si>
  <si>
    <t>CDP0000225482 (104)</t>
  </si>
  <si>
    <t>CRP5000281403 (778)</t>
  </si>
  <si>
    <t>https://community.secop.gov.co/Public/Tendering/OpportunityDetail/Index?noticeUID=CO1.NTC.2605599&amp;isFromPublicArea=True&amp;isModal=False</t>
  </si>
  <si>
    <t>FDLUSA-CPS-485-2022</t>
  </si>
  <si>
    <t>APOYAR JURÍDICAMENTE LA EJECUCIÓN DE LAS ACCIONES REQUERIDAS PARA LA DEPURACIÓN DE LAS ACTUACIONES ADMINISTRATIVAS QUE CURSAN EN LA ALCALDÍA LOCAL.</t>
  </si>
  <si>
    <t>SEGUREXPO</t>
  </si>
  <si>
    <t>20225120014063</t>
  </si>
  <si>
    <t>https://community.secop.gov.co/Public/Tendering/OpportunityDetail/Index?noticeUID=CO1.NTC.3185554&amp;isFromPublicArea=True&amp;isModal=False</t>
  </si>
  <si>
    <t>FDLUSA-CPS-121-2022</t>
  </si>
  <si>
    <t>CAMILO DIAZ TOVAR</t>
  </si>
  <si>
    <t>INGENIERIO INDUSTRIAL /ECONOMISTA</t>
  </si>
  <si>
    <t>Calle 29 A sur 40 A - 76</t>
  </si>
  <si>
    <t>camilodiaztovar@hotmail.com</t>
  </si>
  <si>
    <t>APOYAR TÉCNICAMENTE A LOS RESPONSABLES E INTEGRANTES DE LOS PROCESOS EN LA IMPLEMENTACIÓN DE HERRAMIENTAS DE GESTIÓN, SIGUIENDO LOS LINEAMIENTOS METODOLÓGICOS ESTABLECIDOS POR LA OFICINA ASESORA DE PLANEACIÓN DE LA SECRETARÍA DISTRITAL DE GOBIERNO.</t>
  </si>
  <si>
    <t>380-47-994000122848</t>
  </si>
  <si>
    <t>20225120004603</t>
  </si>
  <si>
    <t>CDP0000229858 (779)</t>
  </si>
  <si>
    <t>CRP5000264350 (68)</t>
  </si>
  <si>
    <t>https://community.secop.gov.co/Public/Tendering/OpportunityDetail/Index?noticeUID=CO1.NTC.2599748&amp;isFromPublicArea=True&amp;isModal=False</t>
  </si>
  <si>
    <t>FDLUSA-CTO-601-2022</t>
  </si>
  <si>
    <t>Cto Interadministrativo- Contratación Directa</t>
  </si>
  <si>
    <t>CANAL CAPITAL</t>
  </si>
  <si>
    <t>PRESTAR LOS SERVICIOS DE PLANEACION, EJECUCION Y DIVULGACION DE LAS ACTIVIDADES A DESARROLLARSE EN EL MARCO DE LA ACCION DE LA CIUDAD NAVIDAD 2022 RELACIONADAS A ENTORNOS LUMINICOS Y DIFUSION DE LOS ACTOS PRINCIPALES QUE HARAN PARTE DE LA ESTRATEGIA COMUNICACIONAL A CARGO DE LA OFICINA CONSEJERIA DE COMUNICACIONES DE LA SECRETARIA GENERAL DE LA ALCADIA MAYOR DE BOGOTA</t>
  </si>
  <si>
    <t>Carrera 11ª N° 69 -43 - Bogotá</t>
  </si>
  <si>
    <t>ccapital@canalcapital.gov.co</t>
  </si>
  <si>
    <t>ADHESION DEL FONDO DE DESARROLLO LOCAL DE USAQUÉN AL CONTRATO INTERADMINISTRATIVO NO. 4140000-974-2022, SUSCRITO INICIALMENTE ENTRE LA SECRETARÍA GENERAL DE LA ALCALDÍA MAYOR DE BOGOTÁ Y CANAL CAPITAL</t>
  </si>
  <si>
    <t>33-44-101231990</t>
  </si>
  <si>
    <t>HASTA EL 31/03/2023</t>
  </si>
  <si>
    <t>CESAR AUGUSTO PARDO FORERO</t>
  </si>
  <si>
    <t>O23011601210000001992</t>
  </si>
  <si>
    <t>https://www.contratos.gov.co/consultas/detalleProceso.do?numConstancia=22-22-51846&amp;g-recaptcha-response=03AEkXODBYGziQwpLpX19b5VXxGi38ko_o7hlBmEIVHvX_kwFoB4PeKveHXvBgL7mp-kAOI7soU8DDfbrfhp_cmfQW0M5BRsiXs6BTJBUpJZaYjzGmaLsYGDIbkJsOcMKFwQmoClCIkd5mLyb_AiXCDoWXjPA6kAd_sYWNo7OBk9RUa4m1Fqhq1AYvt2WcdrZaCOvpd-P0Eyy0mKrMZQ-qOSRoy2KyTKnE2T7ND05WDT8NIm0VG7pzB21gXxy2JJswLfneXDXLDFo7QrDAGzlyZqfI8r9lA60LTPnNlT9PCaGbCV9ZhXlGMgMAd6Jtad_1kO4avBOPgfja1x9_Vc6UGO0215A1aVUhsLjiVGQL-vfIM2H-9-w3qRN9tzSveSRG9FYDkEH1_O88vIg-3q8YhayR92EdAebQcWSfVKHUhVCLSi_1ozmWpWYySDJ0SnruBS3B_xzFK3oYMqYDzdFj3MUSHg3J-83PZGJrxILdQxvEsOHy5ZKhPf6Px5hBBRUpuspCKbH3PTmu_9t-59UHkbZzizbD3Q82sw</t>
  </si>
  <si>
    <t>FDLUSA-CPS-169-2022</t>
  </si>
  <si>
    <t>CARLA PETRUSSKA ROBINSON MOLINA</t>
  </si>
  <si>
    <t>CRA 14A #71A-59 Torre B oficina 308</t>
  </si>
  <si>
    <t>crobinmol@outlook.com</t>
  </si>
  <si>
    <t>PRESTAR LOS PROFESIONALES A LA ALCALDÍA LOCAL DE USAQUÉN PARA LA ESTRUCTURACIÓN, DESARROLLO Y SEGUIMIENTO DE LAS ACTUACIONES ADMINISTRATIVAS RELACIONADAS CON LOS ASUNTOS JURÍDICOS DE LA CONTRATACIÓN, - META PDL REALIZAR 4 ESTRATEGIAS DE FORTALECIMIENTO INSTITUCIONAL</t>
  </si>
  <si>
    <t>85-46-101029002</t>
  </si>
  <si>
    <t>20225120004473</t>
  </si>
  <si>
    <t>CDP0000229131 (751)</t>
  </si>
  <si>
    <t>CRP5000290261 (851)</t>
  </si>
  <si>
    <t>SI (17500000)</t>
  </si>
  <si>
    <t>SI (2 MESES Y 15 DIAS)</t>
  </si>
  <si>
    <t>https://community.secop.gov.co/Public/Tendering/OpportunityDetail/Index?noticeUID=CO1.NTC.2633902&amp;isFromPublicArea=True&amp;isModal=False</t>
  </si>
  <si>
    <t>FDLUSA-CPS-189-2022</t>
  </si>
  <si>
    <t>CARLOS ALBERTO ZEDAN MORA</t>
  </si>
  <si>
    <t>INGENIERO DE MINAS</t>
  </si>
  <si>
    <t>CARRERA 8 N. 16-22 Apto 103A Olivetos</t>
  </si>
  <si>
    <t>carloszedan@gmail.com</t>
  </si>
  <si>
    <t>PRESTAR LOS SERVICIOS PROFESIONALES A LA ALCALDÍA LOCAL DE USAQUÉN, PARA APOYAR LA EJECUCIÓN DE LAS ACTIVIDADES Y PROCESOS ADMINISTRATIVOS RELACIONADOS CON AGLOMERACIONES, GESTIÓN DE RIESGOS Y CAMBIO CLIMÁTICO, EN EL MARCO DEL PROYECTO 1949 FORTALECIMIENTO LOCAL Y PARTICIPATIVO, ASPECTOS CONTEMPLADOS EN EL PLAN DE DESARROLLO UN NUEVO CONTRATO SOCIAL Y AMBIENTAL PARA USAQUÉN 2021-2024 META- REALIZAR 4 ESTRATEGIAS DE FORTALECIMIENTO INSTITUCIONAL</t>
  </si>
  <si>
    <t>BQ-100049244</t>
  </si>
  <si>
    <t>CLAUDIA LILIANA MOYA ORJUELA</t>
  </si>
  <si>
    <t>20225120004563</t>
  </si>
  <si>
    <t>CDP: 0000237491(850)</t>
  </si>
  <si>
    <t>CRP5000291932 (860)</t>
  </si>
  <si>
    <t>66613-70930</t>
  </si>
  <si>
    <t>SI (22/02/2022)</t>
  </si>
  <si>
    <t>https://community.secop.gov.co/Public/Tendering/OpportunityDetail/Index?noticeUID=CO1.NTC.2693801&amp;isFromPublicArea=True&amp;isModal=False</t>
  </si>
  <si>
    <t>FDLUSA-CPS-022-2022</t>
  </si>
  <si>
    <t>CARLOS ANDRES FAJARDO LANZA</t>
  </si>
  <si>
    <t>COMUNICADOR SOCIAL Y PERIODISMO</t>
  </si>
  <si>
    <t>calle 160 16- 04</t>
  </si>
  <si>
    <t>c.andresfajardo@hotmail.com</t>
  </si>
  <si>
    <t>14-44-101144760</t>
  </si>
  <si>
    <t>20225120006513</t>
  </si>
  <si>
    <t>CDP0000228716 (733)</t>
  </si>
  <si>
    <t>CRP5000259264 (34)</t>
  </si>
  <si>
    <t>https://community.secop.gov.co/Public/Tendering/OpportunityDetail/Index?noticeUID=CO1.NTC.2560485&amp;isFromPublicArea=True&amp;isModal=False</t>
  </si>
  <si>
    <t>FDLUSA-CPS-433-2022</t>
  </si>
  <si>
    <t>14-44-101158479</t>
  </si>
  <si>
    <t>20225120012633</t>
  </si>
  <si>
    <t>SI (4622580)</t>
  </si>
  <si>
    <t>https://community.secop.gov.co/Public/Tendering/OpportunityDetail/Index?noticeUID=CO1.NTC.3055808&amp;isFromPublicArea=True&amp;isModal=False</t>
  </si>
  <si>
    <t>FDLUSA-CPS-043-2022</t>
  </si>
  <si>
    <t>CARLOS ARTURO CANTILLO MARTINEZ</t>
  </si>
  <si>
    <t>INGENIERO INDUSTRIAL</t>
  </si>
  <si>
    <t>calle 56 #16-10</t>
  </si>
  <si>
    <t>carloscantillo.8009@gmail.com</t>
  </si>
  <si>
    <t>PRESTAR LOS SERVICIOS PROFESIONALES A LA ALCALDÍA LOCAL DE USAQUEN EN EL APOYO A LA FORMULACIÓN Y ACOMPAÑAMIENTO EN LA EJECUCIÓN DE TODOS LOS PROYECTOS CULTURALES CONTEMPLADOS EN EL PLAN DE DESARROLLO LOCAL, ASÍ COMO EN EL SEGUIMIENTO A CONVENIOS Y CONTRATOS QUE SURJAN DE ESTOS</t>
  </si>
  <si>
    <t>CMT-100002421</t>
  </si>
  <si>
    <t>20225120005053</t>
  </si>
  <si>
    <t>CDP: 0000230311(789)</t>
  </si>
  <si>
    <t>CRP5000267606 (587)</t>
  </si>
  <si>
    <t>https://community.secop.gov.co/Public/Tendering/OpportunityDetail/Index?noticeUID=CO1.NTC.2623158&amp;isFromPublicArea=True&amp;isModal=False</t>
  </si>
  <si>
    <t>FDLUSA-CPS-343-2022</t>
  </si>
  <si>
    <t>PRESTAR LOS SERVICIOS PROFESIONALES A LA ALCALDÍA LOCAL DE USAQUEN, APOYANDO EL SEGUIMIENTO A LAS ACTIVIDADES QUE SURJAN DE LOS PROYECTOS CULTURALES, ASÍ COMO A LA FORMULACIÓN Y EJECUCIÓN DE LOS MISMOS</t>
  </si>
  <si>
    <t>CMT-100004372</t>
  </si>
  <si>
    <t>5 MESES Y 15 DIAS</t>
  </si>
  <si>
    <t>20225120013053</t>
  </si>
  <si>
    <t>https://community.secop.gov.co/Public/Tendering/OpportunityDetail/Index?noticeUID=CO1.NTC.3134279&amp;isFromPublicArea=True&amp;isModal=False</t>
  </si>
  <si>
    <t>FDLUSA-CPS-124-2022</t>
  </si>
  <si>
    <t>CARLOS EDUARDO BARRAGAN PLAZAS</t>
  </si>
  <si>
    <t>INGENIERO DE SISTEMAS</t>
  </si>
  <si>
    <t>CALLE 3 N. 71 A - 29</t>
  </si>
  <si>
    <t xml:space="preserve">CEBARRAGANP@GMAIL.COM </t>
  </si>
  <si>
    <t>APOYAR Y DAR SOPORTE TÉCNICO AL ADMINISTRADOR Y USUARIO FINAL DE LA RED DE SISTEMAS Y TECNOLOGÍA E INFORMACIÓN DE LA ALCALDÍA LOCAL</t>
  </si>
  <si>
    <t>21-46-101040654</t>
  </si>
  <si>
    <t xml:space="preserve">9 MESES </t>
  </si>
  <si>
    <t xml:space="preserve">20225120004623 </t>
  </si>
  <si>
    <t xml:space="preserve"> CDP0000229859 (780)</t>
  </si>
  <si>
    <t>CRP5000279527 (765)</t>
  </si>
  <si>
    <t>SI (4000000) + (4000000)</t>
  </si>
  <si>
    <t>1355//1459</t>
  </si>
  <si>
    <t>14/10/2022//18/11/2022</t>
  </si>
  <si>
    <t>1315//1437</t>
  </si>
  <si>
    <t>19/10/2022//21/11/2022</t>
  </si>
  <si>
    <t>SI (1 MES) + (1 MES)</t>
  </si>
  <si>
    <t>5/10/2022//17/11/2022</t>
  </si>
  <si>
    <t>19/10/2022//22/11/2022</t>
  </si>
  <si>
    <t>20/10/2022//24/11/2022</t>
  </si>
  <si>
    <t>27/11/2022//27/12/2022</t>
  </si>
  <si>
    <t>https://community.secop.gov.co/Public/Tendering/OpportunityDetail/Index?noticeUID=CO1.NTC.2636457&amp;isFromPublicArea=True&amp;isModal=False</t>
  </si>
  <si>
    <t>FDLUSA-CPS-562-2022</t>
  </si>
  <si>
    <t>CARLOS EDUARDO GARZON ACOSTA</t>
  </si>
  <si>
    <t>CRA 91 # 19A-29 INT 6 APT 403</t>
  </si>
  <si>
    <t>cega8127a@gmail.com</t>
  </si>
  <si>
    <t>PRESTAR LOS SERVICIOS DE APOYO ADMINISTRATIVO Y OPERATIVO A LA GESTIÓN DE LA ALCALDÍA LOCAL EN EL DESARROLLO DE ESTRATEGIAS DE SEGURIDAD Y CONVIVENCIA, ACOMPAÑAMIENTO A LA CIUDADANÍA, SOPORTE LOGÍSTICO Y APOYO EN LA PLANEACIÓN EJECUCIÓN DE LOS PROGRAMAS Y PROYECTOS CONTEMPLADOS EN EL COMPONENTE DE SEGURIDAD, EN EL MARCO DEL PROYECTO "USAQUÉN SEGURA, RESPONSABILIDAD DE TODOS DEL PLAN DE DESARROLLO LOCAL "USAQUÉN REVERDECE 2021-2024: UN NUEVO CONTRATO SOCIAL Y AMBIENTAL PARA USAQUÉN</t>
  </si>
  <si>
    <t>21-44-101397111</t>
  </si>
  <si>
    <t>20225120018713</t>
  </si>
  <si>
    <t>https://community.secop.gov.co/Public/Tendering/OpportunityDetail/Index?noticeUID=CO1.NTC.3435444&amp;isFromPublicArea=True&amp;isModal=False</t>
  </si>
  <si>
    <t>FDLUSA-CPS-421-2022</t>
  </si>
  <si>
    <t>CARLOS EDUARDO SARMIENTO HUERTAS</t>
  </si>
  <si>
    <t>5 SEMESTRE DE INGENIERIA AMBIENTAL</t>
  </si>
  <si>
    <t>calle 13 No 78D 13</t>
  </si>
  <si>
    <t>carlosed.sarmiento@hotmail.com</t>
  </si>
  <si>
    <t>BCH-100024067</t>
  </si>
  <si>
    <t>JAIRO VELA GONZALEZ</t>
  </si>
  <si>
    <t>20225120014133</t>
  </si>
  <si>
    <t>https://community.secop.gov.co/Public/Tendering/OpportunityDetail/Index?noticeUID=CO1.NTC.3168348&amp;isFromPublicArea=True&amp;isModal=False</t>
  </si>
  <si>
    <t>FDLUSA-CPS-079-2022</t>
  </si>
  <si>
    <t>CARLOS JAVIER FLOREZ AGUILERA</t>
  </si>
  <si>
    <t>CRA 14 A 118 51</t>
  </si>
  <si>
    <t>carlosjavierflorezaguilera@gmail.com</t>
  </si>
  <si>
    <t>21-46-101041939</t>
  </si>
  <si>
    <t>11 MESES Y 15 DIAS (SECOP 11 MESES Y 20 DIAS)</t>
  </si>
  <si>
    <t>CDP0000218291(55)</t>
  </si>
  <si>
    <t>CRP5000284754 (794)</t>
  </si>
  <si>
    <t>https://community.secop.gov.co/Public/Tendering/OpportunityDetail/Index?noticeUID=CO1.NTC.2694234&amp;isFromPublicArea=True&amp;isModal=False</t>
  </si>
  <si>
    <t>FDLUSA-CPS-001-2022</t>
  </si>
  <si>
    <t>CAROLINA OLIVEROS TIRADO</t>
  </si>
  <si>
    <t>TRABAJADOR SOCIAL</t>
  </si>
  <si>
    <t>CR 13 B 161 50 AP 804 TO 4</t>
  </si>
  <si>
    <t>carolinaoliveros1002@gmail.com</t>
  </si>
  <si>
    <t>PRESTAR LOS SERVICIOS PROFESIONALES PARA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DE USAQUÉN</t>
  </si>
  <si>
    <t>21-46-101037685</t>
  </si>
  <si>
    <t>20225120004283</t>
  </si>
  <si>
    <t>O23011601010000001960</t>
  </si>
  <si>
    <t>CDP0000222181 (79)</t>
  </si>
  <si>
    <t>CRP5000259266 (35)</t>
  </si>
  <si>
    <t>SI (3081720)</t>
  </si>
  <si>
    <t>SI (20 DIAS)</t>
  </si>
  <si>
    <t>https://community.secop.gov.co/Public/Tendering/OpportunityDetail/Index?noticeUID=CO1.NTC.2559173&amp;isFromPublicArea=True&amp;isModal=False</t>
  </si>
  <si>
    <t>FDLUSA-CPS-282-2022</t>
  </si>
  <si>
    <t xml:space="preserve">CAROLINA OVALLE FONTANILLA </t>
  </si>
  <si>
    <t>ARQUITECTA</t>
  </si>
  <si>
    <t>carrera 96g #22m-41</t>
  </si>
  <si>
    <t>carito30_ovalle@hotmail.com</t>
  </si>
  <si>
    <t>21-46-101043704</t>
  </si>
  <si>
    <t>CDP0000243604 (888)</t>
  </si>
  <si>
    <t xml:space="preserve">CRP5000288847 (827) </t>
  </si>
  <si>
    <t>https://community.secop.gov.co/Public/Tendering/OpportunityDetail/Index?noticeUID=CO1.NTC.2750198&amp;isFromPublicArea=True&amp;isModal=False</t>
  </si>
  <si>
    <t>FDLUSA-COP-297-2022</t>
  </si>
  <si>
    <t>ORDEN DE COMPRA 88805</t>
  </si>
  <si>
    <t>CASALIMPIA SA</t>
  </si>
  <si>
    <t>ASEO Y CAFETERIA</t>
  </si>
  <si>
    <t>Avenida El Dorado No. 100 Bis - 70</t>
  </si>
  <si>
    <t>colombiacompraeficiente@casalimpia.com.co</t>
  </si>
  <si>
    <t>PRESTAR EL SERVICIO INTEGRAL DE ASEO Y CAFETERÍA, INCLUIDO: RECURSO HUMANO, MAQUINARIA Y EQUIPOS NECESARIOS PARA EL DESARROLLO DEL PROCESO, ADEMÁS DEL SUMINISTRO DE INSUMOS PARA LAS DIFERENTES SEDES DE LA ALCALDÍA LOCAL DE USAQUÉN</t>
  </si>
  <si>
    <t>BERKLEY COLOMBIA SEGUROS SA</t>
  </si>
  <si>
    <t>RODOLFO MORALES PEREZ</t>
  </si>
  <si>
    <t xml:space="preserve">20225120008323 </t>
  </si>
  <si>
    <t>Otros servicios de suministro de
comidas;Servicios de limpieza general;Servicio de mantenimiento y
reparación de máquinas de uso
general n.c.p</t>
  </si>
  <si>
    <t>O21202020060363399;O21202020080585330;O2120202008078715699</t>
  </si>
  <si>
    <t>https://colombiacompra.gov.co/tienda-virtual-del-estado-colombiano/ordenes-compra/88805</t>
  </si>
  <si>
    <t>FDLUSA-CPS-213-2022</t>
  </si>
  <si>
    <t>CATALINA GRAJALES GRAJALES</t>
  </si>
  <si>
    <t>calle149#54-26</t>
  </si>
  <si>
    <t>catagrajalesg@hotmail.com</t>
  </si>
  <si>
    <t>BQ-100049525</t>
  </si>
  <si>
    <t>CDP: 0000230323(791)</t>
  </si>
  <si>
    <t>CRP5000288213 (819)</t>
  </si>
  <si>
    <t>https://community.secop.gov.co/Public/Tendering/OpportunityDetail/Index?noticeUID=CO1.NTC.2704457&amp;isFromPublicArea=True&amp;isModal=False</t>
  </si>
  <si>
    <t>FDLUSA-AMP-556-2022</t>
  </si>
  <si>
    <t>ORDEN DE COMPRA 98415</t>
  </si>
  <si>
    <t>CENCOSUD COLOMBIA SA</t>
  </si>
  <si>
    <t>SEÑALIZACION CICLOPARQUEADEROS</t>
  </si>
  <si>
    <t xml:space="preserve">Martha    Lucia   Henao   C.C.35464800  </t>
  </si>
  <si>
    <t>Avenida 9 # 125 - 30</t>
  </si>
  <si>
    <t xml:space="preserve"> recepcionfacturaselectronicas@cencosud.com.co</t>
  </si>
  <si>
    <t>ADQUISICIÓN DE ELEMENTOS PARA ADECUAR LAS CONDICIONES FÍSICAS DE SEÑALIZACIÓN Y DEMARCACIÓN EN LOS CICLOPARQUEADEROS DE LA ALCALDÍA LOCAL DE USAQUEN</t>
  </si>
  <si>
    <t>JENNY PATRICIA VANEGAS MESA</t>
  </si>
  <si>
    <t>20225120018463</t>
  </si>
  <si>
    <t>https://colombiacompra.gov.co/tienda-virtual-del-estado-colombiano/ordenes-compra/98415</t>
  </si>
  <si>
    <t>FDLUSA-AMP-528-2022</t>
  </si>
  <si>
    <t>ORDEN DE COMPRA 97285</t>
  </si>
  <si>
    <t>ADQUISICION EPP</t>
  </si>
  <si>
    <t>ADQUISICIÓN DE ELEMENTOS DE PROTECCIÓN PERSONAL (EPP), PARA DAR CUMPLIMIENTO A  LA POLÍTICA DE SEGURIDAD Y  SALUD EN EL TRABAJO DEL FONDO DE DESARROLLO LOCAL DE USAQUÉN</t>
  </si>
  <si>
    <t>LEANNE ALEJANDRA MORENO</t>
  </si>
  <si>
    <t>20225120017093</t>
  </si>
  <si>
    <t>https://colombiacompra.gov.co/tienda-virtual-del-estado-colombiano/ordenes-compra/97285</t>
  </si>
  <si>
    <t>FDLUSA-AMP-489-2022</t>
  </si>
  <si>
    <t>ORDEN DE COMPRA 98703</t>
  </si>
  <si>
    <t>HERRAMIENTAS</t>
  </si>
  <si>
    <t>ADQUISICIÓN DE HERRAMIENTAS PARA EL FORTALECIMIENTO DE ACCIONES OPERATIVAS Y DE GESTIÓN DE RIESGOS EN LA LOCALIDAD DE USAQUÉN</t>
  </si>
  <si>
    <t>20225120019523</t>
  </si>
  <si>
    <t>O23011602300000001940</t>
  </si>
  <si>
    <t>https://colombiacompra.gov.co/tienda-virtual-del-estado-colombiano/ordenes-compra/98703</t>
  </si>
  <si>
    <t>FDLUSA-CPS-119-2022</t>
  </si>
  <si>
    <t>CESAR ALEJANDRO VALLEJO DIAZ</t>
  </si>
  <si>
    <t xml:space="preserve">DISEÑADOR INDUSTRIAL </t>
  </si>
  <si>
    <t>CALLE 23 D NO 86 - 51 INT 3 APTO 304</t>
  </si>
  <si>
    <t>cesar.vallejo.88@gmail.com</t>
  </si>
  <si>
    <t>PRESTAR LOS SERVICIOS PROFESIONALES REALIZANDO LAS ACTIVIDADES CONCERNIENTES AL DESARROLLO SEGUIMIENTO Y EVALUACIÓN DEL PROYECTO "1939 USAQUÉN DEPORTIVA Y RECREATIVA</t>
  </si>
  <si>
    <t>25-46-101019179</t>
  </si>
  <si>
    <t>CDP0000212024 (10)</t>
  </si>
  <si>
    <t>CRP5000270818 (715)</t>
  </si>
  <si>
    <t>SI (4000000)</t>
  </si>
  <si>
    <t>SI (28 DIAS)</t>
  </si>
  <si>
    <t>https://community.secop.gov.co/Public/Tendering/OpportunityDetail/Index?noticeUID=CO1.NTC.2639867&amp;isFromPublicArea=True&amp;isModal=False</t>
  </si>
  <si>
    <t>FDLUSA-CPS-051-2022</t>
  </si>
  <si>
    <t>PROFESIONAL EN COMERCIO INTERNACIONAL</t>
  </si>
  <si>
    <t>Calle 44 # 13 – 71 / Apto 201</t>
  </si>
  <si>
    <t>cesar.pardo.f@gmail.com</t>
  </si>
  <si>
    <t>PRESTAR LOS SERVICIOS PROFESIONALES A LA ALCALDÍA LOCAL DE USAQUEN PARA APOYAR LA ARTICULACIÓN, COORDINACIÓN, FORMULACIÓN, IMPLEMENTACIÓN Y SEGUIMIENTO A LA EJECUCIÓN DE LOS PROGRAMAS, CONVENIOS Y CONTRATOS QUE SURJAN EN EL MARCO DE LOS PROYECTOS CULTURALES DE LA LOCALIDAD DE USAQUÉN EN VIRTUD DEL PLAN DE DESARROLLO LOCAL</t>
  </si>
  <si>
    <t>33-46-101039058</t>
  </si>
  <si>
    <t>20225120002663</t>
  </si>
  <si>
    <t>O23011601240000001990</t>
  </si>
  <si>
    <t>CDP0000218281 (54)</t>
  </si>
  <si>
    <t>CRP5000258444 (22)</t>
  </si>
  <si>
    <t>SI (18000000)</t>
  </si>
  <si>
    <t>https://community.secop.gov.co/Public/Tendering/OpportunityDetail/Index?noticeUID=CO1.NTC.2524921&amp;isFromPublicArea=True&amp;isModal=False</t>
  </si>
  <si>
    <t>FDLUSA-CPS-064-2022</t>
  </si>
  <si>
    <t>CESAR YESID BERNAL SANCHEZ</t>
  </si>
  <si>
    <t>PSICOLOGO</t>
  </si>
  <si>
    <t>carrera 3a#30a-46 sur</t>
  </si>
  <si>
    <t>yesidbernal01@gmail.com</t>
  </si>
  <si>
    <t>PRESTAR SERVICIOS TECNICOS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</si>
  <si>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36-46-101015062</t>
  </si>
  <si>
    <t>20225120004313</t>
  </si>
  <si>
    <t>O23011605550000001950</t>
  </si>
  <si>
    <t>CDP0000239316 (864)</t>
  </si>
  <si>
    <t>CRP5000274732 (744)</t>
  </si>
  <si>
    <t>https://community.secop.gov.co/Public/Tendering/OpportunityDetail/Index?noticeUID=CO1.NTC.2655448&amp;isFromPublicArea=True&amp;isModal=False</t>
  </si>
  <si>
    <t>FDLUSA-CPS-349-2022</t>
  </si>
  <si>
    <t>PRESTAR SERVICIOS TECNICOS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</si>
  <si>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36-46-101015909</t>
  </si>
  <si>
    <t>20225120012083</t>
  </si>
  <si>
    <t>SI (23/11/2022)</t>
  </si>
  <si>
    <t>https://community.secop.gov.co/Public/Tendering/OpportunityDetail/Index?noticeUID=CO1.NTC.3102101&amp;isFromPublicArea=True&amp;isModal=False</t>
  </si>
  <si>
    <t>FDLUSA-CPS-474-2022</t>
  </si>
  <si>
    <t xml:space="preserve">	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</si>
  <si>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36-46-10106633</t>
  </si>
  <si>
    <t xml:space="preserve">20225120020843 </t>
  </si>
  <si>
    <t>https://community.secop.gov.co/Public/Tendering/OpportunityDetail/Index?noticeUID=CO1.NTC.3565949&amp;isFromPublicArea=True&amp;isModal=False</t>
  </si>
  <si>
    <t>FDLUSA-CPS-093-2022</t>
  </si>
  <si>
    <t>CHRISTIAN SANTIAGO HEREDIA PEÑUELA</t>
  </si>
  <si>
    <t>cr 12 b # 40 -23 sur</t>
  </si>
  <si>
    <t xml:space="preserve">christiansantiagoh@gmail.com </t>
  </si>
  <si>
    <t>PRESTAR LOS SERVICIOS DE APOYO A LA GESTIÓN DE LA ALCALDÍA LOCAL EN EL DESARROLLO DE ESTRATEGIAS DE SEGURIDAD Y CONVIVENCIA, ACOMPAÑAMIENTO A LA CIUDADANÍA, SOPORTE LOGÍSTICO Y DIFUSIÓN DE LAS ACTIVIDADES PROGRAMADAS EN LAS DIFERENTES ZONA DE USAQUÉN, EN EL MARCO DEL PROYECTO USAQUEN CON ACCESO A LA JUSTICIA</t>
  </si>
  <si>
    <t>21-46-101040155</t>
  </si>
  <si>
    <t>CDP0000226169 (122)</t>
  </si>
  <si>
    <t>CRP5000272363 (721)</t>
  </si>
  <si>
    <t>SI (4600000)</t>
  </si>
  <si>
    <t>SI (2 MESES)</t>
  </si>
  <si>
    <t>https://community.secop.gov.co/Public/Tendering/OpportunityDetail/Index?noticeUID=CO1.NTC.2639357&amp;isFromPublicArea=True&amp;isModal=False</t>
  </si>
  <si>
    <t>FDLUSA-CPS-046-2022</t>
  </si>
  <si>
    <t>CHRYSTEL SHIRLEY BRAVO SEGURA</t>
  </si>
  <si>
    <t>calle 168# 14-55 int 7 casa 02</t>
  </si>
  <si>
    <t>chrystelbravo@hotmail.com</t>
  </si>
  <si>
    <t>PRESTAR LOS SERVICIOS PROFESIONALES A LA ALCALDÍA LOCAL DE USAQUEN, APOYANDO LAS ACTIVIDADES EN MATERIA DE INFRAESTRUCTURA, ASÍ COMO LA FORMULACIÓN Y EJECUCIÓN DE LOS PROYECTOS CULTURALES EN EL MARCO DEL PLAN DE DESARROLLO LOCAL USAQUÉN</t>
  </si>
  <si>
    <t>390-47-994000068673</t>
  </si>
  <si>
    <t>NELSON LUIS VILLERO GUERRA</t>
  </si>
  <si>
    <t>20225120004253</t>
  </si>
  <si>
    <t>CDP: 0000230310(788)</t>
  </si>
  <si>
    <t>CRP5000272216 (719)</t>
  </si>
  <si>
    <t>SI (9245160) + (3973324)</t>
  </si>
  <si>
    <t>1256//1464</t>
  </si>
  <si>
    <t>20/09/2022//22/11/2022</t>
  </si>
  <si>
    <t>1225//1452</t>
  </si>
  <si>
    <t>28/09/2022//PENDIENTE</t>
  </si>
  <si>
    <t>SI ( 2 MESES) + (25 DIAS)</t>
  </si>
  <si>
    <t>14/09/2022//22/11/2022</t>
  </si>
  <si>
    <t>11/10/2022//PENDIENTE</t>
  </si>
  <si>
    <t>31/12/2022//25/01/2023</t>
  </si>
  <si>
    <t>TTIANA SANCHEZ//ANDRES CRUZ</t>
  </si>
  <si>
    <t>https://community.secop.gov.co/Public/Tendering/OpportunityDetail/Index?noticeUID=CO1.NTC.2657808&amp;isFromPublicArea=True&amp;isModal=False</t>
  </si>
  <si>
    <t>FDLUSA-CPS-018-2022</t>
  </si>
  <si>
    <t>CINDY JHOANA MUÑOZ ORTIZ</t>
  </si>
  <si>
    <t>LICENCIADA EN PEDAGOGIA INFANTIL</t>
  </si>
  <si>
    <t>TRV 74D # 40H - 14 SUR, INT 8, APT 403</t>
  </si>
  <si>
    <t>jhoanita9002@hotmail.com</t>
  </si>
  <si>
    <t>PRESTAR SERVICIOS PROFESIONALES PARA APOYAR LA EJECUCIÓN Y SEGUIMIENTO DEL PROYECTO DE INVERSIÓN ENFOCADO EN EL DESARROLLO INTEGRAL DE LA PRIMERA INFANCIA ESTABLECIDO EN EL PDL - USAQUÉN REVERDECE 2021-2024: UN NUEVO CONTRA-TO SOCIAL Y AMBIENTAL PARA USAQUÉN - META PDL IMPLEMENTAR 12 PROYECTOS PARA EL DESARROLLO INTEGRAL DE LA PRIMERA INFANCIA Y LA RELACIÓN ESCUELA, FAMILIA Y COMUNIDAD</t>
  </si>
  <si>
    <t>17-46-101021144</t>
  </si>
  <si>
    <t>IVAN DARIO RODRIGUEZ BUSTAMANTE</t>
  </si>
  <si>
    <t>20225120003393</t>
  </si>
  <si>
    <t>CDP0000230342(794)</t>
  </si>
  <si>
    <t>CRP5000270661 (707)</t>
  </si>
  <si>
    <t>SI (15000000) + (1655529)</t>
  </si>
  <si>
    <t>1206//1477</t>
  </si>
  <si>
    <t>14/09/2022//01/12/2022</t>
  </si>
  <si>
    <t>1241//1476</t>
  </si>
  <si>
    <t>30/09/2022//PENDIENTE</t>
  </si>
  <si>
    <t>SI ( 3 MESES) + (9 DIAS)</t>
  </si>
  <si>
    <t>12/09/2022//29/11/2022</t>
  </si>
  <si>
    <t>6/10/2022//PENDIENTE</t>
  </si>
  <si>
    <t>12/10/2022//PENDIEDNTE</t>
  </si>
  <si>
    <t>https://community.secop.gov.co/Public/Tendering/OpportunityDetail/Index?noticeUID=CO1.NTC.2620095&amp;isFromPublicArea=True&amp;isModal=False</t>
  </si>
  <si>
    <t>FDLUSA-CPS- 521-2022</t>
  </si>
  <si>
    <t>CINDY SANCHEZ PICO</t>
  </si>
  <si>
    <t>LICENCIADO EN EDUCACION PRESCOLAR</t>
  </si>
  <si>
    <t>CRA 95 47A 21</t>
  </si>
  <si>
    <t>cindysanchezpico@gmail.com</t>
  </si>
  <si>
    <t>PRESTACIÓN DE SERVICIOS DE APOYO A LA GESTIÓN PARA REALIZAR EL ACOMPAÑAMIENTO A LA CIUDADANÍA, Y DIFUSIÓN DE LAS DIFERENTES ACTIVIDADES EN EL MARCO DEL PLAN DE DESARROLLO LOCAL 2021-2024</t>
  </si>
  <si>
    <t>540 47 994000022325</t>
  </si>
  <si>
    <t>3 MESES  Y 10 DIAS</t>
  </si>
  <si>
    <t>20225120016693</t>
  </si>
  <si>
    <t>https://community.secop.gov.co/Public/Tendering/OpportunityDetail/Index?noticeUID=CO1.NTC.3295980&amp;isFromPublicArea=True&amp;isModal=False</t>
  </si>
  <si>
    <t>FDLUSA-CPS-184-2022</t>
  </si>
  <si>
    <t>CINDY STEFANY HEREDIA LEGUIZAMON</t>
  </si>
  <si>
    <t>CALLE 40 A SUR No.12A-29</t>
  </si>
  <si>
    <t>juridicahl@gmail.com</t>
  </si>
  <si>
    <t>PRESTAR LOS SERVICIOS PROFESIONALES ESPECIALIZADOS A LA ALCALDÍA LOCAL DE USAQUÉN EN MATERIA JURÍDICA, EN APOYO DE LA REVISIÓN Y CONCEPTO DE LOS ASUNTOS JURÍDICOS QUE SE REQUIERAN POR PARTE DEL DESPACHO DEL ALCALDE LOCAL</t>
  </si>
  <si>
    <t>17-44-101194872</t>
  </si>
  <si>
    <t>CDP0000222732 (99)</t>
  </si>
  <si>
    <t>CRP5000254998 (7)</t>
  </si>
  <si>
    <t>SI (8000000)</t>
  </si>
  <si>
    <t>https://community.secop.gov.co/Public/Tendering/OpportunityDetail/Index?noticeUID=CO1.NTC.2531320&amp;isFromPublicArea=True&amp;isModal=False</t>
  </si>
  <si>
    <t>FDLUSA-CPS-054-2022</t>
  </si>
  <si>
    <t>Calle 71 B No 87 - 12 apartamento 221 bloque 6</t>
  </si>
  <si>
    <t>claudiamoya80@hotmail.com</t>
  </si>
  <si>
    <t>PRESTAR LOS SERVICIOS PROFESIONALES A LA ALCALDÍA LOCAL DE USAQUÉN, PARA APOYAR LA EJECUCIÓN DE LAS ACTIVIDADES Y PROCESOS ADMINISTRATIVOS RELACIONADOS CON AGLOMERACIONES, GESTIÓN DE RIESGOS Y CAMBIO CLIMÁTICO, EN EL MARCO DEL PROYECTO 1940 ADAPTACIÓN AL TERRITORIO A LA AFECTACIÓN DEL CAMBIO CLIMÁTICO, ASPECTOS CONTEMPLADOS EN EL PLAN DE DESARROLLO "UN NUEVO CONTRATO SOCIAL Y AMBIENTAL PARA USAQUÉN</t>
  </si>
  <si>
    <t>14-44-1011455879</t>
  </si>
  <si>
    <t>CDP0000239909 (872)</t>
  </si>
  <si>
    <t>CRP5000270704  (711)</t>
  </si>
  <si>
    <t>66891-70903-71167</t>
  </si>
  <si>
    <t>SI (7000000) + (3500000) + (7000000)</t>
  </si>
  <si>
    <t>1300//1361//1434</t>
  </si>
  <si>
    <t>30/09/2022//18/10/2022//10/11/2022</t>
  </si>
  <si>
    <t>1269//1324//1417</t>
  </si>
  <si>
    <t>4/10/2022//21/10/2022//15/11/2022</t>
  </si>
  <si>
    <t>SI ( 30 DIAS)   + (15 DIAS)+ (1 MES)</t>
  </si>
  <si>
    <t>20/09/2022//12/10/2022//09/11/2022</t>
  </si>
  <si>
    <t>12/10/2022//25/10/2022//11/11/2022</t>
  </si>
  <si>
    <t>13/10/2022//26/10/2022//17/11/2022</t>
  </si>
  <si>
    <t>25/01/2023//10/02/2023//10/03/2023</t>
  </si>
  <si>
    <t>LLIANA RAMIREZ//ADRIANA MUÑOZ//JZMIN EGEA</t>
  </si>
  <si>
    <t>https://community.secop.gov.co/Public/Tendering/OpportunityDetail/Index?noticeUID=CO1.NTC.2645043&amp;isFromPublicArea=True&amp;isModal=False</t>
  </si>
  <si>
    <t>FDLUSA-CPS-241-2022</t>
  </si>
  <si>
    <t>CLAUDIA NELLY SASTOQUE MARTINEZ</t>
  </si>
  <si>
    <t>TR 13D 166 50 T1 AP 1101</t>
  </si>
  <si>
    <t>claudianelly11@hotmail.com</t>
  </si>
  <si>
    <t>PRESTAR LOS SERVICIOS PROFESIONALES A LA ALCALDÍA LOCAL DE USAQUÉN, EN EL APOYO E IMPULSO DE LAS ACTUACIONES ADMINISTRATIVAS QUE SE ENCUENTRAN EN ETAPA DE COBRO PERSUASIVO, EN EL AREA DE GESTIÓN JURIDICA Y POLICIVA. ASÍ COMO REALIZAR EL TRÁMITE RESPECTIVO PARA REMITIR LAS ACTUACIONES A COBRO COACTIVO, DE ACUERDO CON LAS METAS DE GESTIÓN DE CARTERA DE LA ALCALDÍA LOCAL DE USAQUÉN</t>
  </si>
  <si>
    <t>CSC-100018326</t>
  </si>
  <si>
    <t>GABRIELA VALENTINA GUTIERREZ TIRADO</t>
  </si>
  <si>
    <t>20225120018833</t>
  </si>
  <si>
    <t>CDP0000225398 (101)</t>
  </si>
  <si>
    <t>CRP5000291228 (858)</t>
  </si>
  <si>
    <t>SI ( 9245160)</t>
  </si>
  <si>
    <t>https://community.secop.gov.co/Public/Tendering/OpportunityDetail/Index?noticeUID=CO1.NTC.2721453&amp;isFromPublicArea=True&amp;isModal=False</t>
  </si>
  <si>
    <t>FDLUSA-CPS-259-2022</t>
  </si>
  <si>
    <t>CLAUDIA PATRICIA MONTAÑO BERNAL</t>
  </si>
  <si>
    <t>Calle 24 A Bis #100-40</t>
  </si>
  <si>
    <t>Klaber02@yahoo.com</t>
  </si>
  <si>
    <t>53-44-101019847</t>
  </si>
  <si>
    <t>4 MESES MINUTA 6 MESES</t>
  </si>
  <si>
    <t>JORGE HUMBERTO CELY SIERRA</t>
  </si>
  <si>
    <t>20225120004413</t>
  </si>
  <si>
    <t>CDP0000235144 (822)</t>
  </si>
  <si>
    <t>CRP5000293430 (871)</t>
  </si>
  <si>
    <t>https://community.secop.gov.co/Public/Tendering/OpportunityDetail/Index?noticeUID=CO1.NTC.2742050&amp;isFromPublicArea=True&amp;isModal=False</t>
  </si>
  <si>
    <t>FDLUSA-CPS-096-2022</t>
  </si>
  <si>
    <t>CLAUDIA YURIANY PAIPA RAMIREZ</t>
  </si>
  <si>
    <t>Calle 1 b bis # 11 b este 34</t>
  </si>
  <si>
    <t>Yuriany2810@gmail.col</t>
  </si>
  <si>
    <t>21-46-101042352</t>
  </si>
  <si>
    <t>CDP0000228216 (722)</t>
  </si>
  <si>
    <t>CRP5000284719 (792)</t>
  </si>
  <si>
    <t>https://community.secop.gov.co/Public/Tendering/OpportunityDetail/Index?noticeUID=CO1.NTC.2704917&amp;isFromPublicArea=True&amp;isModal=False</t>
  </si>
  <si>
    <t>FDLUSA-CTO-590-2022</t>
  </si>
  <si>
    <t>FDLUSA-SAMC-013-2022</t>
  </si>
  <si>
    <t>COLOMBIANA DE SERVICIOS COMEDORES &amp; SUMINISTROS SAS</t>
  </si>
  <si>
    <t>ADECUACION TEATRO SERVITÁ</t>
  </si>
  <si>
    <t>HENRY HERRERA SIERRA CC 91495743</t>
  </si>
  <si>
    <t>Carrera 29 nro 45 64</t>
  </si>
  <si>
    <t>henry.herrera@colservico.com</t>
  </si>
  <si>
    <t>CONTRATAR A PRECIOS UNITARIOS FIJOS LA OBRA DE ADECUACIÓN Y/O MANTENI-MIENTO DE LA GRADERÍA Y DEMAS ESPACIOS DEL EQUIPAMIENTO CULTURAL CDC TEATRO SERVITÁ, LOCALIZADO EN LA CALLE 165 # 7-52, EN LA LOCALIDAD DE USAQUÉN-BOGOTÁ D.C</t>
  </si>
  <si>
    <t>NB-100232182 NB-100054084</t>
  </si>
  <si>
    <t>MONICA ANDREA MALDONADO ROJAS</t>
  </si>
  <si>
    <t xml:space="preserve">20225120019803 </t>
  </si>
  <si>
    <t>https://community.secop.gov.co/Public/Tendering/OpportunityDetail/Index?noticeUID=CO1.NTC.3393292&amp;isFromPublicArea=True&amp;isModal=False</t>
  </si>
  <si>
    <t>FDLUSA-CPS-544-2022</t>
  </si>
  <si>
    <t>FDLUSA-MC-009-2022</t>
  </si>
  <si>
    <t>COLOMBIANA DE TELEFONOS Y SISTEMAS LTDA</t>
  </si>
  <si>
    <t>MANTENIMIENTO RED TELEFONICA</t>
  </si>
  <si>
    <t>DAVID OLARTE ESCOBAR CC 79856746</t>
  </si>
  <si>
    <t>CRA 9 12B 57 0F 406</t>
  </si>
  <si>
    <t>david.olarte@colombianadetelefonos.com</t>
  </si>
  <si>
    <t>PRESTAR EL SERVICIO DE MANTENIMIENTO PREVENTIVO, CORRECTIVO, Y EL SUMINISTRO DE LA BOLSA DE REPUESTOS DE LA RED TELEFÓNICA DE PROPIEDAD DEL FONDO DE DESARROLLO LOCAL DE USAQUÉN</t>
  </si>
  <si>
    <t>14-46-101078519</t>
  </si>
  <si>
    <t>26/09/2022 OJO AI 5 MESES</t>
  </si>
  <si>
    <t>6 MESES Y/O HASTA AGOTAR PRESUPUESTO</t>
  </si>
  <si>
    <t>20225120015643</t>
  </si>
  <si>
    <t>Servicios de mantenimiento y
reparación de equipos y aparatos de
telecomunicaciones n.c.p.</t>
  </si>
  <si>
    <t>O2120202008078715399</t>
  </si>
  <si>
    <t>https://community.secop.gov.co/Public/Tendering/OpportunityDetail/Index?noticeUID=CO1.NTC.3225245&amp;isFromPublicArea=True&amp;isModal=False</t>
  </si>
  <si>
    <t>FDLUSA-CTO-538-2022</t>
  </si>
  <si>
    <t>ORDEN DE COMPRA 96264</t>
  </si>
  <si>
    <t>COMERCIALIZADORA LA GEMA SAS</t>
  </si>
  <si>
    <t xml:space="preserve">CAMILO VALENCIA ALBA CC 1032428411  </t>
  </si>
  <si>
    <t>Cra 50 # 149-19 Oficina 203</t>
  </si>
  <si>
    <t>comerlagema@gmail.com</t>
  </si>
  <si>
    <t>14-46-101078469</t>
  </si>
  <si>
    <t>https://colombiacompra.gov.co/tienda-virtual-del-estado-colombiano/ordenes-compra/96264</t>
  </si>
  <si>
    <t>FDLUSA-CTO- 594-2022</t>
  </si>
  <si>
    <t>FDLUSA-MC-014-2022</t>
  </si>
  <si>
    <t>COMERCIALIZADORA MRO-MARLON DARIO LARA GONZALEZ</t>
  </si>
  <si>
    <t>SUMINISTRO PAPELERIA</t>
  </si>
  <si>
    <t>CRA 79 F # 45 - 66 SUR TORRE 9 APTO 407</t>
  </si>
  <si>
    <t>marlond.lara.g@gmail.com</t>
  </si>
  <si>
    <t>SUMINISTRO DE ELEMENTOS DE PAPELERÍA Y ÚTILES DE OFICINA DE ACUERDO CON LAS ESPECIFICACIONES REQUERIDAS POR EL FONDO DE DESARROLLO LOCAL DE USAQUÉN</t>
  </si>
  <si>
    <t>CMT-100005079 SIN FIRMA</t>
  </si>
  <si>
    <t>20225120019063</t>
  </si>
  <si>
    <t>Máquinas para oficina y
contabilidad, y sus partes y accesorios
Maquinaria de informática y sus partes, piezas y accesorios
Discos, cintas, dispositivos de almacenamiento en estado sólido no volátiles y otros medios, no grabados
Tableros de particulas de madera
aglomerada
Papel bond
Papeles impregnados y revestidos, incluso autoadhesivos
Cajas de cartón litografiadas
Sobres de manila
Etiquetas impresas autoadhesivas de papel
Cinta de papel engomado
Artículos n.c.p. de pulpa de papel o cartón
Libros en blanco
Blocs de papel cuadriculado o
rayado
Material plástico n.c.p.
Tinta para sellos
Pegantes sintéticos
Banditas de caucho
Borradores de caucho
Cajitas (estuches) de material plástico para casetes, CD y similares
Cintas pegantes (transparentes)
Ganchos legajadores plásticos
Lapiceros
Marcadores de fieltro y similares
Lápices
Minas para lápices
Sellos de caucho
Cintas para impresoraAlmohadillas para sellos
Artículos n.c.p. para escritorio y oficina
Navajas y cortaplumas
Tajalápices de bolsillo
Ganchos
Papeleras de aluminio
Clips</t>
  </si>
  <si>
    <t>O21201010030301
O21201010030302
O21201010030505
O2120201003013143101
O2120201003023212801
O2120201003023214813
O2120201003023215307
O2120201003023219202
O2120201003023219703
O2120201003023219924
O2120201003023219999
O2120201003023270108
O2120201003023270112
O2120201003043479098
O2120201003053514007
O2120201003053542006
O2120201003063622004
O2120201003063627018
O2120201003063649022
O2120201003063692007
O2120201003063699006
O2120201003083891103
O2120201003083891104
O2120201003083891106
O2120201003083891108
O2120201003083891201
O2120201003083891204O2120201003083891207
O2120201003083899998
O2120201004024291304
O2120201004024291501
O2120201004024294415
O2120201004024299402
O2120201004024299502</t>
  </si>
  <si>
    <t>https://community.secop.gov.co/Public/Tendering/OpportunityDetail/Index?noticeUID=CO1.NTC.3389116&amp;isFromPublicArea=True&amp;isModal=False</t>
  </si>
  <si>
    <t>FDLUSA-CTO-537-2022</t>
  </si>
  <si>
    <t>ORDEN DE COMPRA 96265</t>
  </si>
  <si>
    <t>COMERCIALIZADORA MUNDIAL DE DEPORTES SAS</t>
  </si>
  <si>
    <t>AMANDA ISLENA MUÑOZ DE IBARRA CC 31855406</t>
  </si>
  <si>
    <t>CRA 48A # 11-16</t>
  </si>
  <si>
    <t>acuerdomarcodeprecioscmd2021@gmail.com</t>
  </si>
  <si>
    <t>45-44-101141984</t>
  </si>
  <si>
    <t>https://colombiacompra.gov.co/tienda-virtual-del-estado-colombiano/ordenes-compra/96265</t>
  </si>
  <si>
    <t>FDLUSA-CTO-529-2022</t>
  </si>
  <si>
    <t>FDLUSA-SASI-006-2022</t>
  </si>
  <si>
    <t>Selección Abreviada- Subasta inversa</t>
  </si>
  <si>
    <t>COMERCIALIZADORA SERLE.COM SAS</t>
  </si>
  <si>
    <t>LOTE 2 Y 3</t>
  </si>
  <si>
    <t>RODOLFO ANTONIO ALBARACIN MEDINA CC 7.217.866</t>
  </si>
  <si>
    <t xml:space="preserve">Calle 122 21 55 </t>
  </si>
  <si>
    <t>ventasserlecom@gmail.com</t>
  </si>
  <si>
    <t>ADQUISICIÓN, ENTREGA E INSTALACIÓN DE LOS BIENES PERTINENTES PARA APOYAR EL DESARROLLO DE LOS PROYECTOS DE PRIMERA INFANCIA DE LAS INSTITUCIONES EDUCATIVAS DISTRITALES DE LA LOCALIDAD DE USAQUÉN</t>
  </si>
  <si>
    <t>14-44-101162138</t>
  </si>
  <si>
    <t>20225120014983</t>
  </si>
  <si>
    <t>SI ( 30 DIAS) + ( 45 DIAS)</t>
  </si>
  <si>
    <t>2/11/2022//12/12/2022</t>
  </si>
  <si>
    <t>4/11/2022//13/12/2022</t>
  </si>
  <si>
    <t>11/11/2022//13/12/2022</t>
  </si>
  <si>
    <t>13/12/2022//28/01/2023</t>
  </si>
  <si>
    <t>https://community.secop.gov.co/Public/Tendering/OpportunityDetail/Index?noticeUID=CO1.NTC.3129319&amp;isFromPublicArea=True&amp;isModal=False</t>
  </si>
  <si>
    <t>FDLUSA-AMP-327-2022</t>
  </si>
  <si>
    <t>ORDEN DE COMPRA 92548</t>
  </si>
  <si>
    <t>COMERCIALIZADORA VINARTA S.A.S</t>
  </si>
  <si>
    <t>NARCISO RODRIGUEZ PINZON</t>
  </si>
  <si>
    <t>AV CL 53 No 71- 21</t>
  </si>
  <si>
    <t>comercializadoravinarta@yahoo.es</t>
  </si>
  <si>
    <t>17-44-101200787</t>
  </si>
  <si>
    <t>20225120010263</t>
  </si>
  <si>
    <t>979</t>
  </si>
  <si>
    <t>https://colombiacompra.gov.co/tienda-virtual-del-estado-colombiano/ordenes-compra/92548</t>
  </si>
  <si>
    <t>FDLUSA-CTO-536-2022</t>
  </si>
  <si>
    <t>ORDEN DE COMPRA 96259</t>
  </si>
  <si>
    <t>17-44-101203476</t>
  </si>
  <si>
    <t>https://colombiacompra.gov.co/tienda-virtual-del-estado-colombiano/ordenes-compra/96259</t>
  </si>
  <si>
    <t>FDLUSA-CTO- 599- DE 2022</t>
  </si>
  <si>
    <t>FDLUSA-MC-022-2022</t>
  </si>
  <si>
    <t>COMERCIALIZADORA Y DISTRIBUIDORA UNION SAS</t>
  </si>
  <si>
    <t>ADQUISICION CHAQUETAS</t>
  </si>
  <si>
    <t>Jeimy Johanna Nuñez CC 52982404</t>
  </si>
  <si>
    <t>Carrera 94a No. 6c - 59</t>
  </si>
  <si>
    <t>cydunionsas@hotmail.com</t>
  </si>
  <si>
    <t>ADQUIRIR LA DOTACIÓN DE CHAQUETAS Y BUZOS INSTITUCIONALES, PARA LOS FUNCIONARIOS Y CONTRATISTAS DE LA ALCALDÍA LOCAL DE USAQUÉN</t>
  </si>
  <si>
    <t>21-46-101054683</t>
  </si>
  <si>
    <t>LESLI CAROLINA DELGADO BOHORQUEZ</t>
  </si>
  <si>
    <t>https://community.secop.gov.co/Public/Tendering/OpportunityDetail/Index?noticeUID=CO1.NTC.3507027&amp;isFromPublicArea=True&amp;isModal=False</t>
  </si>
  <si>
    <t>FDLUSA-COP-296-2022</t>
  </si>
  <si>
    <t>FDLUSA-LP-004-2022</t>
  </si>
  <si>
    <t>Licitación Pública</t>
  </si>
  <si>
    <t>CONSORCIO CONSERVACION USAQUEN</t>
  </si>
  <si>
    <t>901026593; 901229947</t>
  </si>
  <si>
    <t>MALLA VIAL LOCAL</t>
  </si>
  <si>
    <t>JENNY MARCELA MUSSO HERNANDEZ CC 57290511</t>
  </si>
  <si>
    <t>CALLE 62B # 10-62</t>
  </si>
  <si>
    <t>constructoraing@hotmail.com</t>
  </si>
  <si>
    <t>CONTRATAR POR EL SISTEMA DE PRECIOS UNITARIOS FIJOS Y A MONTO AGOTABLE LA INTERVENCIÓN DE LA MALLA VIAL LOCAL E INTERMEDIA DE LA LOCALIDAD DE USAQUÉN EN BOGOTÁ CON OBRAS Y ACTIVIDADES DE CONSERVACION.</t>
  </si>
  <si>
    <t>LA PREVISORA</t>
  </si>
  <si>
    <t>3004774//1008805</t>
  </si>
  <si>
    <t>INTERVENTORIA CONSORCIO INTERUSAQ/NELSON VILLERO</t>
  </si>
  <si>
    <t>FDLUSA-CIN-301-2022/20225120010413</t>
  </si>
  <si>
    <t>O23011604490000001954</t>
  </si>
  <si>
    <t>SI (2009267283)</t>
  </si>
  <si>
    <t>https://community.secop.gov.co/Public/Tendering/OpportunityDetail/Index?noticeUID=CO1.NTC.2864328&amp;isFromPublicArea=True&amp;isModal=False</t>
  </si>
  <si>
    <t>FDLUSA-CTO-609-2022</t>
  </si>
  <si>
    <t>FDLUSA-CM-005-2022</t>
  </si>
  <si>
    <t>Concurso de Méritos</t>
  </si>
  <si>
    <t>CONSORCIO ESTABILIDAD 2022</t>
  </si>
  <si>
    <t>900984598;519764583</t>
  </si>
  <si>
    <t>CONSULTORIA CALIDAD OBRAS</t>
  </si>
  <si>
    <t>SANTIAGO VARGAS CARRILLO CC 79518952</t>
  </si>
  <si>
    <t>CL 65 5 01 OF 204</t>
  </si>
  <si>
    <t>7975601-3223838390</t>
  </si>
  <si>
    <t>naydis1981@hotmail.com</t>
  </si>
  <si>
    <t>VERIFICAR LA ESTABILIDAD Y CALIDAD DE LAS OBRAS DE INFRAESTRUCTURA EJECUTADAS CON RECURSOS DEL FONDO DE DESARROLLO LOCAL DE USAQUEN Y QUE CUENTEN CON PÓLIZA DE ESTABILIDAD VIGENTE, EN CUMPLIMIENTO DEL ARTÍCULO 4º, NUMERAL 4º DE LA LEY 80 DE 1993</t>
  </si>
  <si>
    <t>21-44-101399180</t>
  </si>
  <si>
    <t>20225120019973</t>
  </si>
  <si>
    <t>https://community.secop.gov.co/Public/Tendering/OpportunityDetail/Index?noticeUID=CO1.NTC.3385769&amp;isFromPublicArea=True&amp;isModal=False</t>
  </si>
  <si>
    <t>FDLUSA-CIN-300-2022</t>
  </si>
  <si>
    <t>FDLUSA-CMA-002-2022</t>
  </si>
  <si>
    <t>CONSORCIO INTERURBANO MALLA VIAL</t>
  </si>
  <si>
    <t>9004978621;824006335</t>
  </si>
  <si>
    <t>INTERVENTORIA MALLA VIAL</t>
  </si>
  <si>
    <t>HERNA JOSE OÑATE CALDERON CC1010223512</t>
  </si>
  <si>
    <t>CL 94 A 21 41 AP 207</t>
  </si>
  <si>
    <t>hgingenieriaydesarrollo@gmail.com</t>
  </si>
  <si>
    <t>CONTRATAR INTERVENTORÍA TÉCNICA, ADMINISTRATIVA, LEGAL, FINANCIERA, SOCIAL, AMBIENTAL Y SISTEMA DE SEGURIDAD Y SALUD EN EL TRABAJO, DEL CONTRATO DE OBRA QUE SE DERIVE DE LA LICITACIÓN PUBLICA FDLUSA LP 003 2022, LA CUAL TIENE POR OBJETO: "CONTRATAR POR EL SISTEMA DE PRECIOS UNIT ARIOS FIJOS Y A MONTO AGOTABLE LA COMPLEMENTACIÓN Y/O ACTUALIZACIÓN Y/O AJUSTES DE DISEÑOS Y LA CONSTRUCCIÓN DE LA MALLA VIAL Y ESPACIO PÚBLICO, DE LA LOCALIDAD DE USAQUÉN, EN BOGOTÁ D.C</t>
  </si>
  <si>
    <t>65-44-101212381</t>
  </si>
  <si>
    <t>8 MESES</t>
  </si>
  <si>
    <t>20225120010413</t>
  </si>
  <si>
    <t>https://community.secop.gov.co/Public/Tendering/OpportunityDetail/Index?noticeUID=CO1.NTC.2899504&amp;isFromPublicArea=True&amp;isModal=False</t>
  </si>
  <si>
    <t>FDLUSA-CIN-301-2022</t>
  </si>
  <si>
    <t>FDLUSA-CMA-003-2022</t>
  </si>
  <si>
    <t>CONSORCIO INTERUSAQ</t>
  </si>
  <si>
    <t>9013579449;901055520</t>
  </si>
  <si>
    <t>INTERVENTORIA MALLA VIAL LOCAL</t>
  </si>
  <si>
    <t>MONICA PATRICIA SALLEG PADILLA CC 1067901658</t>
  </si>
  <si>
    <t>CL 75 15 32</t>
  </si>
  <si>
    <t>INESIAXAS@GMAIL.COM</t>
  </si>
  <si>
    <t>CONTRATAR INTERVENTORÍA TÉCNICA, ADMINISTRATIVA, LEGAL, FINANCIERA, SOCIAL, AMBIENTAL Y SISTEMA DE SEGURIDAD Y SALUD EN EL TRABAJO, DEL CONTRATO DE OBRA QUE SE DERIVE DE LA LICITACIÓN PUBLICA FDLUSA-LP-004-2022, LA CUAL TIENE POR OBJETO: "CONTRATAR POR EL SISTEMA DE PRECIOS UNITARIOS FIJOS Y A MONTO AGOTABLE LA INTERVENCIÓN DE LA MALLA VIAL LOCAL E INTERMEDIA DE LA LOCALIDAD DE USAQUÉN EN BOGOTÁ CON OBRAS Y ACTIVIDADES DE CONSERVACION"</t>
  </si>
  <si>
    <t>96-44-101172321</t>
  </si>
  <si>
    <t xml:space="preserve">20225120010413 </t>
  </si>
  <si>
    <t>SI (252565464)</t>
  </si>
  <si>
    <t>https://community.secop.gov.co/Public/Tendering/OpportunityDetail/Index?noticeUID=CO1.NTC.2897763&amp;isFromPublicArea=True&amp;isModal=False</t>
  </si>
  <si>
    <t>FDLUSA-CIN-306-2022</t>
  </si>
  <si>
    <t>FDLUSA-CMA-004-2022</t>
  </si>
  <si>
    <t>CONSORCIO JMELO 2022</t>
  </si>
  <si>
    <t>901415245;900866325</t>
  </si>
  <si>
    <t>INTERVENTORIA CICLOINFRAESTRUCTURA</t>
  </si>
  <si>
    <t>JULIO CESAR MELO MARQUEZ CC. 84.084.521</t>
  </si>
  <si>
    <t>CL 152 NO. 12 C 12 AP 215</t>
  </si>
  <si>
    <t>PYCLUZIANASAS@GMAIL.COM</t>
  </si>
  <si>
    <t>CONTRATAR INTERVENTORÍA TÉCNICA, ADMINISTRATIVA, LEGAL, FINANCIERA, SOCIAL, AMBIENTAL Y SISTEMA DE SEGURIDAD Y SALUD EN EL TRABAJO, DEL CONTRATO DE OBRA QUE SE DERIVE DE LA LICITACIÓN PUBLICA FDLUSA-LP-006-2022, LA CUAL TIENE POR OBJETO: "CONTRATAR POR EL SISTEMA DE PRECIOS UNITARIOS FIJOS Y A MONTO AGOTABLE LAS OBRAS Y ACTIVIDADES NECESARIAS PARA LA CONSERVACIÓN DE LA CICLOINFRAESTRUCTURA DE LA LOCALIDAD DE USAQUÉN, EN BOGOTÁ D.C</t>
  </si>
  <si>
    <t>CSC100022447</t>
  </si>
  <si>
    <t xml:space="preserve">20225120010563 </t>
  </si>
  <si>
    <t>https://community.secop.gov.co/Public/Tendering/OpportunityDetail/Index?noticeUID=CO1.NTC.2946330&amp;isFromPublicArea=True&amp;isModal=False</t>
  </si>
  <si>
    <t>FDLUSATO-595-2022</t>
  </si>
  <si>
    <t>FDLUSA-CMA-006-2022</t>
  </si>
  <si>
    <t>CONSORCIO JT-MAZ 2022</t>
  </si>
  <si>
    <t>7482574;901361107</t>
  </si>
  <si>
    <t>INTERVENTORIA RIESGOS</t>
  </si>
  <si>
    <t>JAIME LUIS CATAÑO CC 1065819288</t>
  </si>
  <si>
    <t>cl 9 #19-50 barrio los cortijos</t>
  </si>
  <si>
    <t>JOTORO10@HOTMAIL.COM</t>
  </si>
  <si>
    <t>CONTRATAR INTERVENTORÍA TÉCNICA, ADMINISTRATIVA, FINANCIERA, JURÍDICA, AMBIENTAL Y SOCIAL AL CONTRATO DE OBRA PUBLICA RESULTANTE DEL PROCESO DE LICITACION PUBLICA CUYO OBJETO ES: "CONTRATAR A PRECIOS UNITARIOS FIJOS LA OBRA DE DEMOLICIÓN DE LA EDIFICACIÓN LOCALIZADA EN EL PREDIO DE LA CARRERA 7 NO 119A - 03 Y LAS OBRAS NECESARIAS PARA LA MITIGACIÓN DEL RIESGO EN LA CARRERA 5 NO 191-95 POLÍGONO ENTRE CARRERA 4C Y CARRERA 5 ENTRE CALLES 191 Y 192C BIS EN LA LOCALIDAD DE USAQUÉN-BOGOTÁ D.C.</t>
  </si>
  <si>
    <t>430 47 994000058060</t>
  </si>
  <si>
    <t>FIRMADO</t>
  </si>
  <si>
    <t>https://community.secop.gov.co/Public/Tendering/OpportunityDetail/Index?noticeUID=CO1.NTC.3388745&amp;isFromPublicArea=True&amp;isModal=False</t>
  </si>
  <si>
    <t>FDLUSA-CT0-137-2022</t>
  </si>
  <si>
    <t>FDLUSA-CMA-001-2022</t>
  </si>
  <si>
    <t>CONSORCIO MT 2022 USAQUEN</t>
  </si>
  <si>
    <t>900915689;901272031</t>
  </si>
  <si>
    <t>INTERVENTORIA MOBILIARIO PARQUES</t>
  </si>
  <si>
    <t>GILBERTO MARTINEZ ARGUELLES CC 72311243</t>
  </si>
  <si>
    <t>CL 1 A 24 86 TO 1 AP 901</t>
  </si>
  <si>
    <t xml:space="preserve"> licitacionesmtprojects@gmail.com</t>
  </si>
  <si>
    <t>INTERVENTORÍA TÉCNICA, ADMINISTRATIVA, FINANCIERA, CONTABLE, LEGAL, AMBIENTAL Y DE SEGURIDAD Y SALUD EN EL TRABAJO A PRECIO GLOBAL, AL CONTRATO DE OBRA RESULTANTE DEL PROCESO LICITATORIO No. 001 DE 2022, CUYO OBJETO ES: CONTRATAR A PRECIOS UNITARIOS FIJOS, A MONTO AGOTABLE, EL DIAGNÓSTICO, MEJORAMIENTO, MANTENIMIENTO Y/O DOTACIÓN DEL MOBILIARIO DE LOS PARQUES CATALOGADOS COMO VECINALES Y DE BOLSILLO, DE LA LOCALIDAD DE USAQUÉN EN BOGOTÁ D.C</t>
  </si>
  <si>
    <t>CSC-100020258</t>
  </si>
  <si>
    <t>20225120008363</t>
  </si>
  <si>
    <t>O23011602330000001945</t>
  </si>
  <si>
    <t>https://community.secop.gov.co/Public/Tendering/OpportunityDetail/Index?noticeUID=CO1.NTC.2848494&amp;isFromPublicArea=True&amp;isModal=False</t>
  </si>
  <si>
    <t>FDLUSA-CTO-158-2022</t>
  </si>
  <si>
    <t>FDLUSA-LP-001-2022</t>
  </si>
  <si>
    <t>CONSORCIO PROPARQUES</t>
  </si>
  <si>
    <t>901359599;1067840172</t>
  </si>
  <si>
    <t>MOBILIARIO PARQUES</t>
  </si>
  <si>
    <t>LUIS ALBERTO LORA ESCOBAR CC 1067933381</t>
  </si>
  <si>
    <t>CARRERA 15 93 A 84</t>
  </si>
  <si>
    <t>procomingenieriasas@gmail.com</t>
  </si>
  <si>
    <t>CONTRATAR A PRECIOS UNITARIOS FIJOS, A MONTO AGOTABLE, EL DIAGNÓSTICO, MEJORAMIENTO, MANTENIMIENTO Y/O DOTACIÓN DEL MOBILIARIO DE LOS PARQUES CATALOGADOS COMO VECINALES Y DE BOLSILLO, DE LA LOCALIDAD DE USAQUÉN EN BOGOTÁ D.C</t>
  </si>
  <si>
    <t>65-44-101211553//65-40-101064929</t>
  </si>
  <si>
    <t>INTERVENTORIA CONSORCIO MT 2022 USAQUEN</t>
  </si>
  <si>
    <t>https://community.secop.gov.co/Public/Tendering/OpportunityDetail/Index?noticeUID=CO1.NTC.2851494&amp;isFromPublicArea=True&amp;isModal=False</t>
  </si>
  <si>
    <t>FDLUSA-CPS-029-2022</t>
  </si>
  <si>
    <t>CONSUELO DE JESUS ZULETA GALINDO</t>
  </si>
  <si>
    <t>ADMINISTRADOR PUBLICO</t>
  </si>
  <si>
    <t>CLL 29 CR N° 50 -21</t>
  </si>
  <si>
    <t>galindo0166@gmail.com</t>
  </si>
  <si>
    <t>PRESTAR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</si>
  <si>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53-44-101019287</t>
  </si>
  <si>
    <t>20225120010653</t>
  </si>
  <si>
    <t>CDP0000228484  (727)</t>
  </si>
  <si>
    <t>CRP5000270665 (708)</t>
  </si>
  <si>
    <t>SI (2500000) + (2500000)</t>
  </si>
  <si>
    <t>1325//1421</t>
  </si>
  <si>
    <t>6/10/2022//02/11/2022</t>
  </si>
  <si>
    <t>1294//1388</t>
  </si>
  <si>
    <t>15/10/2022//03/11/2022</t>
  </si>
  <si>
    <t>SI (16 DIAS)  + (15 DIAS)</t>
  </si>
  <si>
    <t>21/09/2022//01/11/2022</t>
  </si>
  <si>
    <t>NO//16/12/2'22</t>
  </si>
  <si>
    <t>23/01/2023//08/02/2023</t>
  </si>
  <si>
    <t>JUUAN LOPEZ//ANDRES CRUZ</t>
  </si>
  <si>
    <t>https://community.secop.gov.co/Public/Tendering/OpportunityDetail/Index?noticeUID=CO1.NTC.2621150&amp;isFromPublicArea=True&amp;isModal=False</t>
  </si>
  <si>
    <t>FDLUSA-CTO-331-2022</t>
  </si>
  <si>
    <t>FDLUSA-SAMC-007-2022</t>
  </si>
  <si>
    <t>CONTRAPUNTO GROUP SAS</t>
  </si>
  <si>
    <t>PRODUCTORA AUDIOVISUAL</t>
  </si>
  <si>
    <t>JOHN HENRY GONZÁLEZ MAHECHA CC 80222760</t>
  </si>
  <si>
    <t>CARRERA 24 63C 28 OFI 501</t>
  </si>
  <si>
    <t>http://www.produccionescontrapunto.com/</t>
  </si>
  <si>
    <t>CONTRATAR LOS SERVICIOS AUDIOVISUALES DE PRE-PRODUCCIÓN, PRODUCCIÓN, POST-PRODUCCIÓN Y ENTREGA DE 4 VÍDEOS CONCERNIENTES A LA COMUNIDAD NARP EN LA LOCALIDAD DE USAQUÉN</t>
  </si>
  <si>
    <t>21-44-101388064</t>
  </si>
  <si>
    <t>LUCIA MARGARITA NEGRETE FUENTES</t>
  </si>
  <si>
    <t>20225120013403</t>
  </si>
  <si>
    <t>O23011603390000001946</t>
  </si>
  <si>
    <t>19/05/2022</t>
  </si>
  <si>
    <t>995</t>
  </si>
  <si>
    <t>14/07/2022</t>
  </si>
  <si>
    <t>ANDERSON GUTIERREZ</t>
  </si>
  <si>
    <t>https://community.secop.gov.co/Public/Tendering/OpportunityDetail/Index?noticeUID=CO1.NTC.2973730&amp;isFromPublicArea=True&amp;isModal=False</t>
  </si>
  <si>
    <t>FDLUSA-CTO-560-2022</t>
  </si>
  <si>
    <t>FDLUSA-SAMC-012-2022</t>
  </si>
  <si>
    <t>CORPORACION INTEGRAL PARA EL DESARROLLO DE LAS REGIONES-COINDERE</t>
  </si>
  <si>
    <t>CAPITAL SEMILLA</t>
  </si>
  <si>
    <t>MARIA ELENA PEREZ PEREZ CC 49771284</t>
  </si>
  <si>
    <t>infocoindere@gmail.com</t>
  </si>
  <si>
    <t>PRESTAR SERVICIOS DE FORMACIÓN, ASISTENCIA TÉCNICA Y ADMINISTRACIÓN DE CAPITAL SEMI-LLA PARA FORTALECER LAS CAPACIDADES Y HABILIDADES DE LOS EMPRENDEDORES DE LAS CO-MUNIDADES INDÍGENA Y NARP DE LA LOCALIDAD DE USAQUÉN</t>
  </si>
  <si>
    <t>C-100048861</t>
  </si>
  <si>
    <t>HAROLD GARZON CORREDOR</t>
  </si>
  <si>
    <t xml:space="preserve">20225120016933 </t>
  </si>
  <si>
    <t>https://community.secop.gov.co/Public/Tendering/OpportunityDetail/Index?noticeUID=CO1.NTC.3266603&amp;isFromPublicArea=True&amp;isModal=False</t>
  </si>
  <si>
    <t>FDLUSA-CI-498-2022</t>
  </si>
  <si>
    <t>CORPORACION PARA EL DESARROLLO DE LAS MICROEMPRESAS-PROPAIS</t>
  </si>
  <si>
    <t>FORTALECIMIENTO ECONOMICO MICROEMPRESAS</t>
  </si>
  <si>
    <t>Carrera 4 N° 73-71 piso 2</t>
  </si>
  <si>
    <t>sonia.camelo@propais.org.co</t>
  </si>
  <si>
    <t>AUNAR ESFUERZOS ADMINISTRATIVOS, TÉCNICOS Y FINANCIEROS ENTRE CORPORACIÓN PARA EL DESARROLLO DE LAS MICROEMPRESAS - PROPAÍS Y EL FONDO DE DESARROLLO LOCAL DE USAQUÉN PARA LA CONSOLIDACIÓN Y FORTALECIMIENTO ECONÓMICO DE LAS MICROEMPRESAS Y EMPRENDIMEINTOS A TRAVÉS DE LA RUTA AL ÉXITO - PROGRAMA MICROEMPRESA LOCAL 3.0 Y EL PROGRAMA BOGOTA PRODUCTIVA LOCAL</t>
  </si>
  <si>
    <t>JMALUCELLI TRAVELERS</t>
  </si>
  <si>
    <t>HASTA EL 30/04/2023</t>
  </si>
  <si>
    <t>979345778 (FDLUSA $ 955.352.649 PROPAÍS EN ESPECIE  $23.993.229)</t>
  </si>
  <si>
    <t>JENNIFER ALEXANDRA MORENO</t>
  </si>
  <si>
    <t>20225120016493</t>
  </si>
  <si>
    <t>https://community.secop.gov.co/Public/Tendering/OpportunityDetail/Index?noticeUID=CO1.NTC.3156842&amp;isFromPublicArea=True&amp;isModal=False</t>
  </si>
  <si>
    <t>FDLUSA-CTO-458-2022</t>
  </si>
  <si>
    <t>FDLUSA-LP-008-2022</t>
  </si>
  <si>
    <t>CORPORACION PUNTOS CARDINALES</t>
  </si>
  <si>
    <t>COPA LOCAL</t>
  </si>
  <si>
    <t>ANDRES FELIPE SCHAFER CORREA CC80156163</t>
  </si>
  <si>
    <t>Carrera 87 # 5B - 21</t>
  </si>
  <si>
    <t>corporacionpuntoscardinales@gmail.com</t>
  </si>
  <si>
    <t>PRESTAR LOS SERVICIOS PARA LA PROMOCIÓN DE ACTIVIDAD FÍSICA EN COLEGIOS OFICIALES Y LA REALIZACIÓN DE LA COPA LOCAL DE FUTBOL USAQUEN 2022, EN EL MARCO DEL PROYECTO DE INVERSIÓN 1939 - USAQUÉN DEPORTIVA Y RECREATIVA" META VINCULAR 9142 PERSONAS EN ACTIVIDADES RECREO DEPORTIVAS COMUNITARIAS "Y "BENEFICIAR 680 PERSONAS CON ARTÍCULOS DEPORTIVOS ENTREGADOS</t>
  </si>
  <si>
    <t>NB-100216686</t>
  </si>
  <si>
    <t>26/01/2023 SECOP 27/07/2023</t>
  </si>
  <si>
    <t>20225120013663</t>
  </si>
  <si>
    <t>https://community.secop.gov.co/Public/Tendering/OpportunityDetail/Index?noticeUID=CO1.NTC.2944710&amp;isFromPublicArea=True&amp;isModal=False</t>
  </si>
  <si>
    <t>FDLUSA-CPS-113-2022</t>
  </si>
  <si>
    <t>CRISTHIAN CAMILO MONROY ORTIZ</t>
  </si>
  <si>
    <t>INGENIERO CIVIL</t>
  </si>
  <si>
    <t>Calle 155bis 7 79</t>
  </si>
  <si>
    <t>Ingcristhiancmonroy@gmail.com</t>
  </si>
  <si>
    <t>PRESTAR LOS SERVICIOS PROFESIONALES A LA ALCALDIA LOCAL DE USAQUEN EN EL ACOMPAÑAMIENTO TÉCNICO DE LOS ASUNTOS RELACIONADOS CON INFRAESTRUCTURA DE PARQUES, ZONAS DE RECREACION, EMBELLECIMIENTO Y ORNATO QUE SE ADELANTEN EN LA LOCALIDAD</t>
  </si>
  <si>
    <t>21-46-101041408</t>
  </si>
  <si>
    <t>CDP0000228467 (726)</t>
  </si>
  <si>
    <t>CRP5000277849 (750)</t>
  </si>
  <si>
    <t>https://community.secop.gov.co/Public/Tendering/OpportunityDetail/Index?noticeUID=CO1.NTC.2695741&amp;isFromPublicArea=True&amp;isModal=False</t>
  </si>
  <si>
    <t>FDLUSA-CPS-358-2022</t>
  </si>
  <si>
    <t>21-46-101050830</t>
  </si>
  <si>
    <t xml:space="preserve">20225120013233 </t>
  </si>
  <si>
    <t>SI (1 DIA)</t>
  </si>
  <si>
    <t>https://community.secop.gov.co/Public/Tendering/OpportunityDetail/Index?noticeUID=CO1.NTC.3136843&amp;isFromPublicArea=True&amp;isModal=False</t>
  </si>
  <si>
    <t>FDLUSA-CPS-078-2022</t>
  </si>
  <si>
    <t>CRISTHIAN EDUARDO RIVERA MURILLO</t>
  </si>
  <si>
    <t>CLL 3 A · 188 - 33</t>
  </si>
  <si>
    <t>cristhianeduardomillos126@gmail.com</t>
  </si>
  <si>
    <t xml:space="preserve">
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</si>
  <si>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21-46-101040135</t>
  </si>
  <si>
    <t>CDP: 0000226122(115)</t>
  </si>
  <si>
    <t>CRP5000277860 (752)</t>
  </si>
  <si>
    <t>https://community.secop.gov.co/Public/Tendering/OpportunityDetail/Index?noticeUID=CO1.NTC.2661229&amp;isFromPublicArea=True&amp;isModal=False</t>
  </si>
  <si>
    <t>FDLUSA-CPS-185-2022</t>
  </si>
  <si>
    <t>CRISTHIE KAROLAN HERNÁNDEZ MONTERROSA</t>
  </si>
  <si>
    <t>TECNOLOGO EN GESTION DE EMPRESAS AGROPECUARIAS</t>
  </si>
  <si>
    <t>Conjunto Reservado Girasoles Torre 25 Apto 202</t>
  </si>
  <si>
    <t>karolankikiz@gmail.com</t>
  </si>
  <si>
    <t>PRESTACIÓN DE SERVICIOS DE APOYO A LA GESTIÓN PARA REALIZAR EL ACOMPAÑAMIENTO A LA CIUDADANÍA, Y DIFUSIÓN DE LAS DIFERENTES ACTIVIDA DES. EN EL MARCO DEL PLAN DE DESARROLLO LOCAL 2021-2024.</t>
  </si>
  <si>
    <t>980-47-994000020296</t>
  </si>
  <si>
    <t>20225120005063</t>
  </si>
  <si>
    <t>CDP: 0000241222(876)</t>
  </si>
  <si>
    <t>CRP5000287782 (809)</t>
  </si>
  <si>
    <t>67957-70918</t>
  </si>
  <si>
    <t>SI (05/10/2022)</t>
  </si>
  <si>
    <t>https://community.secop.gov.co/Public/Tendering/OpportunityDetail/Index?noticeUID=CO1.NTC.2695018&amp;isFromPublicArea=True&amp;isModal=False</t>
  </si>
  <si>
    <t>FDLUSA-CPS-551-2022</t>
  </si>
  <si>
    <t>CRISTIAN ANDRES LOZANO DONOSO</t>
  </si>
  <si>
    <t>TECNICO PROFESONAL EN SERVICIO DE POLICIA</t>
  </si>
  <si>
    <t>Carrera 74 · 44 - 29 sur</t>
  </si>
  <si>
    <t>juanse1246@gmail.com</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</si>
  <si>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</si>
  <si>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17-44-101203715</t>
  </si>
  <si>
    <t>05/01/2023 SECOP 04/01/2023</t>
  </si>
  <si>
    <t>https://community.secop.gov.co/Public/Tendering/OpportunityDetail/Index?noticeUID=CO1.NTC.3418935&amp;isFromPublicArea=True&amp;isModal=False</t>
  </si>
  <si>
    <t>FDLUSA-CPS-050-2022</t>
  </si>
  <si>
    <t>CRISTIAN CAMILO LARROTA MUÑOZ</t>
  </si>
  <si>
    <t>PROFESIONAL EN DISEÑO GRÁFICO</t>
  </si>
  <si>
    <t>CARRERA 8E No. 5-01 VARIANTE CAJIC</t>
  </si>
  <si>
    <t>christian.larrota2@gmail.com</t>
  </si>
  <si>
    <t>PRESTAR LOS SERVICIOS DE APOYO A LA GESTIÓN A LA ALCALDÍA LOCAL DE USAQUEN, EN LAS DIFERENTES ACTIVIDADES OPERATIVAS Y ADMINISTRATIVAS DEL PROYECTO DE INVERSIÓN USAQUÉN, CULTURAL, CREATIVA Y DIVERSA</t>
  </si>
  <si>
    <t>63-46-101003026</t>
  </si>
  <si>
    <t>31/07/2022 secop 1/08/2022</t>
  </si>
  <si>
    <t>20225120004553</t>
  </si>
  <si>
    <t>CDP: 0000230309(787)</t>
  </si>
  <si>
    <t>CRP5000288550 (823)</t>
  </si>
  <si>
    <t>https://community.secop.gov.co/Public/Tendering/OpportunityDetail/Index?noticeUID=CO1.NTC.2686354&amp;isFromPublicArea=True&amp;isModal=False</t>
  </si>
  <si>
    <t>FDLUSA-CPS-448-2022</t>
  </si>
  <si>
    <t>36-46-101016017  SIN FIRMA</t>
  </si>
  <si>
    <t>SI (740166)</t>
  </si>
  <si>
    <t>SI (6 DIAS)</t>
  </si>
  <si>
    <t>https://community.secop.gov.co/Public/Tendering/OpportunityDetail/Index?noticeUID=CO1.NTC.3131682&amp;isFromPublicArea=True&amp;isModal=False</t>
  </si>
  <si>
    <t>FDLUSA-CPS-237-2022</t>
  </si>
  <si>
    <t>CRISTIAN FERNANDO GALEANO AGUILERA</t>
  </si>
  <si>
    <t>CARRERA 63 No. 17 03 SUR</t>
  </si>
  <si>
    <t>cfgaleano617@gmail.com</t>
  </si>
  <si>
    <t>3258150–6</t>
  </si>
  <si>
    <t>20225120004513</t>
  </si>
  <si>
    <t>CDP0000227885 (709)</t>
  </si>
  <si>
    <t>CRP5000269518 (605)</t>
  </si>
  <si>
    <t>https://community.secop.gov.co/Public/Tendering/OpportunityDetail/Index?noticeUID=CO1.NTC.2623027&amp;isFromPublicArea=True&amp;isModal=False</t>
  </si>
  <si>
    <t>FDLUSA-CPS-222-2022</t>
  </si>
  <si>
    <t>CRISTIAN JAVIER PEREZ DURAN//ANGELA MARIA PINILLA RICARDO</t>
  </si>
  <si>
    <t>1057600044//1102853681</t>
  </si>
  <si>
    <t>ABOGADO//ABOGADA</t>
  </si>
  <si>
    <t>16/02/1996//12/05/1993</t>
  </si>
  <si>
    <t>calle 7a #10-72 SOGAMOSO//carrera 19 # 86a - 31</t>
  </si>
  <si>
    <t>3213712172//3057911517</t>
  </si>
  <si>
    <t>cristianperezduran96@hotmail.com//angelapinillaricardo@gmail.com</t>
  </si>
  <si>
    <t>SGUROS GENERALES SURAMERICANA// ASEGURADORA SOLIDARIA DE COLOMBIA</t>
  </si>
  <si>
    <t>3254647–6//390 - 47 - 994000071219</t>
  </si>
  <si>
    <t>24/01/2022//09/04/2022</t>
  </si>
  <si>
    <t>25/01/2022//12/04/2022</t>
  </si>
  <si>
    <t>24/01/2022//21/04/2022</t>
  </si>
  <si>
    <t>25/01/2022//08/04/2022</t>
  </si>
  <si>
    <t>CDP: 0000226161(121)</t>
  </si>
  <si>
    <t>CRP5000288542 (821)//944</t>
  </si>
  <si>
    <t>28/01/2022//29/04/2022</t>
  </si>
  <si>
    <t>SI (08/04/2022)</t>
  </si>
  <si>
    <t>https://community.secop.gov.co/Public/Tendering/OpportunityDetail/Index?noticeUID=CO1.NTC.2668676&amp;isFromPublicArea=True&amp;isModal=False</t>
  </si>
  <si>
    <t>FDLUSA-CTO-575-2022</t>
  </si>
  <si>
    <t>FDLUSA-MC-012-2022</t>
  </si>
  <si>
    <t>CRR SOLUCIONES INTEGRALES S.A.S</t>
  </si>
  <si>
    <t>INSTRUMENTOS MUSICALES</t>
  </si>
  <si>
    <t>LAURA VICTORIA GUAMANGA BOLAÑOS CC1084258002</t>
  </si>
  <si>
    <t>CRA 42 #18B-90</t>
  </si>
  <si>
    <t>notificacionescrrsoluciones@gmail.com</t>
  </si>
  <si>
    <t>ADQUISICIÓN Y ENTREGA DE DOTACIÓN ESCOLAR INSTRUMENTOS MUSICALES PARA APOYAR EL DESARROLLO DEL PROYECTO EDUCATIVO DE PRIMERA INFANCIA DEL COLEGIO FRIEDRICH NAUMANN IED DE LA LOCALIDAD DE USAQUÉN</t>
  </si>
  <si>
    <t>45-44-101142393</t>
  </si>
  <si>
    <t xml:space="preserve">20225120020863 </t>
  </si>
  <si>
    <t>https://community.secop.gov.co/Public/Tendering/OpportunityDetail/Index?noticeUID=CO1.NTC.3325577&amp;isFromPublicArea=True&amp;isModal=False</t>
  </si>
  <si>
    <t>FDLUSA-CPS-246-2022</t>
  </si>
  <si>
    <t>DAIMA EDITH CÁRDENAS VACA</t>
  </si>
  <si>
    <t>COMUNICADORA SOCIAL Y PERIODISMO</t>
  </si>
  <si>
    <t>CALLE 17 SUR #29C-79</t>
  </si>
  <si>
    <t xml:space="preserve">daiecv95@gmail.com </t>
  </si>
  <si>
    <t>PRESTAR LOS SERVICIOS DE APOYO A LA GESTIÓN PARA EL CARGUE DE INFORMACIÓN AL APLICATIVO SI - ACTÚA O APLICATIVOS DE GESTIÓN, DE LAS ACTUACIONES ADMINISTRATIVAS ADELANTADAS EN EL ÁREA DE GESTIÓN POLICIVA DE LA ALCALDÍA LOCAL DE USAQUÉN</t>
  </si>
  <si>
    <t>21-46-101037063</t>
  </si>
  <si>
    <t>CDP0000225501 (105)</t>
  </si>
  <si>
    <t>CRP5000261814 (46)</t>
  </si>
  <si>
    <t>SI (5600000)</t>
  </si>
  <si>
    <t>https://community.secop.gov.co/Public/Tendering/OpportunityDetail/Index?noticeUID=CO1.NTC.2580862&amp;isFromPublicArea=True&amp;isModal=False</t>
  </si>
  <si>
    <t>FDLUSA-CPS-031-2022</t>
  </si>
  <si>
    <t>DANIEL ALBERTO JARAMILLO SUAREZ</t>
  </si>
  <si>
    <t>ADMINISTRADOR DE EMPRESAS</t>
  </si>
  <si>
    <t>Cra 145 # 144c - 72</t>
  </si>
  <si>
    <t>daniel.jaramillo80s@gmail.com</t>
  </si>
  <si>
    <t>PRESTAR SERVICIOS DE APOYO A LA GESTIÓN A LA ALCALDÍA LOCAL DE USAQUÉN, REALIZANDO LAS ACTIVIDADES ADMINISTRATIVAS Y OPERATIVAS PARA EL FORTALECIMIENTO DE LAS DIFERENTES INSTANCIAS LOCALES DE PLANEACIÓN PARTICIPATIVA Y LA EJECUCIÓN DE ESTRATEGIAS QUE GARANTICEN UNA AMPLIA PARTICIPACIÓN CIUDADANA</t>
  </si>
  <si>
    <t>14-46-101063957</t>
  </si>
  <si>
    <t>37.800. 000</t>
  </si>
  <si>
    <t>CDP0000228501 (731)</t>
  </si>
  <si>
    <t>CRP5000266068 (84)</t>
  </si>
  <si>
    <t>SI (8400000)  +(4200000)</t>
  </si>
  <si>
    <t>1219//1422</t>
  </si>
  <si>
    <t>15/09/2022//02/11/2022</t>
  </si>
  <si>
    <t>1206//1413</t>
  </si>
  <si>
    <t>26709/2022//10/11/2022</t>
  </si>
  <si>
    <t>SI ( 2 MESES) + (1 MES)</t>
  </si>
  <si>
    <t>12/09/2022//1/11/2022</t>
  </si>
  <si>
    <t>27/09/2022//PENDIENTE</t>
  </si>
  <si>
    <t>20/12/2022//20/01/2023</t>
  </si>
  <si>
    <t>FANCISCO FUENTES// MIGUEL DE LA ESPRIELLA</t>
  </si>
  <si>
    <t>https://community.secop.gov.co/Public/Tendering/OpportunityDetail/Index?noticeUID=CO1.NTC.2594212&amp;isFromPublicArea=True&amp;isModal=False</t>
  </si>
  <si>
    <t>FDLUSA-CPS-174-2022</t>
  </si>
  <si>
    <t>DANIEL ALFONSO FRANCO QUIROGA</t>
  </si>
  <si>
    <t xml:space="preserve">TECNOLOGO EN CINE Y TELEVISION </t>
  </si>
  <si>
    <t xml:space="preserve">calle 23 # 12 - 49 apto 302 </t>
  </si>
  <si>
    <t xml:space="preserve">daniel.francoq@gmail.com </t>
  </si>
  <si>
    <t>PRESTAR LOS SERVICIOS TÉCNICOS APOYANDO AL AREA DE GESTIÓN DEL DESARROLLO LOCAL DE LA ALCALDIA LOCAL EN LAS ACTIVIDADES DE COMUNICACIONES INTERNAS Y EXTERNAS.</t>
  </si>
  <si>
    <t>14-46-101064293</t>
  </si>
  <si>
    <t>LEIDY YINETH  MUÑOZ ROMERO</t>
  </si>
  <si>
    <t>20225120002603</t>
  </si>
  <si>
    <t>CDP0000229164 (753)</t>
  </si>
  <si>
    <t>CRP5000266544 (88)</t>
  </si>
  <si>
    <t>SI (6192036)</t>
  </si>
  <si>
    <t>https://community.secop.gov.co/Public/Tendering/OpportunityDetail/Index?noticeUID=CO1.NTC.2598995&amp;isFromPublicArea=True&amp;isModal=False</t>
  </si>
  <si>
    <t>FDLUSA-CPS-419-2022</t>
  </si>
  <si>
    <t>DANIEL FABIAN AVENDAÑO AMAYA</t>
  </si>
  <si>
    <t>TECNOLOGO EN GESTION ADMINISTRATIVA</t>
  </si>
  <si>
    <t>CALLE 181C # 11-29 INT 3 APTO 101</t>
  </si>
  <si>
    <t>DANNIAMAYA4@GMAIL.COM</t>
  </si>
  <si>
    <t>PRESTAR SUS SERVICIOS DE APOYO A LA GESTIÓN A LA ALCALDÍA LOCAL DE USAQUEN EN LOS PROCESOS DE ENTRADA Y SALIDA DE CORRESPONDENCIA, EJECUTANDO LOS PROCESOS ADMINISTRATIVOS DE LA ENTIDAD PARA SU CONTROL Y VERIFICACIÓN</t>
  </si>
  <si>
    <t>CBC-100037941</t>
  </si>
  <si>
    <t>WENDY YINETH LINARES RINCON</t>
  </si>
  <si>
    <t>20225120014243</t>
  </si>
  <si>
    <t>https://community.secop.gov.co/Public/Tendering/OpportunityDetail/Index?noticeUID=CO1.NTC.3130377&amp;isFromPublicArea=True&amp;isModal=False</t>
  </si>
  <si>
    <t>FDLUSA-CPS-272-2022</t>
  </si>
  <si>
    <t>DANIEL FEDERICO MORENO QUINTERO</t>
  </si>
  <si>
    <t>CARRERA 104# 16-28 TORRRE 2 APART 403</t>
  </si>
  <si>
    <t>FEDERICO25MORENO@GMAIL.COM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</si>
  <si>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</si>
  <si>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NB-100196218</t>
  </si>
  <si>
    <t>CDP: 0000239327(868)</t>
  </si>
  <si>
    <t>CRP5000284767 (796)</t>
  </si>
  <si>
    <t>https://community.secop.gov.co/Public/Tendering/OpportunityDetail/Index?noticeUID=CO1.NTC.2728255&amp;isFromPublicArea=True&amp;isModal=False</t>
  </si>
  <si>
    <t>FDLUSA-CPS-529-2022</t>
  </si>
  <si>
    <t>DANIEL FELIPE CUELLAR RAYO</t>
  </si>
  <si>
    <t>TECNICO LABORAL POR COMPETENCIAS  EN MECANICA AUTOMOTRIZ</t>
  </si>
  <si>
    <t>Cra89 #19a 49</t>
  </si>
  <si>
    <t>danyfelipex11@gmail.com</t>
  </si>
  <si>
    <t>PRESTAR LOS SERVICIOS DE APOYO ASITENCIAL PARA EL ACOMPANAMIENTO A LA CIUDADANIA, SOPORTE LOGISTICO Y DIFUSION DE LAS ACTIVIDADES PROGRAMADAS EN EL MARCO DEL PROYECTO USAQUEN CON ESPACIO PUBLICO INCLUSIVO DEL PLAN DE DESARROLLO LOCAL USAQUEN REVERDECE 2021-2024</t>
  </si>
  <si>
    <t>390 47 994000074853</t>
  </si>
  <si>
    <t>https://community.secop.gov.co/Public/Tendering/OpportunityDetail/Index?noticeUID=CO1.NTC.3435079&amp;isFromPublicArea=True&amp;isModal=False</t>
  </si>
  <si>
    <t>FDLUSA-CPS-215-2022</t>
  </si>
  <si>
    <t>DANIEL FERNANDO RAMIREZ SILVA</t>
  </si>
  <si>
    <t>Calle 126 #7c-66</t>
  </si>
  <si>
    <t>lehabiter.dr@gmail.com</t>
  </si>
  <si>
    <t>PRESTAR LOS SERVICIOS PROFESIONALES PARA APOYAR TÉCNICAMENTE LAS DISTINTAS
ETAPAS DE LOS PROCESOS DE COMPETENCIA DE LA ALCALDÍA LOCAL Y DE LAS
INSPECCIONES DE POLICÍA DE LA LOCALIDAD</t>
  </si>
  <si>
    <t>21-46-101040395</t>
  </si>
  <si>
    <t>CDP: 0000230341(793)</t>
  </si>
  <si>
    <t>CRP5000274195 (737)</t>
  </si>
  <si>
    <t>SI (9245160)</t>
  </si>
  <si>
    <t>https://community.secop.gov.co/Public/Tendering/OpportunityDetail/Index?noticeUID=CO1.NTC.2665839&amp;isFromPublicArea=True&amp;isModal=False</t>
  </si>
  <si>
    <t>FDLUSA-CPS-291-2022</t>
  </si>
  <si>
    <t>DANIEL ROBERTO BANOY RODRIGUEZ</t>
  </si>
  <si>
    <t>calle 3 sur ·70-84</t>
  </si>
  <si>
    <t>daniel_banoy96@hotmail.com</t>
  </si>
  <si>
    <t xml:space="preserve">	CSC-100026923</t>
  </si>
  <si>
    <t>6/02/2023 SECOP 5/02/2023</t>
  </si>
  <si>
    <t xml:space="preserve">20225120020033 </t>
  </si>
  <si>
    <t>https://community.secop.gov.co/Public/Tendering/OpportunityDetail/Index?noticeUID=CO1.NTC.3542140&amp;isFromPublicArea=True&amp;isModal=False</t>
  </si>
  <si>
    <t>FDLUSA-CPS-260-2022</t>
  </si>
  <si>
    <t>DANIEL VARGAS GARCIA</t>
  </si>
  <si>
    <t>INTERNACIONALISTA</t>
  </si>
  <si>
    <t>carrera 6 # 151-80</t>
  </si>
  <si>
    <t>danielvargasgarcia@gmail.com</t>
  </si>
  <si>
    <t>PRESTAR SERVICIOS PROFESIONALES PARA APOYAR LA EJECUCIÓN Y SEGUIMIENTO DE LOS PROYECTOS DE INVERSIÓN DIRIGIDOS AL FORTALECIMIENTO Y ARTICULACIÓN DE LA EDUCACIÓN MEDIA Y SUPERIOR ESTABLECIDOS EN EL PLAN DE DESARROLLO LOCAL DE USAQUÉN. META: BENEFICIAR 250 PERSONAS CON APOYOS PARA LA EDUCACIÓN SUPERIOR</t>
  </si>
  <si>
    <t>33-44-101223497</t>
  </si>
  <si>
    <t>CORRECTA 07/02/2022 SECOP 01/02/2022</t>
  </si>
  <si>
    <t>CORRECTA 06/08/2022 SECOP 31/07/2022</t>
  </si>
  <si>
    <t>20225120005023</t>
  </si>
  <si>
    <t>CDP0000237251 (845)</t>
  </si>
  <si>
    <t>CRP5000293318 (869)</t>
  </si>
  <si>
    <t>32169 (ING INDUSTRIAL AFINES)</t>
  </si>
  <si>
    <t xml:space="preserve">FRANCISCO FUENTES </t>
  </si>
  <si>
    <t>https://community.secop.gov.co/Public/Tendering/OpportunityDetail/Index?noticeUID=CO1.NTC.2675999&amp;isFromPublicArea=True&amp;isModal=False</t>
  </si>
  <si>
    <t>CO1.PCCNTR.3995798</t>
  </si>
  <si>
    <t>FDLUSA-CPS-505-2022</t>
  </si>
  <si>
    <t>PRESTAR SERVICIOS PROFESIONALES PARA APOYAR LA EJECUCION Y SEGUIMIENTO DE LOS PROYECTOS DE INVERSION DIRIGIDOS AL FORTALECIMIENTO Y ARTICULACION DE LA EDUCACION MEDIA Y SUPERIOR ESTABLECIDOS EN EL PLAN DE DESARROLLO LOCAL DE USAQUEN META BENEFICIAR 250 PERSONAS CON APOYOS PARA LA EDUCACIÓN SUPERIOR</t>
  </si>
  <si>
    <t>33-44-101230288</t>
  </si>
  <si>
    <t>20225120014753</t>
  </si>
  <si>
    <t>SI (2311290)</t>
  </si>
  <si>
    <t>SI (15 DIAS)</t>
  </si>
  <si>
    <t>https://community.secop.gov.co/Public/Tendering/OpportunityDetail/Index?noticeUID=CO1.NTC.3241955&amp;isFromPublicArea=True&amp;isModal=False</t>
  </si>
  <si>
    <t>FDLUSA-CPS-024-2022</t>
  </si>
  <si>
    <t>FDLUSA-CPS-24-2022</t>
  </si>
  <si>
    <t>DANIELA CAROLINA SILVA GARCIA</t>
  </si>
  <si>
    <t>4 SEMESTRES DE BACTERIOLOGIA</t>
  </si>
  <si>
    <t>Calle 51# 3-82</t>
  </si>
  <si>
    <t>danielasg29@hotmail.com</t>
  </si>
  <si>
    <t>PRESTAR LOS SERVICIOS DE APOYO TÉCNICO A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</si>
  <si>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390-47-994000068910</t>
  </si>
  <si>
    <t>20225120003343</t>
  </si>
  <si>
    <t>CDP0000235420 (828)</t>
  </si>
  <si>
    <t>CRP5000273004 (730)</t>
  </si>
  <si>
    <t>66582- 70925</t>
  </si>
  <si>
    <t>SI (1802000)</t>
  </si>
  <si>
    <t>https://community.secop.gov.co/Public/Tendering/OpportunityDetail/Index?noticeUID=CO1.NTC.2596301&amp;isFromPublicArea=True&amp;isModal=False</t>
  </si>
  <si>
    <t>FDLUSA-CPS-038-2022</t>
  </si>
  <si>
    <t>DANIELA JIMENEZ SANCHEZ</t>
  </si>
  <si>
    <t xml:space="preserve">POLITOLOGA </t>
  </si>
  <si>
    <t>Carrera 3 No 21 46 Apto 1203</t>
  </si>
  <si>
    <t>danielajimenez2011@hotmail.com</t>
  </si>
  <si>
    <t>PRESTAR LOS SERVICIOS PROFESIONALES PARA APOYAR LA ARTICULACIÓN, ASISTENCIA Y ACOMPAÑAMIENTO DE LOS PROCESOS DE PLANEACIÓN LOCAL, PARA LA PROMOCIÓN Y GARANTÍA DE DERECHOS DE LAS MUJERES Y LA IGUALDAD DE GÉNERO QUE CONTRIBUYA A UNA VIDA LIBRE DE VIOLENCIAS, MEDIANTE LA MATERIALIZACIÓN DE ACCIONES PARA LA TERRITORIALIZACIÓN Y TRANSVERSALIZACIÓN DE LA POLÍTICA PUBLICA DE MUJERES Y EQUIDAD DE GÉNERO</t>
  </si>
  <si>
    <t>33-46-101039246</t>
  </si>
  <si>
    <t>74.750.000 </t>
  </si>
  <si>
    <t>O23011603400000001991</t>
  </si>
  <si>
    <t>CDP0000230344 (796)</t>
  </si>
  <si>
    <t>CRP5000269498 (596)</t>
  </si>
  <si>
    <t>SI (4024047)</t>
  </si>
  <si>
    <t>https://community.secop.gov.co/Public/Tendering/OpportunityDetail/Index?noticeUID=CO1.NTC.2628627&amp;isFromPublicArea=True&amp;isModal=False</t>
  </si>
  <si>
    <t>FDLUSA-CPS-007-2022</t>
  </si>
  <si>
    <t>DANNA JINETH TOLOZA ORDOÑEZ</t>
  </si>
  <si>
    <t>Carrera 73 # 53-22</t>
  </si>
  <si>
    <t>dajitoor26@gmail.com</t>
  </si>
  <si>
    <t>PRESTAR LOS SERVICIOS PROFESIONALES AFINES AL TRABAJO SOCIAL AL FONDO DE DESARROLLO LOCAL PARA EL DESARROLLO DE TEMAS, EJECUCIÓN Y CUMPLIMIENTO DE LOS PROCEDIMIENTOS ADMINISTRATIVOS, OPERATIVOS Y TÉCNICOS DEL PROYECTO 1960 INTEGRACIÓN ECONÓMICA Y SOCIAL DE USAQUÉN</t>
  </si>
  <si>
    <t>18-46-101012804</t>
  </si>
  <si>
    <t>CDP0000214311 (14)</t>
  </si>
  <si>
    <t>CRP5000259272 (36)</t>
  </si>
  <si>
    <t>https://community.secop.gov.co/Public/Tendering/OpportunityDetail/Index?noticeUID=CO1.NTC.2550834&amp;isFromPublicArea=True&amp;isModal=False</t>
  </si>
  <si>
    <t>FDLUSA-CPS-513-2022</t>
  </si>
  <si>
    <t>CSC-100025150</t>
  </si>
  <si>
    <t>20225120016753</t>
  </si>
  <si>
    <t>https://community.secop.gov.co/Public/Tendering/OpportunityDetail/Index?noticeUID=CO1.NTC.3307000&amp;isFromPublicArea=True&amp;isModal=False</t>
  </si>
  <si>
    <t>FDLUSA-CPS-118-2022</t>
  </si>
  <si>
    <t xml:space="preserve">DAVID ALEJANDRO ALMANZA HERNANDEZ </t>
  </si>
  <si>
    <t>TECNICO LABORAL COMO ENTRENADOR DEPORTIVO</t>
  </si>
  <si>
    <t>Diagonal 89 a # 155-55</t>
  </si>
  <si>
    <t xml:space="preserve"> davidalma26@gmail.com </t>
  </si>
  <si>
    <t>PRESTAR LOS SERVICIOS TÉCNICOS PARA POYAR LAS DIFERENTES ACTIVIDADES NECESARIAS PARA LA EJECUCIÓN DEL PROYECTO 1939 "USAQUÉN DEPORTIVA Y RECREATIVA". - META CAPACITAR 680 PERSONAS EN LOS CAMPOS DEPORTIVOS</t>
  </si>
  <si>
    <t>33-46-101039859</t>
  </si>
  <si>
    <t>20225120003293</t>
  </si>
  <si>
    <t>CDP0000211992 (9)</t>
  </si>
  <si>
    <t>CRP5000272374 (723)</t>
  </si>
  <si>
    <t>SI (10 DIAS)</t>
  </si>
  <si>
    <t>https://community.secop.gov.co/Public/Tendering/OpportunityDetail/Index?noticeUID=CO1.NTC.2651011&amp;isFromPublicArea=True&amp;isModal=False</t>
  </si>
  <si>
    <t>FDLUSA-CPS-487-2022</t>
  </si>
  <si>
    <t>DAVID FELIPE AMAYA DIAZ</t>
  </si>
  <si>
    <t>Calle 132 c bis # 107 b - 15</t>
  </si>
  <si>
    <t>abogado.amaya6@gmail.com</t>
  </si>
  <si>
    <t>PRESTAR LOS SERVICIOS PROFESIONALES PARA APOYAR JURÍDICAMENTE EL ANALISIS TRÁMITE Y RESPUESTA A LAS DIFERENTES SOLICITUDES QUE SON ALLEGADAS A LA ALCALDÍA LOCAL RELACIONADAS CON EL ÁREA DE GESTIÓN POLICIVA</t>
  </si>
  <si>
    <t>21-46-101052615</t>
  </si>
  <si>
    <t xml:space="preserve"> 23/09/2022 AL 08/12/2022</t>
  </si>
  <si>
    <t>ELIZABETH SOOLACH SUAREZ ZAMORA</t>
  </si>
  <si>
    <t>20225120016703</t>
  </si>
  <si>
    <t>https://community.secop.gov.co/Public/Tendering/OpportunityDetail/Index?noticeUID=CO1.NTC.3310345&amp;isFromPublicArea=True&amp;isModal=False</t>
  </si>
  <si>
    <t>FDLUSA-CPS-584-2022</t>
  </si>
  <si>
    <t>DAVID JANNA DAVID</t>
  </si>
  <si>
    <t>PROFESIONAL EN NEGOCIOS INTERNACIONALES</t>
  </si>
  <si>
    <t>Carrera 14 # 127B 26</t>
  </si>
  <si>
    <t>davidjannad@gmail.com</t>
  </si>
  <si>
    <t>PRESTAR LOS SERVICIOS PROFESIONALES DE APOYO Y ACOMPAÑAMIENTO A LA EJECUCIÓN, SEGUIMIENTO DE LAS ACTIVIDADES Y PROGRAMAS DEL PROYECTO 1941- REACTIVACIÓN ECONÓMICA POR USAQUÉN</t>
  </si>
  <si>
    <t>390 47 994000074561</t>
  </si>
  <si>
    <t>DIEGO ARLEY LIZARAZO LOPEZ</t>
  </si>
  <si>
    <t>20225120018043</t>
  </si>
  <si>
    <t>https://community.secop.gov.co/Public/Tendering/OpportunityDetail/Index?noticeUID=CO1.NTC.3385771&amp;isFromPublicArea=True&amp;isModal=False</t>
  </si>
  <si>
    <t>FDLUSA-CPS-395-2021</t>
  </si>
  <si>
    <t>FDLUSA-CPS-395-2022</t>
  </si>
  <si>
    <t>DAVID JOSHUA PEÑA FORERO</t>
  </si>
  <si>
    <t>Avenida carrera 15 #142 - 68</t>
  </si>
  <si>
    <t>davidjoshua15@hotmail.com</t>
  </si>
  <si>
    <t xml:space="preserve">	PRESTAR LOS SERVICIOS DE APOYO A LA GESTIÓN DE LA ALCALDÍA LOCAL EN EL DESARROLLO DE ESTRATEGIAS DE SEGURIDAD Y CONVIVENCIA, ACOMPAÑAMIENTO A LA CIUDADANÍA, SOPORTE LOGÍSTICO Y DIFUSIÓN DE LAS ACTIVIDADES PROGRAMADAS POR LA ALCALDÍA LOCAL</t>
  </si>
  <si>
    <t>320 47 994000024308</t>
  </si>
  <si>
    <t>20225120020813</t>
  </si>
  <si>
    <t>https://community.secop.gov.co/Public/Tendering/OpportunityDetail/Index?noticeUID=CO1.NTC.3550387&amp;isFromPublicArea=True&amp;isModal=False</t>
  </si>
  <si>
    <t>FDLUSA-CPS-074-2022</t>
  </si>
  <si>
    <t>DAVID VEGA CERON</t>
  </si>
  <si>
    <t>CRA 7 B # 155 A - 08 APT 201</t>
  </si>
  <si>
    <t>quimicosdavid@hotmail.com</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</si>
  <si>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</si>
  <si>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21-46-101039788</t>
  </si>
  <si>
    <t>CDP: 0000226076(108)</t>
  </si>
  <si>
    <t>CRP5000278046 (757)</t>
  </si>
  <si>
    <t>SI (5750000)</t>
  </si>
  <si>
    <t>https://community.secop.gov.co/Public/Tendering/OpportunityDetail/Index?noticeUID=CO1.NTC.2632210&amp;isFromPublicArea=True&amp;isModal=False</t>
  </si>
  <si>
    <t>FDLUSA-CPS-059-2022</t>
  </si>
  <si>
    <t>DAYANA VANESSA DURAN VELA</t>
  </si>
  <si>
    <t>carrera 99 a No 26-27 sur</t>
  </si>
  <si>
    <t>dayaanduran1802@gmail.com</t>
  </si>
  <si>
    <t>PRESTACIÓN DE SERVICIOS DE APOYO A LA GESTIÓN DE GUÍAS AMBIENTAL ES PARA REALIZAR ACTIVIDADES DE CAMPO COMPLEMENTARIAS PARA LA EJECUCIÓN DE LA META PLANTAR 340 ÁRBOLES URBANOS Y/O RURALES DEL PROYECTO DE INVERSIÓN 1942 DENOMINADO USAQUÉN MÁS VERDE</t>
  </si>
  <si>
    <t>O23011602330000001942</t>
  </si>
  <si>
    <t>CDP0000228968 (740)</t>
  </si>
  <si>
    <t>https://community.secop.gov.co/Public/Tendering/OpportunityDetail/Index?noticeUID=CO1.NTC.2761802&amp;isFromPublicArea=True&amp;isModal=False</t>
  </si>
  <si>
    <t>FDLUSA-CTO-535-2022</t>
  </si>
  <si>
    <t>ORDEN DE COMPRA 96260</t>
  </si>
  <si>
    <t xml:space="preserve">DEICY BRAVO JOJOA	</t>
  </si>
  <si>
    <t>Carrera 2 # 8-26</t>
  </si>
  <si>
    <t>agroplasticoscontratacion1@gmail.com</t>
  </si>
  <si>
    <t>435 47 994000051039</t>
  </si>
  <si>
    <t>https://colombiacompra.gov.co/tienda-virtual-del-estado-colombiano/ordenes-compra/96260</t>
  </si>
  <si>
    <t>FDLUSA-CPS-227-2022</t>
  </si>
  <si>
    <t>DENNIS MILENA QUICENO ASPRILLA</t>
  </si>
  <si>
    <t>CRA 77 No. 52 B 21</t>
  </si>
  <si>
    <t>asesorjuridico17@gmail.com</t>
  </si>
  <si>
    <t>BQ-100048976</t>
  </si>
  <si>
    <t>JAIME ANDRES OSORIO MARUN</t>
  </si>
  <si>
    <t>20225120004373</t>
  </si>
  <si>
    <t>CDP0000228171 (717)</t>
  </si>
  <si>
    <t>CRP5000287726 (808)</t>
  </si>
  <si>
    <t>SI (13867740)</t>
  </si>
  <si>
    <t>https://community.secop.gov.co/Public/Tendering/OpportunityDetail/Index?noticeUID=CO1.NTC.2676016&amp;isFromPublicArea=True&amp;isModal=False</t>
  </si>
  <si>
    <t>FDLUSA-CPS-180-2022</t>
  </si>
  <si>
    <t>DIANA ANDREA CABRERA TIBAQUIRA</t>
  </si>
  <si>
    <t>Calle 25B # 34 - 40 apto 103</t>
  </si>
  <si>
    <t>dianacabrerat@hotmail.com</t>
  </si>
  <si>
    <t>PRESTAR SUS SERVICIOS PROFESIONALES COMO APOYO EN EL SEGUIMIENTO A LA EJECUCIÓN Y LIQUIDACIÓN DE LOS CONTRATOS O CONVENIOS ASIGNADOS, SUSCRITOS POR LA ALCALDÍA LOCAL DE USAQUÉN</t>
  </si>
  <si>
    <t>380-47-994000122176</t>
  </si>
  <si>
    <t>LIDA TERESITA HERRERA SALAZAR</t>
  </si>
  <si>
    <t xml:space="preserve"> 20225120003903</t>
  </si>
  <si>
    <t>CDP0000230412 (803)</t>
  </si>
  <si>
    <t>CRP5000263215 (63)</t>
  </si>
  <si>
    <t>SI (11556450)</t>
  </si>
  <si>
    <t>https://community.secop.gov.co/Public/Tendering/OpportunityDetail/Index?noticeUID=CO1.NTC.2567841&amp;isFromPublicArea=True&amp;isModal=False</t>
  </si>
  <si>
    <t>FDLUSA-CPS-103-2022</t>
  </si>
  <si>
    <t>DIANA CAROLINA CAÑON LOPEZ//VIVIANA PAOLA CASTILLO BONILLA</t>
  </si>
  <si>
    <t>1019070983//1016042260</t>
  </si>
  <si>
    <t>SOCIOLOGIA-CIENCIA POLITICA//INTERNACIONALISTA</t>
  </si>
  <si>
    <t>28/04/1992//29/12/1991</t>
  </si>
  <si>
    <t>Carrera 16A # 143 - 48//CALLE 6B nO. 79 C 81 APTO 480</t>
  </si>
  <si>
    <t>8000345//3014113813</t>
  </si>
  <si>
    <t>dcaroclopez@gmail.com//viviana9129@hotmail.com</t>
  </si>
  <si>
    <t>PRESTAR LOS SERVICIOS PROFESIONALES A LA GESTIÓN DE LA ALCALDÍA LOCAL EN EL DESARROLLO DE ACTIVIDADES DE SEGURIDAD Y CONVIVENCIA, ACOMPAÑAMIENTO A LA CIUDADANÍA, PARTICIPACIÓN EN LOS PROCESOS DE PREVENCIÓN DE LAS CONDUCTAS CONTRARIAS AL CÓDIGO DE POLICÍA EN LA LOCALIDAD</t>
  </si>
  <si>
    <t>BCH-100017174//anexo 2</t>
  </si>
  <si>
    <t>13/01/2022//01/07/2022</t>
  </si>
  <si>
    <t>17/01/2022//01/07/2022</t>
  </si>
  <si>
    <t>17/01/2022//30/06/2022</t>
  </si>
  <si>
    <t>18/01/2022//01/07/2022</t>
  </si>
  <si>
    <t>11 MESES MINUTA 11 MESES Y 15 DIAS</t>
  </si>
  <si>
    <t>60.950.000 </t>
  </si>
  <si>
    <t>CDP0000218361 (60)</t>
  </si>
  <si>
    <t>CRP5000257527 (20)//986</t>
  </si>
  <si>
    <t>14/01/2022//05/07/2022</t>
  </si>
  <si>
    <t>SI (22/06/2022)</t>
  </si>
  <si>
    <t>SI (2650000)</t>
  </si>
  <si>
    <t>https://community.secop.gov.co/Public/Tendering/OpportunityDetail/Index?noticeUID=CO1.NTC.2544196&amp;isFromPublicArea=True&amp;isModal=False</t>
  </si>
  <si>
    <t>FDLUSA-CPS-070-2022</t>
  </si>
  <si>
    <t>DIANA CAROLINA CARDONA GRISALES</t>
  </si>
  <si>
    <t>TECNICO PROFESIONAL EN PROCESOS DE COMERCIO</t>
  </si>
  <si>
    <t>Calle 165A # 8f – 50 Bogotá</t>
  </si>
  <si>
    <t>diancarg85@hotmail.com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</si>
  <si>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</si>
  <si>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BCH-10001754</t>
  </si>
  <si>
    <t>CDP0000218013(50)</t>
  </si>
  <si>
    <t>CRP5000257527 (17)</t>
  </si>
  <si>
    <t>SI (833333)</t>
  </si>
  <si>
    <t>SI (13 DIAS)</t>
  </si>
  <si>
    <t>https://community.secop.gov.co/Public/Tendering/OpportunityDetail/Index?noticeUID=CO1.NTC.2553084&amp;isFromPublicArea=True&amp;isModal=False</t>
  </si>
  <si>
    <t>FDLUSA-CPS-254-2022</t>
  </si>
  <si>
    <t>DIANA CAROLINA CHACON RAMIREZ</t>
  </si>
  <si>
    <t>CALLE 128C NRO 119D 46</t>
  </si>
  <si>
    <t>dianacchacon20@gmail.com</t>
  </si>
  <si>
    <t xml:space="preserve">36-46-101015176 </t>
  </si>
  <si>
    <t>20225120004403</t>
  </si>
  <si>
    <t>CDP0000238361 (855)</t>
  </si>
  <si>
    <t>CRP5000288987 (840)</t>
  </si>
  <si>
    <t>https://community.secop.gov.co/Public/Tendering/OpportunityDetail/Index?noticeUID=CO1.NTC.2701779&amp;isFromPublicArea=True&amp;isModal=False</t>
  </si>
  <si>
    <t>FDLUSA-CPS-401-2022</t>
  </si>
  <si>
    <t xml:space="preserve">36-46-101015817 </t>
  </si>
  <si>
    <t>20225120011183</t>
  </si>
  <si>
    <t>https://community.secop.gov.co/Public/Tendering/OpportunityDetail/Index?noticeUID=CO1.NTC.3070531&amp;isFromPublicArea=True&amp;isModal=False</t>
  </si>
  <si>
    <t>FDLUSA-CPS-157-2022</t>
  </si>
  <si>
    <t>CALLE 4 C No. 17 - 23</t>
  </si>
  <si>
    <t>dilomoal@gmail.com</t>
  </si>
  <si>
    <t>PRESTAR LOS SERVICIOS PROFESIONALES ESPECIALIZADOS EN EL AREÁ DE GESTIÓN DE DESARROLLO LOCAL DE USAQUEN, PARA APOYAR LA REALIZACIÓN DE ACTIVIDADES JURIDICAS Y ADMINISTRATIVAS, PROCESOS DE ARTICULACIÓN CON LAS DEMÁS AREÁS, EN CUMPLIMIENTO DEL PLAN DE DESARROLLO "USAQUEN REVERDECE 2021-2024</t>
  </si>
  <si>
    <t>NB-100193483</t>
  </si>
  <si>
    <t>MARIA DEL MAR MORENO ZULETA</t>
  </si>
  <si>
    <t>20225120002623</t>
  </si>
  <si>
    <t>CDP0000229795 (761)</t>
  </si>
  <si>
    <t>CRP5000264364 (72)</t>
  </si>
  <si>
    <t>SI (22200000) + (3700000)</t>
  </si>
  <si>
    <t>1225//1383</t>
  </si>
  <si>
    <t>15/09/2022//20/10/2022</t>
  </si>
  <si>
    <t>1173//1350</t>
  </si>
  <si>
    <t>SI (3 MESES)  +(15 DIAS)</t>
  </si>
  <si>
    <t>12/09/2022//11/10/2022</t>
  </si>
  <si>
    <t>19/09/2022//1/12/2022</t>
  </si>
  <si>
    <t>16/09/2022//04/11/2022</t>
  </si>
  <si>
    <t>19/09/2022//17/11/2022</t>
  </si>
  <si>
    <t>19/12/2022//04/01/2023</t>
  </si>
  <si>
    <t>https://community.secop.gov.co/Public/Tendering/OpportunityDetail/Index?noticeUID=CO1.NTC.2600983&amp;isFromPublicArea=True&amp;isModal=False</t>
  </si>
  <si>
    <t>FDLUSA-CPS-406-2022</t>
  </si>
  <si>
    <t>DIANA MARCELA CIFUENTES DIAZ</t>
  </si>
  <si>
    <t>cra 17 # 93-40</t>
  </si>
  <si>
    <t>diani1905@hotmail.com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</si>
  <si>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</si>
  <si>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36-46-101015926</t>
  </si>
  <si>
    <t>20225120013333</t>
  </si>
  <si>
    <t>https://community.secop.gov.co/Public/Tendering/OpportunityDetail/Index?noticeUID=CO1.NTC.3108101&amp;isFromPublicArea=True&amp;isModal=False</t>
  </si>
  <si>
    <t>FDLUSA-CPS-015-2022</t>
  </si>
  <si>
    <t>PROFESIONAL EN PUBLICIDAD Y MERCADEO</t>
  </si>
  <si>
    <t>CLL 78D NO 110 22 PLAZOLETA 8 INT 1 APTO 301</t>
  </si>
  <si>
    <t>dianapatricia.gaitan@gmail.com</t>
  </si>
  <si>
    <t>Prestar servicios profesionales para apoyar el Desarrollo de estrategias de promoción de los programas y proyectos en educación, así como apoyar la ejecución y seguimiento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superior</t>
  </si>
  <si>
    <t>33-44-101222071</t>
  </si>
  <si>
    <t>CDP0000218045(51)</t>
  </si>
  <si>
    <t>CRP5000269517 (604)</t>
  </si>
  <si>
    <t>SI (5000000)</t>
  </si>
  <si>
    <t>https://community.secop.gov.co/Public/Tendering/OpportunityDetail/Index?noticeUID=CO1.NTC.2605583&amp;isFromPublicArea=True&amp;isModal=False</t>
  </si>
  <si>
    <t>FDLUSA-CPS-281-2022</t>
  </si>
  <si>
    <t>DIEGO ALEJANDRO ESCOBAR FERNANDEZ</t>
  </si>
  <si>
    <t>TV 6 #5-20 LA CALERA</t>
  </si>
  <si>
    <t>diego_940710@hotmail.com</t>
  </si>
  <si>
    <t>PRESTAR LOS SERVICIOS PROFESIONALES PARA APOYAR TÉCNICAMENTE LAS DISTINTAS ETAPAS DE LOS PROCESOS DE COMPETENCIA DE LA ALCALDÍA LOCAL Y DE LAS INSPECCIONES DE POLICÍA DE LA LOCALIDAD.</t>
  </si>
  <si>
    <t>21-46-101043654</t>
  </si>
  <si>
    <t>27/02/2022 ASEGURADO BOGOTA DC</t>
  </si>
  <si>
    <t>CDP0000243602 (887)</t>
  </si>
  <si>
    <t>CRP5000287830 (811)</t>
  </si>
  <si>
    <t>https://community.secop.gov.co/Public/Tendering/OpportunityDetail/Index?noticeUID=CO1.NTC.2690545&amp;isFromPublicArea=True&amp;isModal=False</t>
  </si>
  <si>
    <t>FDLUSA-CPS-158-2022</t>
  </si>
  <si>
    <t>Dg 89a 115 55</t>
  </si>
  <si>
    <t>dgarzonc5153@hotmail.com</t>
  </si>
  <si>
    <t>PRESTAR LOS SERVICIOS PROFESIONALES ESPECIALIZADOS PARA DISEÑAR UNA METODOLOGÍA DE CONTROL Y CUMPLIMIENTO BASADO EN EL MODELO DELIVERY UNIT,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 - META PDL REALIZAR 4 ESTRATEGIA DE FORTALECIMIENTO INSTITUCIONAL</t>
  </si>
  <si>
    <t>49-44-101027206</t>
  </si>
  <si>
    <t>20225120002563</t>
  </si>
  <si>
    <t>CDP0000229684 (759)</t>
  </si>
  <si>
    <t>CRP5000266441 (87)</t>
  </si>
  <si>
    <t>SI (9500000)</t>
  </si>
  <si>
    <t>SI (1 MES  Y 4 DIAS)</t>
  </si>
  <si>
    <t>https://community.secop.gov.co/Public/Tendering/OpportunityDetail/Index?noticeUID=CO1.NTC.2612106&amp;isFromPublicArea=True&amp;isModal=False</t>
  </si>
  <si>
    <t>FDLUSA-CPS-472-2022</t>
  </si>
  <si>
    <t>DIEGO ALEXANDER RUBIANO DIAZ</t>
  </si>
  <si>
    <t>carrera 18 a 182 59</t>
  </si>
  <si>
    <t>Deo1946@hotmail.com</t>
  </si>
  <si>
    <t>https://community.secop.gov.co/Public/Tendering/OpportunityDetail/Index?noticeUID=CO1.NTC.3171171&amp;isFromPublicArea=True&amp;isModal=False</t>
  </si>
  <si>
    <t>FDLUSA-CPS-021-2022</t>
  </si>
  <si>
    <t>INGENIERO MECANICO Y  MECATRONICO</t>
  </si>
  <si>
    <t>cra 18a #182-59</t>
  </si>
  <si>
    <t>dalizarazol@gmail.com</t>
  </si>
  <si>
    <t>PRESTAR SERVICIOS PROFESIONALES A LA ALCALDÍA LOCAL DE USAQUÉN APOYANDO LA ORGANIZACIÓN, ARTICULACIÓN, ORIENTACIÓN Y SEGUIMIENTO TRANSVERSAL A LOS PROCESOS, Y PROGRAMAS EL PROYECTO DE INVERSIÓN No. 1941 "REACTIVACIÓN ECONÓMICA POR USAQUÉN" ASÍ COMO APOYAR EL DESARROLLO DE LAS ETAPAS PRECONTRACTUAL, CONTRACTUAL Y POS CONTRACTUAL</t>
  </si>
  <si>
    <t>17-44-101195272</t>
  </si>
  <si>
    <t>12 MESES</t>
  </si>
  <si>
    <t>CDP0000227936 (714)</t>
  </si>
  <si>
    <t>CRP5000262627 (51)</t>
  </si>
  <si>
    <t>SI (24 DIAS)</t>
  </si>
  <si>
    <t>https://community.secop.gov.co/Public/Tendering/OpportunityDetail/Index?noticeUID=CO1.NTC.2556014&amp;isFromPublicArea=True&amp;isModal=False</t>
  </si>
  <si>
    <t>FDLUSA-CPS-197-2022</t>
  </si>
  <si>
    <t>DIEGO FELIPE MARTINEZ BELTRAN</t>
  </si>
  <si>
    <t>calle 191 # 7-25 interior 2</t>
  </si>
  <si>
    <t>3103359496 - 6681216</t>
  </si>
  <si>
    <t>diefemart@hotmail.com</t>
  </si>
  <si>
    <t>14-44-101146006</t>
  </si>
  <si>
    <t>CORRECTA 28/01/2022 SECOP 01/02/2022</t>
  </si>
  <si>
    <t>CORRECTA 27/07/2022 SECOP 31/07/2022</t>
  </si>
  <si>
    <t>20225120003913</t>
  </si>
  <si>
    <t>CDP0000229068 (746)</t>
  </si>
  <si>
    <t>CRP5000281415 (780)</t>
  </si>
  <si>
    <t>https://community.secop.gov.co/Public/Tendering/OpportunityDetail/Index?noticeUID=CO1.NTC.2674478&amp;isFromPublicArea=True&amp;isModal=False</t>
  </si>
  <si>
    <t>FDLUSA-CPS-541-2022</t>
  </si>
  <si>
    <t>DIEGO FERNANDO MARTINEZ GOMEZ</t>
  </si>
  <si>
    <t>cra 20 No 187-40</t>
  </si>
  <si>
    <t>diegofmartinezglapicero@gmail.com</t>
  </si>
  <si>
    <t>PRESTAR SERVICIOS PROFESIONALES PARA LA GESTIÓN LOCAL DE USAQUÉN EN EL DESARROLLO DE LAS ACTIVIDADES ADMINISTRATIVAS, GESTION, SEGUIMIENTO A COMPROMISOS Y ACTIVIDADES OPERATIVAS REQUERIDAS PARA EL NORMAL FUNCIONAMIENTO DE LA ALCALDIA LOCAL DE USAQUEN - META PDL REALIZAR 4 ESTRATEGIAS DE FORTALECIMIENTO INSTITUCIONAL</t>
  </si>
  <si>
    <t>NB-100227281</t>
  </si>
  <si>
    <t xml:space="preserve">20225120017203 </t>
  </si>
  <si>
    <t>https://community.secop.gov.co/Public/Tendering/OpportunityDetail/Index?noticeUID=CO1.NTC.3377697&amp;isFromPublicArea=True&amp;isModal=False</t>
  </si>
  <si>
    <t>FDLUSA-CV-337-2022</t>
  </si>
  <si>
    <t>FDLUSA-SASI-004-2022</t>
  </si>
  <si>
    <t>DIEGO FERNANDO TRIANA LEON</t>
  </si>
  <si>
    <t>ATENCIÓN EMERGENCIAS</t>
  </si>
  <si>
    <t>calle 68 n 27 a #16</t>
  </si>
  <si>
    <t>bell.licitaciones@gmail.com</t>
  </si>
  <si>
    <t>CONTRATAR LA ADQUISICIÓN DE ELEMENTOS DE ATENCIÓN A EMERGENCIAS PARA EL FORTALECIMIENTO DE LAS ACCIONES OPERATIVAS EN
LA LOCALIDAD DE USAQUÉN</t>
  </si>
  <si>
    <t>CBC-100037422</t>
  </si>
  <si>
    <t xml:space="preserve">20225120015423 </t>
  </si>
  <si>
    <t>https://community.secop.gov.co/Public/Tendering/OpportunityDetail/Index?noticeUID=CO1.NTC.2979319&amp;isFromPublicArea=True&amp;isModal=False</t>
  </si>
  <si>
    <t>FDLUSA-COP-284-2022</t>
  </si>
  <si>
    <t>FDLUSA-SASI-001-2022</t>
  </si>
  <si>
    <t>DISTRIBUCIÓN Y SERVICIO SAS</t>
  </si>
  <si>
    <t>ELEMENTOS DEPORTIVOS</t>
  </si>
  <si>
    <t>DAVID NICOLAS POSADA PERAZA CC 79242767</t>
  </si>
  <si>
    <t>CARRERA 29 # 78 52</t>
  </si>
  <si>
    <t>licitacionesdistribucionyserv@gmail.com</t>
  </si>
  <si>
    <t>ADQUISICIÓN DE DOTACIÓN DE ELEMENTOS DEPORTIVOS Y DE BIOSEGURIDAD PARA EL ACONDICIONAMIENTO DEL ADULTO MAYOR DE LA LOCALIDAD DE USAQUÉN EN EL MARCO DEL PROYECTO 1939 USAQUÉN DEPORTIVA Y RECREATIVA Y EN CUMPLIMIENTO DE LA META DE DESARROLLO LOCAL: BENEFICIAR 680 PERSONAS CON ARTÍCULOS DEPORTIVOS ENTREGADOS</t>
  </si>
  <si>
    <t>21-44-101381503</t>
  </si>
  <si>
    <t>20225120008383</t>
  </si>
  <si>
    <t>https://community.secop.gov.co/Public/Tendering/OpportunityDetail/Index?noticeUID=CO1.NTC.2871288&amp;isFromPublicArea=True&amp;isModal=False</t>
  </si>
  <si>
    <t>FDLUSA-CPS-336-2022</t>
  </si>
  <si>
    <t>FDLUSA-MC-007-2022</t>
  </si>
  <si>
    <t>DISTRIBUDORA RED COMPUTO SAS</t>
  </si>
  <si>
    <t>EQUIPOS DE COMPUTO</t>
  </si>
  <si>
    <t xml:space="preserve">RICHARD EDUARDO NIEVES CHAPARRO cc1102719186 </t>
  </si>
  <si>
    <t>calle 22 # 8 - 87</t>
  </si>
  <si>
    <t>compu_cventas@outlook.es</t>
  </si>
  <si>
    <t>PRESTAR EL SERVICIO DE MANTENIMIENTO PREVENTIVO Y CORRECTIVO DE LOS EQUIPOS DE CÓMPUTO Y PERIFÉRICOS, EQUIPOS ACTIVOS Y UPS, ACTUALIZACIÓN DE SOFTWARE E INFRAESTRUCTURA, INCLUYENDO BOLSA DE REPUESTOS, DE PROPIEDAD DE LA ALCALDIA LOCAL DE USAQUÉN</t>
  </si>
  <si>
    <t>11-44-101189038</t>
  </si>
  <si>
    <t>31/12/2022- REVISAR</t>
  </si>
  <si>
    <t xml:space="preserve">20225120010843 </t>
  </si>
  <si>
    <t>Servicios de mantenimiento y
reparación de computadores y
equipos periféricos</t>
  </si>
  <si>
    <t>O21202020080787130</t>
  </si>
  <si>
    <t>https://community.secop.gov.co/Public/Tendering/OpportunityDetail/Index?noticeUID=CO1.NTC.2999546&amp;isFromPublicArea=True&amp;isModal=False</t>
  </si>
  <si>
    <t>FDLUSA-CTO-530-2022</t>
  </si>
  <si>
    <t>DISTRIBUIDORA Y COMERCIALIZADORA E W EL TRIANGULO SAS</t>
  </si>
  <si>
    <t>LOTE 1 Y 4</t>
  </si>
  <si>
    <t>ANA DOLORES RAMOS RAMIREZ CC35475728</t>
  </si>
  <si>
    <t>Cl 7 2 B 34 Cc La Calera Lc 402</t>
  </si>
  <si>
    <t>distriangulo@hotmail.com</t>
  </si>
  <si>
    <t>66-44-101000779</t>
  </si>
  <si>
    <t>FDLUSA-CPS-286-2022</t>
  </si>
  <si>
    <t>DUVAN ALEJANDRO GOMEZ CARDOZO</t>
  </si>
  <si>
    <t>cra 123 #131-61</t>
  </si>
  <si>
    <t>alejodg1827@gmail.com</t>
  </si>
  <si>
    <t>PRESTAR LOS SERVICIOS DE APOYO A LA GESTIÓN DE LA ALCALDÍA LOCAL EN EL DESARROLLO DE ESTRATEGIAS DE SEGURIDAD Y CONVIVENCIA, ACOMPAÑAMIENTO A LA CIUDADANÍA, SOPORTE LOGÍSTICO Y DIFUSIÓN DE LAS ACTIVIDADES PROGRAMADAS ZONA DE USAQUÉN</t>
  </si>
  <si>
    <t>21-44-101375496</t>
  </si>
  <si>
    <t>1/02/2022</t>
  </si>
  <si>
    <t>CDP0000246415 (891)</t>
  </si>
  <si>
    <t>CRP5000292544 (868)</t>
  </si>
  <si>
    <t>https://community.secop.gov.co/Public/Tendering/OpportunityDetail/Index?noticeUID=CO1.NTC.2793811&amp;isFromPublicArea=True&amp;isModal=False</t>
  </si>
  <si>
    <t>FDLUSA-CPS-411-2022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</si>
  <si>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</si>
  <si>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CSC-100023884</t>
  </si>
  <si>
    <t>https://community.secop.gov.co/Public/Tendering/OpportunityDetail/Index?noticeUID=CO1.NTC.3144467&amp;isFromPublicArea=True&amp;isModal=False</t>
  </si>
  <si>
    <t>FDLUSA-CPS-426-2022</t>
  </si>
  <si>
    <t>DUVAN ARTURO ESTUPIÑAN COCUNUBO</t>
  </si>
  <si>
    <t>INGENIERO AERONÁUTICO</t>
  </si>
  <si>
    <t>CALLE 52A NO 80A 66 SUR</t>
  </si>
  <si>
    <t>duvan1f@hotmail.com</t>
  </si>
  <si>
    <t>96-46-101010761</t>
  </si>
  <si>
    <t xml:space="preserve">20225120014143 </t>
  </si>
  <si>
    <t>https://community.secop.gov.co/Public/Tendering/OpportunityDetail/Index?noticeUID=CO1.NTC.3140561&amp;isFromPublicArea=True&amp;isModal=False</t>
  </si>
  <si>
    <t>FDLUSA-CPS-123-2022</t>
  </si>
  <si>
    <t>INGENIERO ELECTRÓNICO</t>
  </si>
  <si>
    <t>calle 132D #95d-47</t>
  </si>
  <si>
    <t>edgaraleonm@gmail.com</t>
  </si>
  <si>
    <t>PRESTAR LOS SERVICIOS PROFESIONALES PARA APOYAR A LA ALCALDÍA LOCAL DE USAQUÉN EN LA ADMINISTRACIÓN Y SOPORTE DE LA ESTRUCTURA TECNOLÓGICA DE PROPIEDAD Y CUSTODIA DEL FONDO DE DESARROLLO LOCAL DE USAQUÉN, ASÍ COMO APOYAR LOS PROCESOS DE FORMULACIÓN Y EJECUCIÓN DE PROYECTOS TIC</t>
  </si>
  <si>
    <t>21-46-101042331</t>
  </si>
  <si>
    <t>20225120004793</t>
  </si>
  <si>
    <t>CDP0000229851 (776)</t>
  </si>
  <si>
    <t>CRP5000281394 (777)</t>
  </si>
  <si>
    <t>SI (15600000)</t>
  </si>
  <si>
    <t>https://community.secop.gov.co/Public/Tendering/OpportunityDetail/Index?noticeUID=CO1.NTC.2678698&amp;isFromPublicArea=True&amp;isModal=False</t>
  </si>
  <si>
    <t>FDLUSA-CPS-424-2022</t>
  </si>
  <si>
    <t>EDGAR JULIAN NIÑO ARIAS</t>
  </si>
  <si>
    <t>TECNICO EN MESA Y BAR</t>
  </si>
  <si>
    <t>DIAGONAL 52 B # 60 D 24 SUR</t>
  </si>
  <si>
    <t>juliannino@outlook.com</t>
  </si>
  <si>
    <t>33-44-101229432</t>
  </si>
  <si>
    <t>26/12/2022 SECOP 25/12/2022</t>
  </si>
  <si>
    <t>ISADORA BUITRAGO SANCHEZ</t>
  </si>
  <si>
    <t>20225120013823</t>
  </si>
  <si>
    <t>https://community.secop.gov.co/Public/Tendering/OpportunityDetail/Index?noticeUID=CO1.NTC.3135195&amp;isFromPublicArea=True&amp;isModal=False</t>
  </si>
  <si>
    <t>FDLUSA-CPS-568-2022</t>
  </si>
  <si>
    <t>EDISON FERNEY PERALTA PEÑA</t>
  </si>
  <si>
    <t>calle 181 d # 15 20</t>
  </si>
  <si>
    <t>ferneyperalta05@gmail.com</t>
  </si>
  <si>
    <t>CSC-100025901</t>
  </si>
  <si>
    <t>https://community.secop.gov.co/Public/Tendering/OpportunityDetail/Index?noticeUID=CO1.NTC.3429457&amp;isFromPublicArea=True&amp;isModal=False</t>
  </si>
  <si>
    <t>FDLUSA-CPS-248-2022</t>
  </si>
  <si>
    <t>EDNA STEPHANY BELTRAN MARTINEZ</t>
  </si>
  <si>
    <t>carrera 72 N 70-92 int 1 apt 301</t>
  </si>
  <si>
    <t>ednabeltran45@gmail.com</t>
  </si>
  <si>
    <t>14-46-101066936</t>
  </si>
  <si>
    <t>CDP0000214895 (27)</t>
  </si>
  <si>
    <t>CRP5000274164 (732)</t>
  </si>
  <si>
    <t>https://community.secop.gov.co/Public/Tendering/OpportunityDetail/Index?noticeUID=CO1.NTC.2637043&amp;isFromPublicArea=True&amp;isModal=False</t>
  </si>
  <si>
    <t>FDLUSA-CPS-389-2022</t>
  </si>
  <si>
    <t>EDNA STEPHANY BELTRAN MARTINEZ// GONZALO VALBUENA OÑATE</t>
  </si>
  <si>
    <t>1030589994//1010163773</t>
  </si>
  <si>
    <t>ABOGADA//ABOGADO</t>
  </si>
  <si>
    <t>5/04/1991//07/06/1986</t>
  </si>
  <si>
    <t>carrera 72 N 70-92 int 1 apt 301//CALLE 165B # 13C - 55 TORRE 2 APTO 808</t>
  </si>
  <si>
    <t>3164046939//3005274722</t>
  </si>
  <si>
    <t>ednabeltran45@gmail.com//gonzalo_valbuena@hotmail.com</t>
  </si>
  <si>
    <t>14-46-101076431//18-44-101083739</t>
  </si>
  <si>
    <t>4/08/2022//24/08/2022</t>
  </si>
  <si>
    <t>17/08/2022//24/08/2022</t>
  </si>
  <si>
    <t>10/08/2022//23/08/2022</t>
  </si>
  <si>
    <t>20225120013133</t>
  </si>
  <si>
    <t>1072//1132</t>
  </si>
  <si>
    <t>12/08/2022//25/08/2022</t>
  </si>
  <si>
    <t>SI (24/08/2022)</t>
  </si>
  <si>
    <t>https://community.secop.gov.co/Public/Tendering/OpportunityDetail/Index?noticeUID=CO1.NTC.3108539&amp;isFromPublicArea=True&amp;isModal=False</t>
  </si>
  <si>
    <t>FDLUSA-CPS-484-2022</t>
  </si>
  <si>
    <t>EDUAR HEHILER PINO VALOYES</t>
  </si>
  <si>
    <t>LICENCIADO EN CIENCIAS SOCIALES</t>
  </si>
  <si>
    <t>KR 13 # 161B-50</t>
  </si>
  <si>
    <t>EDUARPINO@YAHOO.COM</t>
  </si>
  <si>
    <t>APOYAR AL ALCALDE LOCAL EN EL FORTALECIMIENTO E INCLUSIÓN DE LAS COMUNIDADES NEGRAS, AFROCOLOMBIANAS Y PALENQUERAS EN EL MARCO DE LA POLÍTICA PÚBLICA DISTRITAL AFRODESCENDIENTES Y LOS ESPACIOS DE PARTICIPACIÓN</t>
  </si>
  <si>
    <t>36-46-101016358</t>
  </si>
  <si>
    <t>20225120016783</t>
  </si>
  <si>
    <t>https://community.secop.gov.co/Public/Tendering/OpportunityDetail/Index?noticeUID=CO1.NTC.3345223&amp;isFromPublicArea=True&amp;isModal=False</t>
  </si>
  <si>
    <t>FDLUSA-CPS-032-2022</t>
  </si>
  <si>
    <t>EDWIN ALEXANDER BAQUERO VANEGAS</t>
  </si>
  <si>
    <t>TECNICO LABORAL EN ANALISIS Y DISEÑO DE SISTEMAS</t>
  </si>
  <si>
    <t>Carrera 24 F No. 25 A-17 sur</t>
  </si>
  <si>
    <t>edwin.baquero@gmail.com</t>
  </si>
  <si>
    <t>PRESTAR SERVICIOS DE APOYO A LA GESTIÓN A LA ALCALDÍA LOCAL DE USAQUÉN, REALIZANDO LAS ACTIVIDADES ADMINISTRATIVAS, OPERATIVAS Y LOGÍSTICAS PARA LA EJECUCIÓN DE LAS ACTIVIDADES DE PARTICIPACIÓN CIUDADANA</t>
  </si>
  <si>
    <t>21-44-101373462</t>
  </si>
  <si>
    <t>23.400. 000</t>
  </si>
  <si>
    <t>CDP0000228497 (730)</t>
  </si>
  <si>
    <t>CRP5000266062 (83)</t>
  </si>
  <si>
    <t>https://community.secop.gov.co/Public/Tendering/OpportunityDetail/Index?noticeUID=CO1.NTC.2595454&amp;isFromPublicArea=True&amp;isModal=False</t>
  </si>
  <si>
    <t>FDLUSA-CPS-340-2022</t>
  </si>
  <si>
    <t>21-44-101390678</t>
  </si>
  <si>
    <t>20225120013313</t>
  </si>
  <si>
    <t>SI (3900000)+ (3900000)</t>
  </si>
  <si>
    <t>1424//1485</t>
  </si>
  <si>
    <t>2/11/2022//1/12/2022</t>
  </si>
  <si>
    <t>1414//1487</t>
  </si>
  <si>
    <t>10/11/2022//PENDIENTE</t>
  </si>
  <si>
    <t>SI ( 30 DIAS) + (30 DIAS)</t>
  </si>
  <si>
    <t>1/11/2022//29/11/2022</t>
  </si>
  <si>
    <t>15/02/2023//15/03/2023</t>
  </si>
  <si>
    <t>MGUEL DE LA ESPRIELLA//FRANCISCO FUENTES</t>
  </si>
  <si>
    <t>https://community.secop.gov.co/Public/Tendering/OpportunityDetail/Index?noticeUID=CO1.NTC.3129355&amp;isFromPublicArea=True&amp;isModal=False</t>
  </si>
  <si>
    <t>FDLUSA-CPS-087-2022</t>
  </si>
  <si>
    <t>EDWIN ANDRES HERNANDEZ YARA</t>
  </si>
  <si>
    <t>carrera 17- # 181-27</t>
  </si>
  <si>
    <t>candresur019126a.d@gmail.com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</si>
  <si>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</si>
  <si>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CSC-100018415</t>
  </si>
  <si>
    <t xml:space="preserve"> 29/01/2022 </t>
  </si>
  <si>
    <t>CDP: 0000236508(837)</t>
  </si>
  <si>
    <t>CRP5000288156 (817)</t>
  </si>
  <si>
    <t>https://community.secop.gov.co/Public/Tendering/OpportunityDetail/Index?noticeUID=CO1.NTC.2754561&amp;isFromPublicArea=True&amp;isModal=False</t>
  </si>
  <si>
    <t>FDLUSA-CPS-511-2022</t>
  </si>
  <si>
    <t xml:space="preserve">	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</si>
  <si>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21-46-101052127</t>
  </si>
  <si>
    <t xml:space="preserve">20225120014803 </t>
  </si>
  <si>
    <t>SI (3200000)</t>
  </si>
  <si>
    <t>SI (41 DIAS)</t>
  </si>
  <si>
    <t>https://community.secop.gov.co/Public/Tendering/OpportunityDetail/Index?noticeUID=CO1.NTC.3242353&amp;isFromPublicArea=True&amp;isModal=False</t>
  </si>
  <si>
    <t>FDLUSA-CPS-500-2022</t>
  </si>
  <si>
    <t>EDWIN DARLEY PALACIOS REYES</t>
  </si>
  <si>
    <t>TRANSVERSAL 19 No. 39c -105</t>
  </si>
  <si>
    <t>edwin.darley.palacios.800@gmail.com</t>
  </si>
  <si>
    <t>980-47-994000022300</t>
  </si>
  <si>
    <t>https://community.secop.gov.co/Public/Tendering/OpportunityDetail/Index?noticeUID=CO1.NTC.3205391&amp;isFromPublicArea=True&amp;isModal=False</t>
  </si>
  <si>
    <t>FDLUSA-CPS-228-2022</t>
  </si>
  <si>
    <t>ELBA CAROLINA RODRIGUEZ CELY</t>
  </si>
  <si>
    <t>carrera 57a No. 145 - 61 int 17 apt 102</t>
  </si>
  <si>
    <t>carito_821@hotmail.com</t>
  </si>
  <si>
    <t>21-44-101374507</t>
  </si>
  <si>
    <t>CDP0000228223 (723)</t>
  </si>
  <si>
    <t>CRP5000282179 (787)</t>
  </si>
  <si>
    <t>https://community.secop.gov.co/Public/Tendering/OpportunityDetail/Index?noticeUID=CO1.NTC.2710980&amp;isFromPublicArea=True&amp;isModal=False</t>
  </si>
  <si>
    <t>FDLUSA-CPS-249-2022</t>
  </si>
  <si>
    <t>ELIANA MATILDE CALDERON ZAFRA// IVAN DARIO MONTAÑO MEDINA</t>
  </si>
  <si>
    <t>52145207//1020792602</t>
  </si>
  <si>
    <t>29/10/1973//09/05/1994</t>
  </si>
  <si>
    <t>AVENIDA 10#45-46 //calle 167C No 2-07 interior 7</t>
  </si>
  <si>
    <t>3105701189//3138983279</t>
  </si>
  <si>
    <t>elianacalderon-29@hotmail.com//idmm94@gmail.com</t>
  </si>
  <si>
    <t>25-46-101020106//PENDIENTE</t>
  </si>
  <si>
    <t>26/01/2022//PENDIENTE</t>
  </si>
  <si>
    <t>27/01/2022//PENDIENTE</t>
  </si>
  <si>
    <t>20225120020913</t>
  </si>
  <si>
    <t>CDP0000214884 (26)</t>
  </si>
  <si>
    <t>CRP5000284763 (795)//1020</t>
  </si>
  <si>
    <t>27/01/2022//28/07/2022</t>
  </si>
  <si>
    <t>SI (22/07/2022)</t>
  </si>
  <si>
    <t>MICHELLE CABALLERO//MIGUEL DE LA ESPRIELLA</t>
  </si>
  <si>
    <t>https://community.secop.gov.co/Public/Tendering/OpportunityDetail/Index?noticeUID=CO1.NTC.2727101&amp;isFromPublicArea=True&amp;isModal=False</t>
  </si>
  <si>
    <t>FDLUSA-CPS-203-2022</t>
  </si>
  <si>
    <t>calle 62 numero 46 28</t>
  </si>
  <si>
    <t>lizz789@hotmail.com</t>
  </si>
  <si>
    <t>PRESTAR SERVICIOS PROFESIONALES A LA ALCALDÍA LOCAL DE USAQUÉN, PARA APOYAR LA REVISIÓN Y ORIENTACIÓN JURÍDICA DE LOS PROYECTOS DE RESPUESTA QUE SE BRINDEN A LA CIUDADANÍA POR PARTE DEL AREA DE GESTIÓN JURIDICA Y POLICIVA, ASÍ COMO LA REVISIÓN DE LAS RESPUESTA A ENTES DE CONTROL Y DEMÁS ACTUACIONES REQUERIDAS</t>
  </si>
  <si>
    <t>17-46-101021670</t>
  </si>
  <si>
    <t>20225120004323</t>
  </si>
  <si>
    <t>CDP0000241229 (879) </t>
  </si>
  <si>
    <t>CRP5000285918 (805)</t>
  </si>
  <si>
    <t>67073-71102</t>
  </si>
  <si>
    <t>SI (3611391)</t>
  </si>
  <si>
    <t>https://community.secop.gov.co/Public/Tendering/OpportunityDetail/Index?noticeUID=CO1.NTC.2708138&amp;isFromPublicArea=True&amp;isModal=False</t>
  </si>
  <si>
    <t>FDLUSA-CPS-278-2022</t>
  </si>
  <si>
    <t>ELIZAROVA URREGO MARTINEZ</t>
  </si>
  <si>
    <t>QUIMICA INDUSTRIAL</t>
  </si>
  <si>
    <t>calle 186 Mo. 7-41 apto. 208</t>
  </si>
  <si>
    <t>elizaurrego@hotmail.com</t>
  </si>
  <si>
    <t>PRESTAR LOS SERVICIOS PROFESIONALES A LA ALCALDÍA LOCAL DE USAQUÉN, PARA APOYAR LA EJECUCIÓN Y SEGUMIENTO DE LA GESTIÓN AMBIENTAL LOCAL ASÍ COMO LOS PROCESOS DE MEJORA CONTINUA DEL SISTEMA DE SEGURIDAD Y SALUD EN EL TRABAJO DEFINIDOS EN EL PLAN DE DESARROLLO LOCAL 2021 - 2024</t>
  </si>
  <si>
    <t>21-46-101042090</t>
  </si>
  <si>
    <t xml:space="preserve">20225120004293 </t>
  </si>
  <si>
    <t>CDP0000241432 (881) </t>
  </si>
  <si>
    <t>CRP5000291937 (861)</t>
  </si>
  <si>
    <t>https://community.secop.gov.co/Public/Tendering/OpportunityDetail/Index?noticeUID=CO1.NTC.2697462&amp;isFromPublicArea=True&amp;isModal=False</t>
  </si>
  <si>
    <t>FDLUSA-CPS-444-2022</t>
  </si>
  <si>
    <t xml:space="preserve">	PRESTAR LOS SERVICIOS PROFESIONALES A LA ALCALDÍA LOCAL DE USAQUÉN, PARA APOYAR LA EJECUCIÓN Y SEGUMIENTO DE LA GESTIÓN AMBIENTAL LOCAL, ASÍ COMO LOS PROCESOS DE MEJORA CONTINUA DEL SISTEMA DE SEGURIDAD Y SALUD EN EL TRABAJO DEFINIDOS EN EL PLAN DE DESARROLLO LOCAL 2021 - 2024"</t>
  </si>
  <si>
    <t>BCH-100020683</t>
  </si>
  <si>
    <t xml:space="preserve">20225120013283 </t>
  </si>
  <si>
    <t>https://community.secop.gov.co/Public/Tendering/OpportunityDetail/Index?noticeUID=CO1.NTC.3113483&amp;isFromPublicArea=True&amp;isModal=False</t>
  </si>
  <si>
    <t>FDLUSA-CPS-211-2022</t>
  </si>
  <si>
    <t>ELKIN BALTAZAR SUAREZ GUIZA</t>
  </si>
  <si>
    <t>INGENIERO CATRASTAL Y GEODESTA</t>
  </si>
  <si>
    <t>Cr 96B # 17A - 10, Torre A, Apartamento 1404</t>
  </si>
  <si>
    <t>elk_catastral@hotmail.com</t>
  </si>
  <si>
    <t>PRESTAR LOS SERVICIOS PROFESIONALES AL FONDO DE DESARROLLO LOCAL DE USAQUEN COMO INGENIERO CATASTRAL Y GEODESTA PARA EL DESARROLLO DE TEMAS TECNICOS NECESARIOS PARA LA EJECUCIÓN DEL PROYECTO</t>
  </si>
  <si>
    <t xml:space="preserve">14-44-101145758 </t>
  </si>
  <si>
    <t>20225120003313</t>
  </si>
  <si>
    <t>CDP: 0000226152(119)</t>
  </si>
  <si>
    <t>CRP5000269527 (610)</t>
  </si>
  <si>
    <t>https://community.secop.gov.co/Public/Tendering/OpportunityDetail/Index?noticeUID=CO1.NTC.2623220&amp;isFromPublicArea=True&amp;isModal=False</t>
  </si>
  <si>
    <t>FDLUSA-AMP-519-2022</t>
  </si>
  <si>
    <t>ORDEN DE COMPRA 95048</t>
  </si>
  <si>
    <t>EMPRESA DE TELECOMUNICACIONES DE BOGOTA ETB SA ESP</t>
  </si>
  <si>
    <t>CONECTIVIDAD</t>
  </si>
  <si>
    <t>Carrera 8 # 20-56</t>
  </si>
  <si>
    <t>conectividad.cce@etb.com.co</t>
  </si>
  <si>
    <t>PRESTAR EL SERVICIO DEL CANAL DE ACCESO A INTERNET DEDICADO PARA LAS DIFERENTES SEDES DEL FONDO DE DESARROLLO LOCAL DE USAQUÉN</t>
  </si>
  <si>
    <t>360 47 994000024335</t>
  </si>
  <si>
    <t>7 MESES</t>
  </si>
  <si>
    <t>https://colombiacompra.gov.co/tienda-virtual-del-estado-colombiano/ordenes-compra/95048</t>
  </si>
  <si>
    <t>FDLUSA-CPS-148-2022</t>
  </si>
  <si>
    <t>ERIKA SOLANYE LOPEZ CARDENAS</t>
  </si>
  <si>
    <t>CARRERA 90D # 127-47</t>
  </si>
  <si>
    <t>solilopez411@hotmail.com</t>
  </si>
  <si>
    <t>PRESTAR SERVICIOS DE APOYO TÉCNICO PARA LA GESTIÓN DE LA JUNTA ADMINISTRADORA LOCAL DE USAQUÉN PARA EL DESARROLLO DE LAS ACTIVIDADES ADMINISTRATIVAS Y OPERATIVAS REQUERIDAS PARA EL NORMAL FUNCIONAMIENTO DE LA CORPORACIÓN - META PDL REALIZAR 4 ESTRATEGIAS DE FORTALECIMIENTO INSTITUCIONAL</t>
  </si>
  <si>
    <t>BCH-100017359</t>
  </si>
  <si>
    <t>LINA MARCELA CACERES CASTELLANOS</t>
  </si>
  <si>
    <t xml:space="preserve">20225120002613 </t>
  </si>
  <si>
    <t>CDP0000222209 (82)</t>
  </si>
  <si>
    <t>CRP5000262807 (59)</t>
  </si>
  <si>
    <t>https://community.secop.gov.co/Public/Tendering/OpportunityDetail/Index?noticeUID=CO1.NTC.2567493&amp;isFromPublicArea=True&amp;isModal=False</t>
  </si>
  <si>
    <t>FDLUSA-365-2022</t>
  </si>
  <si>
    <t>FDLUSA-CPS-365-2022</t>
  </si>
  <si>
    <t>PRESTAR SERVICIOS PROFESIONALES PARA LA GESTIÓN DE LA JUNTA ADMINISTRADORA LOCAL DE USAQUÉN PARA EL DESARROLLO DE LAS ACTIVIDADES ADMINISTRATIVAS Y OPERATIVAS REQUERIDAS PARA EL NORMAL FUNCIONAMIENTO DE LA CORPORACIÓN - META PDL REALIZAR 4 ESTRATEGIAS DE FORTALECIMIENTO INSTITUCIONAL</t>
  </si>
  <si>
    <t>36-46-101015856</t>
  </si>
  <si>
    <t>20225120011633</t>
  </si>
  <si>
    <t>https://community.secop.gov.co/Public/Tendering/OpportunityDetail/Index?noticeUID=CO1.NTC.3081343&amp;isFromPublicArea=True&amp;isModal=False</t>
  </si>
  <si>
    <t>FDLUSA-COP-175-2022</t>
  </si>
  <si>
    <t>FDLUSA-LP-003-2022</t>
  </si>
  <si>
    <t>ESTUDIOS E INGENIERIA SAS</t>
  </si>
  <si>
    <t>MALLA VIAL</t>
  </si>
  <si>
    <t>IVAN ALFONSO PARDO AVILA CC79.952.890</t>
  </si>
  <si>
    <t>Avenida Calle 24 No.51-40 oficina 512</t>
  </si>
  <si>
    <t>licitaciones@estudios.com.co</t>
  </si>
  <si>
    <t>CONTRATAR A PRECIOS FIJOS Y A MONTO AGOTABLE LA COMPLEMENTACIÓN Y/O ACTUALIZACIÓN Y/O AJUSTES DE DISEÑOS Y LA CONSTRUCCIÓN DE LA MALLA VIAL Y ESPACIO PÚBLICO, DE LA LOCALIDAD DE USAQUÉN, EN BOGOTÁ D.C</t>
  </si>
  <si>
    <t>ZURICH COLOMBIA SEGUROS SA</t>
  </si>
  <si>
    <t>SGPL-37329940-1// LBCO-37379212-1</t>
  </si>
  <si>
    <t>INTERVENTORIA CONSORCIO INTERURBANO MALLA VIAL/NELSON VILLERO</t>
  </si>
  <si>
    <t>FDLUSA-CIN-300-2022/ 20225120010413</t>
  </si>
  <si>
    <t>https://community.secop.gov.co/Public/Tendering/OpportunityDetail/Index?noticeUID=CO1.NTC.2862947&amp;isFromPublicArea=True&amp;isModal=False</t>
  </si>
  <si>
    <t>FDLUSA-CTO-558-2022</t>
  </si>
  <si>
    <t>FDLUSA-SASI-010-2022</t>
  </si>
  <si>
    <t>EXCELSIOR ADVANTAGE SAS</t>
  </si>
  <si>
    <t>JUSTICIA AL BARRIO</t>
  </si>
  <si>
    <t>KRISTHIAN FERNANDO AREVALO SUAREZ CC 79762459</t>
  </si>
  <si>
    <t>CALLE 75 A # 24-28 P3</t>
  </si>
  <si>
    <t>excelsioradvantage.sas@gmail.com</t>
  </si>
  <si>
    <t>ADQUISICIÓN DE ELMENTOS PARA EJECUTAR LAS CAMPAÑAS DE SEGURIDAD DENOMINADAS "JUSTICIA AL BARRIO" Y "YO ME SUMO AL CÓDIGO DE SEGURIDAD Y CONVIVENCIA", CON EL FIN DE FOMENTAR LA TRANSFORMACIÓN SOCIAL A TRAVÉS DEL DESARROLLO DE CAPACIDADES DE LOS CIUDADANOS QUE GARANTICEN EL ACCESO A LA JUSTICIA</t>
  </si>
  <si>
    <t>18-44-101084357</t>
  </si>
  <si>
    <t xml:space="preserve">20225120016923 </t>
  </si>
  <si>
    <t>https://community.secop.gov.co/Public/Tendering/OpportunityDetail/Index?noticeUID=CO1.NTC.3193645&amp;isFromPublicArea=True&amp;isModal=False</t>
  </si>
  <si>
    <t>FDLUSA-CTO-569-2022</t>
  </si>
  <si>
    <t>FDLUSA-SASI-009-2022</t>
  </si>
  <si>
    <t>MOBILIARIO CASA CULTURA LOTE 3</t>
  </si>
  <si>
    <t>ADQUISICIÓN DE MOBILIARIO Y ENSERES, ELEMENTOS DE AUDIO, VIDEO, TECNO-LÓGICOS Y DE ARTES GRAFICAS PARA LA CASA DE LA CULTURA DEL CODITO Y LA SEDE DE FORTALECIMIENTO INSTITUCIONAL Y CULTURAL EN LA LOCALIDAD DE USAQUÉN" - LOTE.3 - ARTES GRÁFICAS</t>
  </si>
  <si>
    <t>NB-100236030</t>
  </si>
  <si>
    <t>20225120019773</t>
  </si>
  <si>
    <t>https://community.secop.gov.co/Public/Tendering/OpportunityDetail/Index?noticeUID=CO1.NTC.3403320&amp;isFromPublicArea=True&amp;isModal=False</t>
  </si>
  <si>
    <t>FDLUSA-CTO-491-2022</t>
  </si>
  <si>
    <t>FDLUSA-SAMC-009-2022</t>
  </si>
  <si>
    <t>EXPREASEO SAS</t>
  </si>
  <si>
    <t>MAQUINA RESIDUOS</t>
  </si>
  <si>
    <t>DIEGO ARMANDO TORRES LABRADOR CC1013576727</t>
  </si>
  <si>
    <t>Carrera 72D 38 - 81 Sur</t>
  </si>
  <si>
    <t>expreaseosas@gmail.com</t>
  </si>
  <si>
    <t>ADQUISICIÓN DE UNA ESTACIÒN INTELIGENTE PARA RESIDUOS APROVECHABLES-RECICLABLES</t>
  </si>
  <si>
    <t>380 47 994000127219</t>
  </si>
  <si>
    <t>20225120017483</t>
  </si>
  <si>
    <t>SI (1 MES Y 23 DIAS)</t>
  </si>
  <si>
    <t>22/11/20222</t>
  </si>
  <si>
    <t>https://community.secop.gov.co/Public/Tendering/OpportunityDetail/Index?noticeUID=CO1.NTC.3021760&amp;isFromPublicArea=True&amp;isModal=False</t>
  </si>
  <si>
    <t>FDLUSA-CPS-279-2022</t>
  </si>
  <si>
    <t>FAIVER ANDRES SUAZA PEREZ</t>
  </si>
  <si>
    <t>TECNICO LABORAL POR COMPETENCIA EN GESTION CONTABLE Y FINANCIERA</t>
  </si>
  <si>
    <t>CALLE 60 SUR No. 70-90 CONJUNTO RESIDENCIAL OASIS</t>
  </si>
  <si>
    <t>hiper560@hotmail.com</t>
  </si>
  <si>
    <t>PRESTAR SUS SERVICIOS DE APOYO A LA GESTIÓN EN EL PROCESO DE ATENCIÓN, RECEPCIÓN, RADICACIÓN, NOTIFICACIÓN Y ENTREGA DE LA CORRESPONDENCIA INTERNA Y EXTERNA Y CONTROL DE DERECHOS DE PETICIÓN DE LA ALCALDÍA LOCAL DE USAQUÉN</t>
  </si>
  <si>
    <t>61-44-101041856</t>
  </si>
  <si>
    <t>CDP0000243049 (885)</t>
  </si>
  <si>
    <t>CRP5000288872 (832)</t>
  </si>
  <si>
    <t>SI (6390000)</t>
  </si>
  <si>
    <t>https://community.secop.gov.co/Public/Tendering/OpportunityDetail/Index?noticeUID=CO1.NTC.2718645&amp;isFromPublicArea=True&amp;isModal=False</t>
  </si>
  <si>
    <t>FDLUSA-CPS-468-2022</t>
  </si>
  <si>
    <t xml:space="preserve">	NV-100071361</t>
  </si>
  <si>
    <t>MARIA DEL CARMEN NAIZAQUE SOLORZANO</t>
  </si>
  <si>
    <t>20225120014043</t>
  </si>
  <si>
    <t>https://community.secop.gov.co/Public/Tendering/OpportunityDetail/Index?noticeUID=CO1.NTC.3127158&amp;isFromPublicArea=True&amp;isModal=False</t>
  </si>
  <si>
    <t>FDLUSA-CPS-003-2022</t>
  </si>
  <si>
    <t>FERNANDO MARTINEZ NARANJO</t>
  </si>
  <si>
    <t>Calle 148 No. 107 50 T 12 ap. 903</t>
  </si>
  <si>
    <t>fermartin56@yahoo.es</t>
  </si>
  <si>
    <t xml:space="preserve">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USAQUÉN</t>
  </si>
  <si>
    <t>33-46-101038502</t>
  </si>
  <si>
    <t>20225120004543</t>
  </si>
  <si>
    <t>CDP0000222167 (78)</t>
  </si>
  <si>
    <t>CRP5000259228 (30)</t>
  </si>
  <si>
    <t>https://community.secop.gov.co/Public/Tendering/OpportunityDetail/Index?noticeUID=CO1.NTC.2549961&amp;isFromPublicArea=True&amp;isModal=False</t>
  </si>
  <si>
    <t>FDLUSA-AMP-523-2022</t>
  </si>
  <si>
    <t>ORDEN DE COMPRA 99024</t>
  </si>
  <si>
    <t>FERRICENTROS SAS</t>
  </si>
  <si>
    <t>DANIEL MONTES NARANJO CC 1053799324</t>
  </si>
  <si>
    <t>Av caracas 74-25</t>
  </si>
  <si>
    <t>CONTADORFERRICENTROS@GMAIL.COM</t>
  </si>
  <si>
    <t>https://colombiacompra.gov.co/tienda-virtual-del-estado-colombiano/ordenes-compra/99024</t>
  </si>
  <si>
    <t>FDLUSA-AMP-476-2022</t>
  </si>
  <si>
    <t>ORDEN DE COMPRA 98708</t>
  </si>
  <si>
    <t>https://colombiacompra.gov.co/tienda-virtual-del-estado-colombiano/ordenes-compra/98708</t>
  </si>
  <si>
    <t>FDLUSA-AMP-581-2022</t>
  </si>
  <si>
    <t>ORDEN DE COMPRA 99254</t>
  </si>
  <si>
    <t>EXTINTORES</t>
  </si>
  <si>
    <t>ADQUISICIÓN DE EXTINTORES, SOPORTES, CAMILLA PARA ANTENDER O TRASPORTAR PACIENTES Y SEÑALIZACIÓN PARA EL FONDO DE DESARROLLO LOCAL DE USAQUÉN</t>
  </si>
  <si>
    <t>20225120019583</t>
  </si>
  <si>
    <t>Productos químicos n.c.p.</t>
  </si>
  <si>
    <t>O2120201003053549999</t>
  </si>
  <si>
    <t>https://colombiacompra.gov.co/tienda-virtual-del-estado-colombiano/ordenes-compra/99254</t>
  </si>
  <si>
    <t>FDLUSA-CPS-253-2022</t>
  </si>
  <si>
    <t>FLOR ALBA RAYO PEÑA</t>
  </si>
  <si>
    <t>CL 165 55 A 83 INTERIOR 15 APARTAMENTO 502</t>
  </si>
  <si>
    <t>FLORALBA.RAYO.P@GMAIL.COM</t>
  </si>
  <si>
    <t>18-46-101013582</t>
  </si>
  <si>
    <t>CDP0000230821 (808)</t>
  </si>
  <si>
    <t>CRP5000288860 (829)</t>
  </si>
  <si>
    <t>https://community.secop.gov.co/Public/Tendering/OpportunityDetail/Index?noticeUID=CO1.NTC.2719181&amp;isFromPublicArea=True&amp;isModal=False</t>
  </si>
  <si>
    <t>FDLUSA-CPS-400-2022</t>
  </si>
  <si>
    <t>APOYAR ADMINISTRATIVA Y ASISTENCIALMENTE A LAS INSPECCIONES DE POLICÍA DE LA LOCALIDAD.</t>
  </si>
  <si>
    <t>18-46-101014939</t>
  </si>
  <si>
    <t>20225120013143</t>
  </si>
  <si>
    <t>https://community.secop.gov.co/Public/Tendering/OpportunityDetail/Index?noticeUID=CO1.NTC.3157944&amp;isFromPublicArea=True&amp;isModal=False</t>
  </si>
  <si>
    <t>FDLUSA-CPS-030-2022</t>
  </si>
  <si>
    <t>FDLUSA-CPS-030-2022.</t>
  </si>
  <si>
    <t>FLOR DE MARIA HERNANDEZ JIMENEZ</t>
  </si>
  <si>
    <t>calle 165 A 8F 50</t>
  </si>
  <si>
    <t>flordemaria.hj1@gmail.com</t>
  </si>
  <si>
    <t>PRESTAR SERVICIOS PROFESIONALES A LA ALCALDÍA LOCAL DE USAQUÉN, PARA EL FORTALECIMIENTO DE LAS DIFERENTES INSTANCIAS LOCALES DE PLANEACIÓN PARTICIPATIVA Y ESPACIOS LOCALES, APOYANDO EN LA FORMULACIÓN DE ESTRATEGIAS QUE PERMITAN Y GARANTICEN UNA AMPLIA PARTICIPACIÓN CIUDADANA</t>
  </si>
  <si>
    <t>21-46-101041748</t>
  </si>
  <si>
    <t>CDP0000227917 (873)</t>
  </si>
  <si>
    <t>CRP5000274719 (739)</t>
  </si>
  <si>
    <t>67861-71126</t>
  </si>
  <si>
    <t>SI (6700000)  + (6700000)</t>
  </si>
  <si>
    <t>1423//1484</t>
  </si>
  <si>
    <t>1387//1488</t>
  </si>
  <si>
    <t>3/11/2022// PENDIENTE</t>
  </si>
  <si>
    <t>SI ( 30 DIAS)  + (30 DIAS)</t>
  </si>
  <si>
    <t>1/11/2022//28/11/2022</t>
  </si>
  <si>
    <t>1/12/2022//PENDIENTE</t>
  </si>
  <si>
    <t>16/11/2022//PENDIENTE</t>
  </si>
  <si>
    <t>12/12/2022/ PENDIENTE</t>
  </si>
  <si>
    <t>25/01/2023//25/02/2023</t>
  </si>
  <si>
    <t>ADRES CRUZ// FRANCISCO FUENTES</t>
  </si>
  <si>
    <t>https://community.secop.gov.co/Public/Tendering/OpportunityDetail/Index?noticeUID=CO1.NTC.2660484&amp;isFromPublicArea=True&amp;isModal=False</t>
  </si>
  <si>
    <t>FDLUSA-CPS-023-2022</t>
  </si>
  <si>
    <t>FRANCISCO IVAN FUENTES CALDERON</t>
  </si>
  <si>
    <t>Cra.63 No. 22-45 Torre 6 1604</t>
  </si>
  <si>
    <t>franciscoivanfuentes@hotmail.com</t>
  </si>
  <si>
    <t>PRESTAR LOS SERVICIOS PROFESIONALES ESPECIALIZADOS A LA ALCALDÍA LOCAL DE USAQUÉN PARA LA ESTRUCTURACIÓN, DESARROLLO Y SEGUIMIENTO DE LAS ACTUACIONES ADMINISTRATIVAS RELACIONADAS CON LOS ASUNTOS JURÍDICOS DE LA CONTRATACIÓN</t>
  </si>
  <si>
    <t>BQ-100048291</t>
  </si>
  <si>
    <t>CDP0000234170 (811)</t>
  </si>
  <si>
    <t>CRP5000262716 (54)</t>
  </si>
  <si>
    <t>SI (30000000)</t>
  </si>
  <si>
    <t>SI (4 MESES)</t>
  </si>
  <si>
    <t>https://community.secop.gov.co/Public/Tendering/OpportunityDetail/Index?noticeUID=CO1.NTC.2576574&amp;isFromPublicArea=True&amp;isModal=False</t>
  </si>
  <si>
    <t>FDLUSA-CPS-014-2022</t>
  </si>
  <si>
    <t>FRANCISCO JAVIER CARDONA ACOSTA</t>
  </si>
  <si>
    <t>CONTADOR PUBLICO</t>
  </si>
  <si>
    <t>Cra. 6a #119B-05, Usaquén, Bogotá</t>
  </si>
  <si>
    <t>fjconta@gmail.com</t>
  </si>
  <si>
    <t>PRESTAR LOS SERVICIOS PROFESIONALES ESPECIALIZADOS PARA APOYAR EL DISEÑO DE UNA METODOLOGÍA DE CONTROL Y CUMPLIMIENTO,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t>
  </si>
  <si>
    <t>14-46-101064539</t>
  </si>
  <si>
    <t>CDP0000230347 (799)</t>
  </si>
  <si>
    <t>CRP5000264355 (69)</t>
  </si>
  <si>
    <t>https://community.secop.gov.co/Public/Tendering/OpportunityDetail/Index?noticeUID=CO1.NTC.2588057&amp;isFromPublicArea=True&amp;isModal=False</t>
  </si>
  <si>
    <t>FDLUSA-CPS-151-2022</t>
  </si>
  <si>
    <t>FREDY ANDRES GORDILLO VALERO</t>
  </si>
  <si>
    <t>CALLE 184 # 18-22</t>
  </si>
  <si>
    <t xml:space="preserve">freangova@hotmail.com </t>
  </si>
  <si>
    <t>PRESTAR LOS SERVICIOS COMO CONDUCTOR DE VEHÍCULO LIVIANO Y/O PESADO EN LA ALCALDÍA LOCAL DE USAQUÉN CON PLACAS OLM872, OJX855, OLM958 Y OLN059 - META PDL Realizar 4 estrategias de fortalecimiento institucional.</t>
  </si>
  <si>
    <t>11-44-101180700</t>
  </si>
  <si>
    <t>20225120004803</t>
  </si>
  <si>
    <t>CDP0000222147 (77)</t>
  </si>
  <si>
    <t>CRP5000262798 (58)</t>
  </si>
  <si>
    <t>SI (8180823)</t>
  </si>
  <si>
    <t>https://community.secop.gov.co/Public/Tendering/OpportunityDetail/Index?noticeUID=CO1.NTC.2570450&amp;isFromPublicArea=True&amp;isModal=False</t>
  </si>
  <si>
    <t>FDLUSA-CPS-115-2022</t>
  </si>
  <si>
    <t>FREDY EDUARDO SANCHEZ ALARCON</t>
  </si>
  <si>
    <t>TECNOLOGIA EN CONSTRUCCIONES ARQUITECTONICAS</t>
  </si>
  <si>
    <t>dg 73 a bis sur no 82 f 58</t>
  </si>
  <si>
    <t>fredyeduardo.sanchez@gmail.com</t>
  </si>
  <si>
    <t>PRESTAR LOS SERVICIOS DE APOYO A LA ALCALDIA LOCAL DE USAQUEN EN EL ACOMPAÑAMIENTO TÉCNICO DE LOS ASUNTOS RELACIONADOS CON INFRAESTRUCTURA DE PARQUES, ZONAS DE RECREACION, EMBELLECIMIENTO Y ORNATO QUE SE ADELANTEN EN LA LOCALIDAD</t>
  </si>
  <si>
    <t>17-44-101195313</t>
  </si>
  <si>
    <t>CDP0000230446 (804)</t>
  </si>
  <si>
    <t>CRP5000271741 (718)</t>
  </si>
  <si>
    <t>SI (8 DIAS)</t>
  </si>
  <si>
    <t>https://community.secop.gov.co/Public/Tendering/OpportunityDetail/Index?noticeUID=CO1.NTC.2639554&amp;isFromPublicArea=True&amp;isModal=False</t>
  </si>
  <si>
    <t>FDLUSA-CPS-219-2022</t>
  </si>
  <si>
    <t>FREDY FRANKY GARZON SALAS</t>
  </si>
  <si>
    <t>calle 41c sur # 78 n 58</t>
  </si>
  <si>
    <t>fgarzon.salas@gmail.com</t>
  </si>
  <si>
    <t>390-47-994000067680</t>
  </si>
  <si>
    <t>20225120002553</t>
  </si>
  <si>
    <t>CDP: 0000226145(118)</t>
  </si>
  <si>
    <t>CRP5000261369 (44)</t>
  </si>
  <si>
    <t>https://community.secop.gov.co/Public/Tendering/OpportunityDetail/Index?noticeUID=CO1.NTC.2578103&amp;isFromPublicArea=True&amp;isModal=False</t>
  </si>
  <si>
    <t>FDLUSA-CPS-378-2022</t>
  </si>
  <si>
    <t>PRESTAR LOS SERVICIOS PROFESIONALES PARA APOYAR TÉCNICAMENTE LOS PROCESOS ADMINISTRATIVOS SANCIONATORIOS Y LAS DIFERENTES SOLICITUDES QUE SON COMPETENCIA DEL ÁREA DE GESTIÓN JURIDICA Y POLICIVA DE LA ALCALDÍA LOCAL, ASÍ COMO LOS PROCESOS POLICIVOS ADELANTADOS EN LAS INSPECCIONES DE POLICÍA DE LA LOCALIDAD DE USAQUÉN</t>
  </si>
  <si>
    <t>390-47-994000072983</t>
  </si>
  <si>
    <t>20225120012003</t>
  </si>
  <si>
    <t>https://community.secop.gov.co/Public/Tendering/OpportunityDetail/Index?noticeUID=CO1.NTC.3106134&amp;isFromPublicArea=True&amp;isModal=False</t>
  </si>
  <si>
    <t>FDLUSA-CPS-338-2022</t>
  </si>
  <si>
    <t>FDLUSA-SAMC-006-2022</t>
  </si>
  <si>
    <t>FUNDACION PARA EL DESARROLLO SOCIOCULTURAL, DEPORTIVA Y COMUNITARIA -
FUNDESCO</t>
  </si>
  <si>
    <t>EVENTO BICICLETAS</t>
  </si>
  <si>
    <t>GINNA MARÍA BEJARANO PINZÓN CC 52.992.154</t>
  </si>
  <si>
    <t>CALLE 37 nO. 17 - 11</t>
  </si>
  <si>
    <t>fundacion.fundesco@hotmail.com</t>
  </si>
  <si>
    <t>CONTRATAR LA PRESTACIÓN DE LOS SERVICIOS DE DESARROLLO, PRODUCCIÓN Y REALIZACIÓN DEL EVENTO DE FOMENTO A LA ACTIVIDAD FÍSICA Y DEPORTIVA A TRAVÉS DE LA BICICLETA CON LA ADQUISICÍON DE ELEMENTOS PARA EL DESARROLLO DEL MISMO EN EL MARCO DEL PROYECTO DE INVERSIÓN 1939 - USAQUÉN DEPORTIVA Y RECREATIVA</t>
  </si>
  <si>
    <t>390 47 994000072537</t>
  </si>
  <si>
    <t>25/09/2022 SECOP 20/09/2022</t>
  </si>
  <si>
    <t>20225120013673</t>
  </si>
  <si>
    <t>https://community.secop.gov.co/Public/Tendering/OpportunityDetail/Index?noticeUID=CO1.NTC.2976781&amp;isFromPublicArea=True&amp;isModal=False</t>
  </si>
  <si>
    <t>FDLUSA-COP-225-2022</t>
  </si>
  <si>
    <t>FDLUSA-SAMC-003-2022</t>
  </si>
  <si>
    <t>FUNDACIÓN WAYS OF HOPE</t>
  </si>
  <si>
    <t>TENDENCIAS DEPORTIVAS</t>
  </si>
  <si>
    <t>ANA LUCIA SANCHEZ RODRIGUEZ CC 1018420242</t>
  </si>
  <si>
    <t>CRA 27 No. 1B- 31 piso 1</t>
  </si>
  <si>
    <t>gerencia@fundacionwaysofhope.org</t>
  </si>
  <si>
    <t>PRESTAR LOS SERVICIOS DE PLANEACIÓN, ORGANIZACIÓN, DESARROLLO, SEGUIMIENTO Y EVALUACIÓN AL PROCESO DE FORMACION DE NUEVAS TENDENCIAS DEPORTIVAS</t>
  </si>
  <si>
    <t>21-44-101381458//21-40-101186682</t>
  </si>
  <si>
    <t>5/11/2022 SECOP 5/12/2022</t>
  </si>
  <si>
    <t xml:space="preserve">20225120008373  </t>
  </si>
  <si>
    <t>https://community.secop.gov.co/Public/Tendering/OpportunityDetail/Index?noticeUID=CO1.NTC.2883719&amp;isFromPublicArea=True&amp;isModal=False</t>
  </si>
  <si>
    <t>FDLUSA-CPS-522-2022</t>
  </si>
  <si>
    <t>av calle 63 #75-35</t>
  </si>
  <si>
    <t>gabriela.gutierreztirado@gmail.com</t>
  </si>
  <si>
    <t>PRESTAR LOS SERVICIOS PROFESIONALES BRINDANDO APOYO JURÍDICO EN EL SEGUIMIENTO Y EJECUCIÓN DE LAS ACTIVIDADES LIDERADAS POR EL ÁREA DE GESTIÓN JURIDICO POLICIVA PARA EL CUMPLIMIENTO DE LAS METAS ESTABLECIDAS DENTRO DEL PLAN DE GESTIÓN LOCAL DE LA ALCALDIA DE USAQUEN</t>
  </si>
  <si>
    <t>96-46-101010892</t>
  </si>
  <si>
    <t>20225120016793</t>
  </si>
  <si>
    <t>https://community.secop.gov.co/Public/Tendering/OpportunityDetail/Index?noticeUID=CO1.NTC.3327829&amp;isFromPublicArea=True&amp;isModal=False</t>
  </si>
  <si>
    <t>FDLUSA-CPS-261-2022</t>
  </si>
  <si>
    <t>GEOVANNY OSPINA VILLAMIL</t>
  </si>
  <si>
    <t>CALLE 35 No. 35-27 Interior 3 Apartamento 404</t>
  </si>
  <si>
    <t>manila.consular1124@gmail.com</t>
  </si>
  <si>
    <t>14-46-101068680</t>
  </si>
  <si>
    <t>CDP0000235138 (816)</t>
  </si>
  <si>
    <t>CRP5000292540 (867)</t>
  </si>
  <si>
    <t>https://community.secop.gov.co/Public/Tendering/OpportunityDetail/Index?noticeUID=CO1.NTC.2696146&amp;isFromPublicArea=True&amp;isModal=False</t>
  </si>
  <si>
    <t>FDLUSA-CPS-578-2022</t>
  </si>
  <si>
    <t>GERALDINE STEPHANNY CABEZAS PALACIOS</t>
  </si>
  <si>
    <t>CRA 17A N° 25 - 17 EL CARMEN</t>
  </si>
  <si>
    <t>geralcabezas@hotmail.com</t>
  </si>
  <si>
    <t>PRESTAR SERVICIOS DE APOYO DE CARÁCTER ADMINISTRATIVO Y ASISTENCIAL EN EL PROYECTO 1960 INTEGRACIÓN ECONÓMICA Y SOCIAL DE USAQUÉN</t>
  </si>
  <si>
    <t>21-44-101397981</t>
  </si>
  <si>
    <t>20225120019403</t>
  </si>
  <si>
    <t>https://community.secop.gov.co/Public/Tendering/OpportunityDetail/Index?noticeUID=CO1.NTC.3486310&amp;isFromPublicArea=True&amp;isModal=False</t>
  </si>
  <si>
    <t>FDLUSA-CPS-455-2022</t>
  </si>
  <si>
    <t>GISELL DANIELA OCHOA VARGAS</t>
  </si>
  <si>
    <t>carrera 2 # 160 b 67</t>
  </si>
  <si>
    <t>ochoavargasgiselldaniela866@gmail.com</t>
  </si>
  <si>
    <t xml:space="preserve">	96-46-101010861</t>
  </si>
  <si>
    <t>SIN CERTIFICADO-EXCEL</t>
  </si>
  <si>
    <t>https://community.secop.gov.co/Public/Tendering/OpportunityDetail/Index?noticeUID=CO1.NTC.3268049&amp;isFromPublicArea=True&amp;isModal=False</t>
  </si>
  <si>
    <t>FDLUSA-CPS-120-2022</t>
  </si>
  <si>
    <t>GONZALO ARMANDO CARRERO VILLAMIL</t>
  </si>
  <si>
    <t>Calle 160 No. 60-07 Int 7 Apto 204</t>
  </si>
  <si>
    <t>guarcavi@gmail.com</t>
  </si>
  <si>
    <t>PRESTAR LOS SERVICIOS PROFESIONALES A LA ALCALDÍA LOCAL DE USAQUÉN EN LA ORGANIZACIÓN, ARTICULACIÓN, ACOMPAÑAMIENTO Y SEGUIMIENTO A LOS PROCESOS, DIFERENTES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 - META: REALIZAR 4 ESTRATEGIAS DE FORTALECIMIENT</t>
  </si>
  <si>
    <t>39-44-101134998</t>
  </si>
  <si>
    <t>20225120004523</t>
  </si>
  <si>
    <t>CDP0000229855 (778)</t>
  </si>
  <si>
    <t>CRP5000278126 (759)</t>
  </si>
  <si>
    <t>https://community.secop.gov.co/Public/Tendering/OpportunityDetail/Index?noticeUID=CO1.NTC.2699759&amp;isFromPublicArea=True&amp;isModal=False</t>
  </si>
  <si>
    <t>FDLUSA-CPS-077-2022</t>
  </si>
  <si>
    <t>GONZALO JAVIER ROJAS SAMACA</t>
  </si>
  <si>
    <t>TECNICO PROFESIONAL EN DESARROLLO DE SOFTWARE Y REDES</t>
  </si>
  <si>
    <t> Carrera 8b # 160-87</t>
  </si>
  <si>
    <t>davizky@hotmail.com</t>
  </si>
  <si>
    <t>14-46-101066876</t>
  </si>
  <si>
    <t>CDP: 0000218745(61)</t>
  </si>
  <si>
    <t>CRP5000278626 (764)</t>
  </si>
  <si>
    <t>https://community.secop.gov.co/Public/Tendering/OpportunityDetail/Index?noticeUID=CO1.NTC.2662580&amp;isFromPublicArea=True&amp;isModal=False</t>
  </si>
  <si>
    <t>FDLUSA-CTO-534-2022</t>
  </si>
  <si>
    <t>ORDEN DE COMPRA 96255</t>
  </si>
  <si>
    <t>GRUPO EMPRESARIAL MADEX S.A.S.</t>
  </si>
  <si>
    <t>JORGE IGNACIO TORRES TORRES CC 19337847</t>
  </si>
  <si>
    <t>CALLE 12 F # 1 - 19</t>
  </si>
  <si>
    <t>madexcol1@gmail.com</t>
  </si>
  <si>
    <t>CBC-100039305</t>
  </si>
  <si>
    <t>20225120017153</t>
  </si>
  <si>
    <t>https://colombiacompra.gov.co/tienda-virtual-del-estado-colombiano/ordenes-compra/96255</t>
  </si>
  <si>
    <t>FDLUSA-AMP-323-2022</t>
  </si>
  <si>
    <t>ORDEN DE COMPRA 92495</t>
  </si>
  <si>
    <t>GRUPO INVERSIONES Y SOLUCIONES</t>
  </si>
  <si>
    <t>NUBIA SARMIENTO JIMENEZ</t>
  </si>
  <si>
    <t>Transversal 18 a bis No. 37-92</t>
  </si>
  <si>
    <t>inversiones.comercial1@gmail.com</t>
  </si>
  <si>
    <t>14-44-101157012</t>
  </si>
  <si>
    <t>20225120010223</t>
  </si>
  <si>
    <t>978</t>
  </si>
  <si>
    <t>https://colombiacompra.gov.co/tienda-virtual-del-estado-colombiano/ordenes-compra/92495</t>
  </si>
  <si>
    <t>FDLUSA-CPS-553-2022</t>
  </si>
  <si>
    <t>HAITHER GUILLERMO VALERO VELASQUEZ</t>
  </si>
  <si>
    <t>8 SEMESTRES ADMINISTRACION DE EMPRESAS</t>
  </si>
  <si>
    <t>Transversal 74 a 43 - 61 sur</t>
  </si>
  <si>
    <t>rehtiah@hotmail.com</t>
  </si>
  <si>
    <t>PRESTAR LOS SERVICIOS DE APOYO ASITENCIAL PARA EL ACOMPANAMIENTO A LA CIUDADANIA, SOPORTE LOGISTICO Y DIFUSIÓN DE LAS ACTIVIDADES PROGRAMADAS EN EL MARCO DEL PROYECTO USAQUEN CON ESPACIO PUBLICO INCLUSIVO DEL PLAN DE DESARROLLO LOCAL USAQUEN REVERDECE 2021 2024 UN NUEVO CONTRATO SOCIAL Y AMBIENTAL PARA USAQUEN</t>
  </si>
  <si>
    <t>17-44-101203682</t>
  </si>
  <si>
    <t>04/01/2023//SECOP 05/01/2023</t>
  </si>
  <si>
    <t>https://community.secop.gov.co/Public/Tendering/OpportunityDetail/Index?noticeUID=CO1.NTC.3414064&amp;isFromPublicArea=True&amp;isModal=False</t>
  </si>
  <si>
    <t>FDLUSA-CPS-025-2022</t>
  </si>
  <si>
    <t xml:space="preserve">calle 156ª # 113c 09 </t>
  </si>
  <si>
    <t xml:space="preserve">gerencia@h-adistribuciones.com.co </t>
  </si>
  <si>
    <t>PRESTAR LOS SERVICIOS PROFESIONALES A LA ALCALDÍA LOCAL DE USAQUÉN REALIZANDO APOYO Y ACOMPAÑAMIENTO ADMINISTRATIVOS A LAS ACTIVIDADES Y PROGRAMAS DEL PROYECTO 1941. REACTIVACIÓN CONÓMICA POR USAQUÉN META PDL: PROMOVER EN 208 MIPYMES Y/O EMPRENDIMIENTOS LA TRANSFORMACIÓN EMPRESARIAL Y/O PRODUCTIVA</t>
  </si>
  <si>
    <t>BCH-100017126</t>
  </si>
  <si>
    <t>20225120004613</t>
  </si>
  <si>
    <t>CDP0000222257 (89)</t>
  </si>
  <si>
    <t>CRP5000254999 (8)</t>
  </si>
  <si>
    <t>https://community.secop.gov.co/Public/Tendering/OpportunityDetail/Index?noticeUID=CO1.NTC.2528685&amp;isFromPublicArea=True&amp;isModal=False</t>
  </si>
  <si>
    <t>FDLUSA-CPS-434-2022</t>
  </si>
  <si>
    <t>PRESTAR LOS SERVICIOS PROFESIONALES A LA ALCALDÍA LOCAL DE USAQUÉN PARA REALIZAR EL ACOMPAÑAMIENTO A LAS ACTIVIDADES DE LAS DIFERENTES ETAPAS DE LOS PROCESOS Y ACTIVIDADES ADELANTADOS EN EL MARCO DEL PROYECTO 1941 "REACTIVACIÓN ECONÓMICA POR USAQUÉN</t>
  </si>
  <si>
    <t>33-44-101228698</t>
  </si>
  <si>
    <t xml:space="preserve">20225120011093 </t>
  </si>
  <si>
    <t>https://community.secop.gov.co/Public/Tendering/OpportunityDetail/Index?noticeUID=CO1.NTC.3055871&amp;isFromPublicArea=True&amp;isModal=False</t>
  </si>
  <si>
    <t>FDLUSA-CPS-066-2022</t>
  </si>
  <si>
    <t>HECTOR JAVIER GALINDO MORENO</t>
  </si>
  <si>
    <t>carrera 74 # 160-25</t>
  </si>
  <si>
    <t>galindo.javier@gmail.com</t>
  </si>
  <si>
    <t>PRESTAR SERVICIOS DE APOYO A LA GESTIÓN A LA ALCALDÍA LOCAL DE USAQUÉN, REALIZANDO LAS ACTIVIDADES ADMINISTRATIVAS Y OPERATIVAS PARA EL FORTALECIMIENTO DE LAS DIFERENTES INSTANCIAS LOCALES DE PLANEACIÓN PARTICIPATIVA Y LA EJECUCIÓN DE ESTRATEGIAS QUE GARANTICEN UNA AMPLIA PARTICIPACIÓN CIUDADANA.</t>
  </si>
  <si>
    <t>980-47-994000020302</t>
  </si>
  <si>
    <t>3/02/2022 secop 02/02/2022</t>
  </si>
  <si>
    <t>CDP0000244723 (890)</t>
  </si>
  <si>
    <t>CRP5000290290 (853)</t>
  </si>
  <si>
    <t>31212 ( SOLICITAN TECNICO)</t>
  </si>
  <si>
    <t>https://community.secop.gov.co/Public/Tendering/OpportunityDetail/Index?noticeUID=CO1.NTC.2714041&amp;isFromPublicArea=True&amp;isModal=False</t>
  </si>
  <si>
    <t>FDLUSA-CPS-403-2022</t>
  </si>
  <si>
    <t>HENRY ALBERTO MALAVER SANCHEZ</t>
  </si>
  <si>
    <t>transversal 145 # 143 12 int 11</t>
  </si>
  <si>
    <t>tthenry-419@hotmail.com</t>
  </si>
  <si>
    <t xml:space="preserve">15-46-101028076 </t>
  </si>
  <si>
    <t>20225120013223</t>
  </si>
  <si>
    <t>https://community.secop.gov.co/Public/Tendering/OpportunityDetail/Index?noticeUID=CO1.NTC.3107736&amp;isFromPublicArea=True&amp;isModal=False</t>
  </si>
  <si>
    <t>FDLUSA-CPS-071-2022</t>
  </si>
  <si>
    <t>HENRY BOTERO SANCHEZ // BRYAN FELIPE SAAVEDRA VELASQUEZ</t>
  </si>
  <si>
    <t>15961358// 1013612487</t>
  </si>
  <si>
    <t>BACHILLER// BACHILLER</t>
  </si>
  <si>
    <t>27/05/1978//06/05/1990</t>
  </si>
  <si>
    <t>CALLE 86 69 H 35 CASA 107 //CARRERA 12H # 31A 55 SUR</t>
  </si>
  <si>
    <t>3177677774//3168877573</t>
  </si>
  <si>
    <t>BOTEROMARIAE@HOTMAIL.COM//brifesave06@gmail.com</t>
  </si>
  <si>
    <t>21-46-101041921//21-46-101047604</t>
  </si>
  <si>
    <t>25/01/2022//25/03/2022</t>
  </si>
  <si>
    <t>2/02/2022//29/03/2022</t>
  </si>
  <si>
    <t>27/01/2022//28/03/2022</t>
  </si>
  <si>
    <t>2/02/2022//25/03/2022</t>
  </si>
  <si>
    <t>CDP: 0000230307(785)</t>
  </si>
  <si>
    <t>CRP5000281409 (779)//928</t>
  </si>
  <si>
    <t>26/01/2022//29/03/2022</t>
  </si>
  <si>
    <t>SI (25/03/2022)</t>
  </si>
  <si>
    <t>https://community.secop.gov.co/Public/Tendering/OpportunityDetail/Index?noticeUID=CO1.NTC.2677050&amp;isFromPublicArea=True&amp;isModal=False</t>
  </si>
  <si>
    <t>FDLUSA-CPS-566-2022</t>
  </si>
  <si>
    <t>HENRY LEONARD VALENCIA CONTO</t>
  </si>
  <si>
    <t>TECNICO EN COMPRAS Y SUMINISTROS</t>
  </si>
  <si>
    <t>calle 187#18a26</t>
  </si>
  <si>
    <t>hvalenciaconto@gmail.com</t>
  </si>
  <si>
    <t>PRESTAR LOS SERVICIOS DE APOYO A LA GESTION DE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</si>
  <si>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 xml:space="preserve">	36-46-101016562</t>
  </si>
  <si>
    <t>29/01/2023//SECOP 30/01/2023</t>
  </si>
  <si>
    <t xml:space="preserve">20225120019413 </t>
  </si>
  <si>
    <t>https://community.secop.gov.co/Public/Tendering/OpportunityDetail/Index?noticeUID=CO1.NTC.3479511&amp;isFromPublicArea=True&amp;isModal=False</t>
  </si>
  <si>
    <t>FDLUSA-CPS-240-2022</t>
  </si>
  <si>
    <t>HENRY ULLOA FRASSER</t>
  </si>
  <si>
    <t>Calle 114 No. 51-61</t>
  </si>
  <si>
    <t>henryuf@gmail.com</t>
  </si>
  <si>
    <t>11-46-101026379</t>
  </si>
  <si>
    <t>CDP0000214913 (28)</t>
  </si>
  <si>
    <t>CRP5000288881 (833)</t>
  </si>
  <si>
    <t>SI (15/02/2022)</t>
  </si>
  <si>
    <t>https://community.secop.gov.co/Public/Tendering/OpportunityDetail/Index?noticeUID=CO1.NTC.2718416&amp;isFromPublicArea=True&amp;isModal=False</t>
  </si>
  <si>
    <t>FDLUSA-CPS-152-2022</t>
  </si>
  <si>
    <t>HERMAN ANTONIO LOPEZ AMANTE</t>
  </si>
  <si>
    <t>CRA 8VA ESTE NO 30 41 SUR</t>
  </si>
  <si>
    <t>hlopez-63@hotmail.com</t>
  </si>
  <si>
    <t xml:space="preserve">
PRESTAR LOS SERVICIOS COMO CONDUCTOR DE VEHÍCULO LIVIANO Y/O PESADO EN LA ALCALDÍA LOCAL DE USAQUÉN - META PDL REALIZAR 4 ESTRATEGIAS DE FORTALECIMIENTO INSTITUCIONAL</t>
  </si>
  <si>
    <t>15-46-101024330</t>
  </si>
  <si>
    <t>CDP0000236115 (831)</t>
  </si>
  <si>
    <t>CRP5000264358 (70)</t>
  </si>
  <si>
    <t>SI (6000000)</t>
  </si>
  <si>
    <t>https://community.secop.gov.co/Public/Tendering/OpportunityDetail/Index?noticeUID=CO1.NTC.2594041&amp;isFromPublicArea=True&amp;isModal=False</t>
  </si>
  <si>
    <t>FDLUSA-CPS-182-2022</t>
  </si>
  <si>
    <t>HERNAN DAVID RAMIREZ ALVAREZ</t>
  </si>
  <si>
    <t>APROBACIÓN 10 SEMESTRES DE DERECHO</t>
  </si>
  <si>
    <t>CR 20 No 189-20 Casa 27</t>
  </si>
  <si>
    <t>davidramirezalvarez2015@gmail.com</t>
  </si>
  <si>
    <t>PRESTAR LOS SERVICIOS PARA APOYARLOS PROCESOS CONTRACTUALES EN LAS DIFERENTES ETAPAS, CONTROL DOCUMENTALY DEMAS REQUERIMIENTOS.</t>
  </si>
  <si>
    <t>14-44-101146669</t>
  </si>
  <si>
    <t>9.027.114 </t>
  </si>
  <si>
    <t>CDP0000206266 (3)</t>
  </si>
  <si>
    <t>CRP5000262726 (56)</t>
  </si>
  <si>
    <t>https://community.secop.gov.co/Public/Tendering/OpportunityDetail/Index?noticeUID=CO1.NTC.2566417&amp;isFromPublicArea=True&amp;isModal=False</t>
  </si>
  <si>
    <t>FDLUSA-CPS-370-2022</t>
  </si>
  <si>
    <t>PRESTAR LOS SERVICIOS PARA APOYAR LOS PROCESOS CONTRACTUALES EN LAS DIFERENTES ETAPAS, CONTROL DOCUMENTAL Y DEMAS REQUERIMIENTOS</t>
  </si>
  <si>
    <t>36-46-101015823</t>
  </si>
  <si>
    <t>20225120011433</t>
  </si>
  <si>
    <t>SI (752260)</t>
  </si>
  <si>
    <t>https://community.secop.gov.co/Public/Tendering/OpportunityDetail/Index?noticeUID=CO1.NTC.3074412&amp;isFromPublicArea=True&amp;isModal=False</t>
  </si>
  <si>
    <t>FDLUSA-CPS-208-2022</t>
  </si>
  <si>
    <t>HERNAN ESTEBAN RODRIGUEZ CRESPO</t>
  </si>
  <si>
    <t xml:space="preserve">Carrera  70B No 7D- 26 </t>
  </si>
  <si>
    <t>hernan2101368@hotmail.com</t>
  </si>
  <si>
    <t>APOYAR JURÍDICAMENTE LA EJECUCIÓN DE LAS ACCIONES REQUERIDAS PARA LA VERIFICACIÒN, ANÀLISIS Y EL TRÀMITE DE LAS DIFERENTES SOLICITUDES QUE SON ALLEGADAS A LA ALCALDÍA LOCAL DE USAQUÉN, RELACIONADAS CON EL AREA DE GESTIÓN POLICIVA</t>
  </si>
  <si>
    <t>CBC- 100033690</t>
  </si>
  <si>
    <t>20225120003353</t>
  </si>
  <si>
    <t>CDP: 0000222056(71)</t>
  </si>
  <si>
    <t>CRP5000269486 (592)</t>
  </si>
  <si>
    <t>https://community.secop.gov.co/Public/Tendering/OpportunityDetail/Index?noticeUID=CO1.NTC.2578867&amp;isFromPublicArea=True&amp;isModal=False</t>
  </si>
  <si>
    <t>FDLUSA-CPS-094-2022</t>
  </si>
  <si>
    <t>HERNAN VANEGAS OCHOA</t>
  </si>
  <si>
    <t>CALLE 182 # 7 C - 35 INT. 13 APTO 302</t>
  </si>
  <si>
    <t>psicologohernanv@gmail.com</t>
  </si>
  <si>
    <t>21-46-101040490</t>
  </si>
  <si>
    <t>CDP0000228211 (721)</t>
  </si>
  <si>
    <t>CRP5000277855 (751)</t>
  </si>
  <si>
    <t>https://community.secop.gov.co/Public/Tendering/OpportunityDetail/Index?noticeUID=CO1.NTC.2662533&amp;isFromPublicArea=True&amp;isModal=False</t>
  </si>
  <si>
    <t>FDLUSA-CPS-356-2022</t>
  </si>
  <si>
    <t>21-46-101050385</t>
  </si>
  <si>
    <t>20225120012073</t>
  </si>
  <si>
    <t>https://community.secop.gov.co/Public/Tendering/OpportunityDetail/Index?noticeUID=CO1.NTC.3097616&amp;isFromPublicArea=True&amp;isModal=False</t>
  </si>
  <si>
    <t>FDLUSA-CPS-427-2022</t>
  </si>
  <si>
    <t xml:space="preserve">HIROKI TAKAHASHI ACOSTA </t>
  </si>
  <si>
    <t>PROFESIONAL EN POLITICA Y RELACIONES INTERNACIONALES</t>
  </si>
  <si>
    <t>Carrera 11 # 140-52 Apto 809 Torre 1</t>
  </si>
  <si>
    <t>kumakun1@gmail.com</t>
  </si>
  <si>
    <t>PRESTAR SERVICIOS PROFESIONALES A LOS RESPONSABLES E INTEGRANTES DE LOS PROCESOS DE LA ALCALDIA LOCAL, EN LA IMPLEMENTACIÓN DE HERRAMIENTAS DE GESTIÓN Y OPERACION, SIGUIENDO LOS LINEAMIENTOS METODOLÓGICOS ESTABLECIDOS Y EL DESARROLLO DEL PLAN DE DESARROLLO LOCAL</t>
  </si>
  <si>
    <t>21-44-101392396</t>
  </si>
  <si>
    <t>1/09/2022// 06/09/2022</t>
  </si>
  <si>
    <t>20225120014733</t>
  </si>
  <si>
    <t>https://community.secop.gov.co/Public/Tendering/OpportunityDetail/Index?noticeUID=CO1.NTC.3217091&amp;isFromPublicArea=True&amp;isModal=False</t>
  </si>
  <si>
    <t>FDLUSA-CPS-088-2022</t>
  </si>
  <si>
    <t>HUGO ALFREDO VELASQUEZ HERNANDEZ</t>
  </si>
  <si>
    <t>Calle 166#16-28</t>
  </si>
  <si>
    <t>14hugovelasquez@gmail.com</t>
  </si>
  <si>
    <t>PRESTAR LOS SERVICIOS DE APOYO A LA GESTIÓN DE LA ALCALDÍA LOCAL EN EL DESARROLLO DE ESTRATEGIAS DE SEGURIDAD Y CONVIVENCIA, ACOMPA- 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</si>
  <si>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14-46-101071850</t>
  </si>
  <si>
    <t>20225120004903</t>
  </si>
  <si>
    <t>CDP: 0000236488(836)</t>
  </si>
  <si>
    <t>CRP5000288164 (818)</t>
  </si>
  <si>
    <t>https://community.secop.gov.co/Public/Tendering/OpportunityDetail/Index?noticeUID=CO1.NTC.2740935&amp;isFromPublicArea=True&amp;isModal=False</t>
  </si>
  <si>
    <t>FDLUSA-CTO-136-2022</t>
  </si>
  <si>
    <t>FDLUSA-SAMC-001-2022</t>
  </si>
  <si>
    <t>IMPECOS SAS</t>
  </si>
  <si>
    <t>BIENESTAR ANIMAL</t>
  </si>
  <si>
    <t>LAURA ALEXANDRA OSORIO GUEVARA CC 1.112.299.856</t>
  </si>
  <si>
    <t>Calle 18 N° 6-47 OFICINA 302</t>
  </si>
  <si>
    <t>impecosas@gmail.com</t>
  </si>
  <si>
    <t>CONTRATAR UN OPERADOR PARA LA EJECUCIÓN DE LOS COMPONENTES DE PROTECCIÓN Y BIENESTR ANIMAL MEDIANTE LOS SERVICIOS DE ESTERILIZACIONES QUIRÚRGICAS PARA CANINOS Y FELINOS, BRIGADAS MÉDICAS, ATENCIÓN DE URGENCIAS MÉDICAS VETERINARIAS, PROGRAMAS DE SENSIBILIZACIÓN Y ADOPCIÓN INCLUIDOS EN EL PROYECTO DE INVERSIÓN No. 1933 "PROTEGEMOS LA VIDA Y EL BIENESTAR DE NUESTROS ANIMALES</t>
  </si>
  <si>
    <t>15-40-101077926 Y 15-44-101260984</t>
  </si>
  <si>
    <t>RICARDO UPEGUI GARCIA</t>
  </si>
  <si>
    <t>20225120013683</t>
  </si>
  <si>
    <t>https://community.secop.gov.co/Public/Tendering/OpportunityDetail/Index?noticeUID=CO1.NTC.2871841&amp;isFromPublicArea=True&amp;isModal=False</t>
  </si>
  <si>
    <t>FDLUSA-CPS-399-2022</t>
  </si>
  <si>
    <t>FDLUSA-MC-026-2022</t>
  </si>
  <si>
    <t>IMPRESOS GAMA LTDA</t>
  </si>
  <si>
    <t>IMPRESOS</t>
  </si>
  <si>
    <t>JAIRO HERNANDO ROJAS FRANCO CC8289328</t>
  </si>
  <si>
    <t>Cra. 47 #144-41</t>
  </si>
  <si>
    <t>6153395-3118054997</t>
  </si>
  <si>
    <t>impresosgama.ltda@gmail.com</t>
  </si>
  <si>
    <t>CONTRATAR A MONTO AGOTABLE EL SERVICIO DE IMPRESOS, PUBLICACIONES, MATERIAL LITOGRÁFICO Y ELEMENTOS DE PUBLICIDAD Y SEÑALIZACIÓN INSTITUCIONAL DE LA ALCALDÍA LOCAL DE USAQUÉN.</t>
  </si>
  <si>
    <t>SURAMERICANA DE SEGUROS</t>
  </si>
  <si>
    <t>3507619-7</t>
  </si>
  <si>
    <t xml:space="preserve">20225120020993 </t>
  </si>
  <si>
    <t>https://community.secop.gov.co/Public/Tendering/OpportunityDetail/Index?noticeUID=CO1.NTC.3543504&amp;isFromPublicArea=True&amp;isModal=False</t>
  </si>
  <si>
    <t>FDLUSA-AMP-330-2022</t>
  </si>
  <si>
    <t>ORDEN DE COMPRA 93010</t>
  </si>
  <si>
    <t>INDUSTRIAS CRUZ HERMANOS SAS</t>
  </si>
  <si>
    <t>MOBILIARIOCOLEGIO NUEVO HORIZONTE</t>
  </si>
  <si>
    <t>RUTH YOHANNA ACEVEDO ROJAS</t>
  </si>
  <si>
    <t>Autopista Sur # 75D-47</t>
  </si>
  <si>
    <t>gerenciacomercial@industriascruz.com.co</t>
  </si>
  <si>
    <t>ADQUISICIÓN, ENTREGA E INSTALACIÓN DE MOBILIARIO PARA APOYAR EL DESARROLLO DE LOS PROYECTOS EDUCATIVOS DE PRIMERA 
INFANCIA DE LAS INSTITUCIONES EDUCATIVAS DISTRITALES DE LA LOCALIDAD DE USAQUÉN</t>
  </si>
  <si>
    <t>SEGUROS COMERCIALES BOLIVAR</t>
  </si>
  <si>
    <t>1523123670901.</t>
  </si>
  <si>
    <t>20225120010743</t>
  </si>
  <si>
    <t>13/06/2022</t>
  </si>
  <si>
    <t>08/07/2022</t>
  </si>
  <si>
    <t>https://colombiacompra.gov.co/tienda-virtual-del-estado-colombiano/ordenes-compra/93010</t>
  </si>
  <si>
    <t>FDLUSA-CTO-543-2022</t>
  </si>
  <si>
    <t>FDLUSA-SAMC-011-2022</t>
  </si>
  <si>
    <t>INGENIEROS DE COLOMBIA ASOCIADOS SAS</t>
  </si>
  <si>
    <t>ADECUACION-SEDES</t>
  </si>
  <si>
    <t>HEIDY CAROLINA GOMEZ CC 1026270741</t>
  </si>
  <si>
    <t>CALLE 144 A 52 30</t>
  </si>
  <si>
    <t>incolasociadossas@gmail.com</t>
  </si>
  <si>
    <t>CONTRATAR LAS OBRAS DE ADECUACIÓN Y/O REPARACIÓN Y/O MANTENIMIENTO DE LA
INFRAESTRUCTURA FÍSICA, CON EL SUMINISTRO E INSTALACIÓN DE MOBILIARIO, PARA LAS SEDES
DE PROPIEDAD Y TENENCIA DEL FONDO DE DESARROLLO LOCAL DE USAQUÉN</t>
  </si>
  <si>
    <t>21-44-101394220 Y 21-40-101196714</t>
  </si>
  <si>
    <t xml:space="preserve">20225120016913 </t>
  </si>
  <si>
    <t>78671 (74569)</t>
  </si>
  <si>
    <t>https://community.secop.gov.co/Public/Tendering/OpportunityDetail/Index?noticeUID=CO1.NTC.3193555&amp;isFromPublicArea=True&amp;isModal=False</t>
  </si>
  <si>
    <t>FDLUSA-CPS-061-2022</t>
  </si>
  <si>
    <t>INGRID LILIANA GOMEZ CALDAS</t>
  </si>
  <si>
    <t xml:space="preserve">MEDICO VETERINARIO </t>
  </si>
  <si>
    <t>CALLE 6 # 1A-99 ESTE CASA 101</t>
  </si>
  <si>
    <t>ingridligomez@gmail.com</t>
  </si>
  <si>
    <t>APOYAR A LA ALCALDÍA LOCAL DE USAQUÉN EN LA PROMOCIÓN, ARTICULACIÓN,ACOMPAÑAMIENTO Y SEGUIMIENTO PARA LA ATENCIÓN Y PROTECCIÓN DE LOS ANIMALES DOMÉSTICOS Y SILVESTRES DE LA LOCALIDAD.”</t>
  </si>
  <si>
    <t>3245686–5</t>
  </si>
  <si>
    <t>O23011602340000001933</t>
  </si>
  <si>
    <t>CDP0000222253 (88)</t>
  </si>
  <si>
    <t xml:space="preserve">CRP5000256853 (15) </t>
  </si>
  <si>
    <t>https://community.secop.gov.co/Public/Tendering/OpportunityDetail/Index?noticeUID=CO1.NTC.2546321&amp;isFromPublicArea=True&amp;isModal=False</t>
  </si>
  <si>
    <t>FDLUSA-CPS-527-2022</t>
  </si>
  <si>
    <t>INGRID LORENA LEGUIZAMON VILLAMIL//SONIA ROCIO PORRAS GONZALEZ</t>
  </si>
  <si>
    <t>1020793900//1020743505</t>
  </si>
  <si>
    <t>TECNICO LABORAL POR COMPETENCIAS EN ATENCION INTEGRAL A PRIMERA INFANCIA//BACHILLER</t>
  </si>
  <si>
    <t>2/04/1994//09/06/1989</t>
  </si>
  <si>
    <t>CARRERA 91A No 62A 18 SUR//calle 184 16-28</t>
  </si>
  <si>
    <t>3204109099//3142513443</t>
  </si>
  <si>
    <t>lorena.legui14@gmail.com//soniarpg89@gmail.com</t>
  </si>
  <si>
    <t>PRESTAR LOS SEVICIOS DE APOYO A LA GESTIÓN DOCUMENTAL DE LA ALCALDÍA LOCAL EN LA IMPLEMENTACIÓN DE LOS PROCESOS DECLASIFICACIÓN, ORDENACIÓN, SELECCIÓN NATURAL, FOLIACIÓN, IDENTIFICACIÓN, LEVANTAMIENTO DE INVENTARIOS, ALMACENAMIENTO Y APLICACIÓN DE PROTOCOLOS DE ELIMINACIÓN Y TRANSFERENCIAS DOCUMENTALES</t>
  </si>
  <si>
    <t>SGUROS DEL ESTADO//SEGUROS DEL ESTADO</t>
  </si>
  <si>
    <t>36-46-1014016364//	39-44-101143123</t>
  </si>
  <si>
    <t>3/10/2022//18/10/2022</t>
  </si>
  <si>
    <t>7/10/2022//20/10/2022</t>
  </si>
  <si>
    <t>20/09/2022//PENDIENTE</t>
  </si>
  <si>
    <t>11/10/2022//18/10/2022</t>
  </si>
  <si>
    <t xml:space="preserve">20225120018073 </t>
  </si>
  <si>
    <t>1188//1349</t>
  </si>
  <si>
    <t>22/09/2022//24/10/2022</t>
  </si>
  <si>
    <t>09/09/022</t>
  </si>
  <si>
    <t>SI (18/10/2022)</t>
  </si>
  <si>
    <t>https://community.secop.gov.co/Public/Tendering/OpportunityDetail/Index?noticeUID=CO1.NTC.3289895&amp;isFromPublicArea=True&amp;isModal=False</t>
  </si>
  <si>
    <t>FDLUSA-CPS-224-2022</t>
  </si>
  <si>
    <t>INGRITH LORENA ESCOBAR GARCIA// MANUEL ALFONSO COCA CHINOME</t>
  </si>
  <si>
    <t>1020763716//1052390918</t>
  </si>
  <si>
    <t>15/07/1991//10/05/1990</t>
  </si>
  <si>
    <t>CARRERA 56 # 161 40 APTO 904//CALLE 67 B No. 60 - 61</t>
  </si>
  <si>
    <t>3219198032//3107732457</t>
  </si>
  <si>
    <t>ingrith.escobar@gmail.com//manuelcoca.ch@gmail.com</t>
  </si>
  <si>
    <t>PRESTAR LOS SERVICIOS PROFESIONALES DE ORIENTACIÓN JURÍDICA Y REVISIÓN DE LOS ACTOS ADMINISTRATIVOS, IMPULSOS Y DEMÁS DOCUMENTOS PROYECTADOS POR LOS ABOGADOS DE APOYO DEL ÁREA DE GESTIÓN POLICIVA; REALIZAR LOS TRÁMITES JURÍDICOS QUE SURJAN EN LOS EXPEDIENTES ORIGINADOS POR LAS ACTUACIONES ADMINISTRATIVAS QUE CURSAN EN LA ALCALDÍA LOCAL DE USAQUEN, CONFORME LAS NECESIDADES DEL ÁREA</t>
  </si>
  <si>
    <t>SGUROS DEL ESTADO//SGUROS DEL ESTADO</t>
  </si>
  <si>
    <t>14-44-101145550//36-44-101054365</t>
  </si>
  <si>
    <t>20/01/2022//18/07/2022</t>
  </si>
  <si>
    <t>22/01/2022//10/08/2022</t>
  </si>
  <si>
    <t>24/01/2022//21/07/2022</t>
  </si>
  <si>
    <t>24/01/2022//15/07/2022</t>
  </si>
  <si>
    <t>CDP0000215082 (33)</t>
  </si>
  <si>
    <t>CRP5000269505 (599)</t>
  </si>
  <si>
    <t>SI (15/07/2022)</t>
  </si>
  <si>
    <t>SI (5800000)</t>
  </si>
  <si>
    <t>MICHELLE CABALLERO//LILIANA RAMIREZ</t>
  </si>
  <si>
    <t>https://community.secop.gov.co/Public/Tendering/OpportunityDetail/Index?noticeUID=CO1.NTC.2616159&amp;isFromPublicArea=True&amp;isModal=False</t>
  </si>
  <si>
    <t>FDLUSA-CI-546-2022</t>
  </si>
  <si>
    <t>INSTITUTO COLOMBIANO DE CRÉDITO EDUCATIVO Y ESTUDIOS TÉCNICOS EN EL EXTERIOR, "MARIANO OSPINA PÉREZ" – ICETEX</t>
  </si>
  <si>
    <t>APOYOS FINANCIEROS</t>
  </si>
  <si>
    <t>EDUARDO ELIAS BARCHA BOLIVAR C.C.72.133.921</t>
  </si>
  <si>
    <t>CARRERA 3 #18-32</t>
  </si>
  <si>
    <t>contratos@icetex.gov.co</t>
  </si>
  <si>
    <t>AUNAR ESFUERZOS TÉCNICOS, ADMINISTRATIVOS Y FINANCIEROS ENTRE EL FONDO DE DESARROLLO LOCAL DE USAQUÉN - FDLUSA Y EL
INSTITUTO COLOMBIANO DE CRÉDITO EDUCATIVO Y ESTUDIOS TÉCNICOS EN EL EXTERIOR (ICETEX) CON EL FIN DE CREAR EL FONDO EN
ADMINISTRACIÓN PARA FOMENTAR EL ACCESO Y PERMANENCIA DE LAS Y LOS JÓVENES DE LA LOCALIDAD DE USAQUÉN, EN PROGRAMAS DE
EDUCACIÓN SUPERIOR , A TRAVÉS DE UN MODELO DE FINANCIACIÓN A LA DEMANDA EN EL CUAL SE OTORGUEN APOYOS FINANCIEROS A LAS
Y LOS JÓVENES DE LA LOCALIDAD, EN EL MARCO DEL PROYECTO DE INVERSIÓN NO. 1687 - USAQUÉN, TERRITORIO DE OPORTUNIDADES PARA
LOS JÓVENES CONTENIDO EN EL PLAN DE DESARROLLO LOCAL USAQUÉ</t>
  </si>
  <si>
    <t>JUAN PABLO SIERRA FORERO</t>
  </si>
  <si>
    <t xml:space="preserve">20225120015473 </t>
  </si>
  <si>
    <t>https://community.secop.gov.co/Public/Tendering/OpportunityDetail/Index?noticeUID=CO1.NTC.3314560&amp;isFromPublicArea=True&amp;isModal=False</t>
  </si>
  <si>
    <t>FDLUSA-CI-334-2022</t>
  </si>
  <si>
    <t>INSTITUTO DISTRITAL DE ARTES - IDARTES Y SECRETARIA DISTRITAL DE CULTURA, RECREACION Y DEPORTE- SCRD</t>
  </si>
  <si>
    <t>899.999.061-9 Y 900.413.030-9</t>
  </si>
  <si>
    <t>CULTURA LOCAL</t>
  </si>
  <si>
    <t>Cra. 8 #15-46</t>
  </si>
  <si>
    <t>notificacionesjudiciales@idartes.gov.co</t>
  </si>
  <si>
    <t>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ARTÍSTICOS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t>
  </si>
  <si>
    <t>HASTA EL 31/08/2023</t>
  </si>
  <si>
    <t>DIANA CAROLINA PORTELA BOCANEGRA</t>
  </si>
  <si>
    <t xml:space="preserve">20225120018113 </t>
  </si>
  <si>
    <t>1992 1990</t>
  </si>
  <si>
    <t>O23011601210000001992;O23011601240000001990</t>
  </si>
  <si>
    <t xml:space="preserve">991 992 993 </t>
  </si>
  <si>
    <t>https://www.contratos.gov.co/consultas/detalleProceso.do?numConstancia=22-22-45704&amp;g-recaptcha-response=03AIIukzgi-ax8OKr4qy7OV2JR0mKHdCigM3wXood9uqzAJlEGv_ead_u33qyMR3MsEDXI0S8dwyHyYeVYG1lm46UOU0KQ2w-cDIpuMWCj48y26qXw5KWPOSHAVB4h5vA_45Nqp3PKfOnNxRhmPifqSSF1F44ePfC2eXb08ahsfLr4eoI51aprjWEX_3vvuPePU_1LSZxRu8qsuE8xVqFGnhGhAZDbvF-4X-Ey42UvVG_HW0Co97Vx_8jLU2ujQsp1sVuiraphQGrsQxoDTefoSZKXNYuytJHDwUaVhT4uVul2Wulx9oyw15mnjB0NqAqtSYVCQm_iiuSCYIoAciJriMENZIoStLTkeD3YWVGAZHnWAZn5bEmIzOKeKvIz_wetpYdLjJrUHbPdAAeJCnmA-sVDRukWfiEH1SNujCWbQ9MxYobCs4ereDLT42hjWRoVonI6U14FIYrRuwR0ROsj7Z_71xz__CkqthlVG853B9hnBHheoDEdmgnGEw2S_3Ha_7LuCZNZzt-eRVTW6c9-XX-KUnM70hHpyA</t>
  </si>
  <si>
    <t>FDLUSA-CTO-606-2022</t>
  </si>
  <si>
    <t>FDLUSA-SAMC-014-2022</t>
  </si>
  <si>
    <t>INVERSIONES CFS SAS</t>
  </si>
  <si>
    <t>EVENTO VENDEDORES INFORMALES</t>
  </si>
  <si>
    <t>Luis Felipe Guerra EchandíaCC 71786903</t>
  </si>
  <si>
    <t>Cll 83 No. 5 - 57 Trr B Apto 506</t>
  </si>
  <si>
    <t>contabilidadboxtool@gmail.com</t>
  </si>
  <si>
    <t>PRESTAR LOS SERVICIOS DE PARA LA PRODUCCIÓN Y EJECUCIÓN DE LOS EVENTOS Y ACTIVIDADES QUE SE REQUIERAN PARA EJECUTAR LOS ACUERDOS FORMALIZACIÓN DE VENDEDORES INFORMALES DE PRODUCTOS DEL CAMPO DE LA LOCALIDAD DE USAQUÉN A CÍRCULOS ECONÓMICOS PRODUCTIVOS DE LA CIUDAD</t>
  </si>
  <si>
    <t>376 47 994000020102</t>
  </si>
  <si>
    <t>https://community.secop.gov.co/Public/Tendering/OpportunityDetail/Index?noticeUID=CO1.NTC.3501169&amp;isFromPublicArea=True&amp;isModal=False</t>
  </si>
  <si>
    <t>FDLUSA-CA-321-2022</t>
  </si>
  <si>
    <t>FDLUSA-CA-321-2022.</t>
  </si>
  <si>
    <t>Arrendamiento-Contratación directa</t>
  </si>
  <si>
    <t>INVERSIONES SALAZAR ARIAS LTDA</t>
  </si>
  <si>
    <t>ADQUISICION, ENAJENACION Y COMPRA DE BIENES RAICES</t>
  </si>
  <si>
    <t>MARIA VICTORIA ARIAS DE SALAZAR CC 41331894</t>
  </si>
  <si>
    <t>CARRERA 13 A 89-53 OFICINA 401</t>
  </si>
  <si>
    <t>loshoyossalazarycia@hotmail.com</t>
  </si>
  <si>
    <t>El arrendamiento del inmueble ubicado en la Calle 123 No. 7-51, oficina 705 del edificio KAIWA, localidad de Usaquén de la ciudad de Bogotá D.C., para el funcionamiento temporal de la sede administrativa de la Junta Administradora Local (JAL) de Usaquén</t>
  </si>
  <si>
    <t>33-44-101227775</t>
  </si>
  <si>
    <t>10 MESES</t>
  </si>
  <si>
    <t>20225120010363</t>
  </si>
  <si>
    <t>https://community.secop.gov.co/Public/Tendering/OpportunityDetail/Index?noticeUID=CO1.NTC.2993031&amp;isFromPublicArea=True&amp;isModal=False</t>
  </si>
  <si>
    <t>FDLUSA-CTO-480-2022</t>
  </si>
  <si>
    <t>FDLUSA-SASI-008-2022</t>
  </si>
  <si>
    <t>INVERSIONES Y CONTRATOS BR SAS-COINVER BR</t>
  </si>
  <si>
    <t>BIENES ESPACIO PUBLICO</t>
  </si>
  <si>
    <t>WILSON VALERO CC79966791</t>
  </si>
  <si>
    <t>CR 11 21 90 LC 113 A CC IWOKA</t>
  </si>
  <si>
    <t>INVERSIONESYCONTRATOSBR@GMAIL.COM</t>
  </si>
  <si>
    <t>ADQUISICIÓN DE BIENES MUEBLES PARA EL USO DEL ESPACIO PÚBLICO CON FINES CULTURALES, DEPORTIVOS, RECREACIONALES O DE MERCADOS TEMPORALES</t>
  </si>
  <si>
    <t>21-44-101397812</t>
  </si>
  <si>
    <t>3/11/2022//31/10/2022 EN FORMATO</t>
  </si>
  <si>
    <t>20225120019823</t>
  </si>
  <si>
    <t>https://community.secop.gov.co/Public/Tendering/OpportunityDetail/Index?noticeUID=CO1.NTC.3379111&amp;isFromPublicArea=True&amp;isModal=False</t>
  </si>
  <si>
    <t>FDLUSA-CV-596-2022</t>
  </si>
  <si>
    <t>FDLUSA-SASI-007-2022</t>
  </si>
  <si>
    <t>SILLETERIA TEATRO SERVITÁ</t>
  </si>
  <si>
    <t>ADQUISICIÓN E INSTALACIÓN DE MOBILIARIO Y SILLETERIA PARA EL EQUIPA-MIENTO CULTURAL CENTRO DE DESARROLLO COMUNITARIO (CDC) TEATRO SER-VITÁ UBICADO EN LA CALLE 165 # 7-52 - EL TEATRO SERVITÁ.</t>
  </si>
  <si>
    <t>21-44-101398113</t>
  </si>
  <si>
    <t>4 MESES Y 7 DIAS</t>
  </si>
  <si>
    <t>20225120020873</t>
  </si>
  <si>
    <t>https://community.secop.gov.co/Public/Tendering/OpportunityDetail/Index?noticeUID=CO1.NTC.3355014&amp;isFromPublicArea=True&amp;isModal=False</t>
  </si>
  <si>
    <t>FDLUSA-CPS-164-2022</t>
  </si>
  <si>
    <t>ISABELA CAROLINA JUNCA ARISTIZABAL</t>
  </si>
  <si>
    <t>PROFESIONAL EN GOBIERNO Y RELACIONES INTERNACIONALES</t>
  </si>
  <si>
    <t>carrera10 #128-70</t>
  </si>
  <si>
    <t>isabelajunca@hotmail.com</t>
  </si>
  <si>
    <t>PRESTAR SERVICIOS PROFESIONALES PARA LA GESTIÓN LOCAL DE USAQUÉN EN EL DESARROLLO DE LAS ACTIVIDADES ADMINISTRATIVAS Y OPERATIVAS REQUERIDAS PARA EL NORMAL FUNCIONAMIENTO DE LA ALCALDIA LOCAL DE USAQUEN - META PDL REALIZAR 4 ESTRATEGIA DE FORTALECIMIENTO INSTITUCIONAL</t>
  </si>
  <si>
    <t>33-44-101222955</t>
  </si>
  <si>
    <t>20225120004873</t>
  </si>
  <si>
    <t>CDP0000222192 (80)</t>
  </si>
  <si>
    <t>CRP5000264616 (74)</t>
  </si>
  <si>
    <t>https://community.secop.gov.co/Public/Tendering/OpportunityDetail/Index?noticeUID=CO1.NTC.2569609&amp;isFromPublicArea=True&amp;isModal=False</t>
  </si>
  <si>
    <t>FDLUSA-CPS-368-2022</t>
  </si>
  <si>
    <t>PRESTAR SERVICIOS PROFESIONALES PARA LA GESTIÓN LOCAL DE USAQUÉN EN EL DESARROLLO DE LAS ACTIVIDADES ADMINISTRATIVAS Y OPERATIVAS REQUERIDAS PARA EL NORMAL FUNCIONAMIENTO DE LA ALCALDIA LOCAL DE USAQUEN - META PDL REALIZAR 4 ESTRATEGIAS DE FORTALECIMIENTO INSTITUCIONAL</t>
  </si>
  <si>
    <t xml:space="preserve">18-46-101014862 </t>
  </si>
  <si>
    <t>20225120013193</t>
  </si>
  <si>
    <t>https://community.secop.gov.co/Public/Tendering/OpportunityDetail/Index?noticeUID=CO1.NTC.3102611&amp;isFromPublicArea=True&amp;isModal=False</t>
  </si>
  <si>
    <t>FDLUSA-CPS-457-2022</t>
  </si>
  <si>
    <t>ISABELLA CHAAR HERNANDEZ</t>
  </si>
  <si>
    <t>CRA 10 NRO 11B 37</t>
  </si>
  <si>
    <t>isachaar103@hotmail.com</t>
  </si>
  <si>
    <t>PRESTAR LOS SERVICIOS PROFESIONALES PARA APOYAR JURÍDICAMENTE A LOS INSPECTORES DE POLICIA DE LA LOCALIDAD, EN EL TRÁMITE E IMPULSO PROCESAL DE LOS PROCESOS POLICIVOS CONTRAVENCIONALES Y/O QUERELLAS Y LAS DEMAS ACTUACIONES DE SU COMMPETENCIA</t>
  </si>
  <si>
    <t>53-46-101009191</t>
  </si>
  <si>
    <t>https://community.secop.gov.co/Public/Tendering/OpportunityDetail/Index?noticeUID=CO1.NTC.3140412&amp;isFromPublicArea=True&amp;isModal=False</t>
  </si>
  <si>
    <t>FDLUSA-CPS-012-2022</t>
  </si>
  <si>
    <t>CARRERA 68B NUMERO 75-A -52</t>
  </si>
  <si>
    <t>ivan7drb@gmail.com//juanpablo086@gmail.com</t>
  </si>
  <si>
    <t>PRESTAR SERVICIOS PROFESIONALES A LA ALCALDÍA LOCAL DE USAQUÉN, PARA APOYAR Y ACOMPAÑAR LA FORMULACIÓN Y EJECUCIÓN DE LOS PROGRAMAS Y PROYECTOS EDUCACIÓN PARA PROMOVER EL ACCESO Y PERMANENCIA DE LOS NIÑOS, NIÑAS, ADOLESCENTES Y JÓVENES DE LA LOCALIDAD DE USAQUÉN AL SISTEMA EDUCATIVO - META PDL BENEFICIAR 250 PERSONAS CON APOYOS A LA EDUCACIÓN SUPERIOR</t>
  </si>
  <si>
    <t>380-47-994000123642</t>
  </si>
  <si>
    <t>CDP0000230349 (801)</t>
  </si>
  <si>
    <t>CRP5000274716 (738)</t>
  </si>
  <si>
    <t>SI (6500000)</t>
  </si>
  <si>
    <t>https://community.secop.gov.co/Public/Tendering/OpportunityDetail/Index?noticeUID=CO1.NTC.2674346&amp;isFromPublicArea=True&amp;isModal=False</t>
  </si>
  <si>
    <t>FDLUSA-CPS-160-2022</t>
  </si>
  <si>
    <t>FDLUSA-SAMC-002-2022</t>
  </si>
  <si>
    <t>J&amp;M SOLUCIONES SEGURAS S.A.S</t>
  </si>
  <si>
    <t>AFROCOLOMBIANIDAD</t>
  </si>
  <si>
    <t>FABIOLA ESTHER MEJIA GARCIA CC 1051635470</t>
  </si>
  <si>
    <t>CARRERA 18 No. 46-33</t>
  </si>
  <si>
    <t>jmsoluciones.segurasas@gmail.com</t>
  </si>
  <si>
    <t>PRESTAR LOS SERVICIOS DE PRODUCCIÓN DE EVENTOS PARA LA EJECUCIÓN Y DESARROLLO DE LA CONMEMORACIÓN DE LA AFROCOLOMBIANIDAD 2022 EN LA LOCALIDAD DE USAQUÉN</t>
  </si>
  <si>
    <t>B-100025029 Y B-100005579</t>
  </si>
  <si>
    <t xml:space="preserve">4 MESES </t>
  </si>
  <si>
    <t>20225120008223</t>
  </si>
  <si>
    <t>1941 1992</t>
  </si>
  <si>
    <t>O23011601060000001941; O23011601210000001992</t>
  </si>
  <si>
    <t>https://community.secop.gov.co/Public/Tendering/OpportunityDetail/Index?noticeUID=CO1.NTC.2889104&amp;isFromPublicArea=True&amp;isModal=False</t>
  </si>
  <si>
    <t>FDLUSA-CPS-275-2022</t>
  </si>
  <si>
    <t>JACQUELINE BOLIVAR RODRIGUEZ</t>
  </si>
  <si>
    <t>CARRERA 1 ESTE NO. 85-21</t>
  </si>
  <si>
    <t>JACQUELINEBOLIVARRODRIGUEZ@GMAIL.COM</t>
  </si>
  <si>
    <t xml:space="preserve">
PRESTAR LOS SERVICIOS DE APOYO A LA GESTIÓN DE LA ALCALDÍA LOCAL EN EL DESARROLLO DE ESTRATEGIAS DE SEGURIDAD Y CONVIVENCIA, ACOMPAÑAMIENTO A LA CIUDADANÍA, SOPORTE LOGÍSTICO Y DIFUSIÓN DE LAS ACTIVIDADES</t>
  </si>
  <si>
    <t>CSC-100018312</t>
  </si>
  <si>
    <t>CDP0000239342(870)</t>
  </si>
  <si>
    <t>CRP5000277826 (749)</t>
  </si>
  <si>
    <t>https://community.secop.gov.co/Public/Tendering/OpportunityDetail/Index?noticeUID=CO1.NTC.2697533&amp;isFromPublicArea=True&amp;isModal=False</t>
  </si>
  <si>
    <t>FDLUSA-CPS-407-2022</t>
  </si>
  <si>
    <t>CSC-100023513</t>
  </si>
  <si>
    <t>https://community.secop.gov.co/Public/Tendering/OpportunityDetail/Index?noticeUID=CO1.NTC.3092979&amp;isFromPublicArea=True&amp;isModal=False</t>
  </si>
  <si>
    <t>FDLUSA-CPS-173-2022</t>
  </si>
  <si>
    <t>JADY GONZALEZ RODRIGUEZ</t>
  </si>
  <si>
    <t xml:space="preserve">Calle 74 A No. 114 A – 30 </t>
  </si>
  <si>
    <t xml:space="preserve">jadygonzalez@hotmail.com </t>
  </si>
  <si>
    <t>PRESTAR SERVICIOS PROFECIONALES A LA ALCALDIA LOCAL DE USAQUEN, EN LA CREACION, REALIZACION, PRODUCCION Y EDICION DE VIDEOS, ASI COMO EL REGISTRO, EDICION Y PRESENTACION DE FO- TOGRAFIAS DE LOS ACONTECIMIENTOS, HECHOS Y EVENTOS EXTERNOS E INTERNOS DE LA ALCALDIA LOCAL Y EL ACOMPAÑAMIENTO AL EQUIPO DE PRENSA Y COMUNICACIONES</t>
  </si>
  <si>
    <t>21-46-101039476</t>
  </si>
  <si>
    <t xml:space="preserve">NO </t>
  </si>
  <si>
    <t>20225120004453</t>
  </si>
  <si>
    <t>CDP0000235136 (814)</t>
  </si>
  <si>
    <t>CRP5000269533 (612)</t>
  </si>
  <si>
    <t>SI (5 DIAS)</t>
  </si>
  <si>
    <t>https://community.secop.gov.co/Public/Tendering/OpportunityDetail/Index?noticeUID=CO1.NTC.2634431&amp;isFromPublicArea=True&amp;isModal=False</t>
  </si>
  <si>
    <t>FDLUSA-CPS-221-2022</t>
  </si>
  <si>
    <t>Calle 84 No. 18 – 38 Of. 209</t>
  </si>
  <si>
    <t>josorio@omlegal.com</t>
  </si>
  <si>
    <t>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SOLITADOS POR EL ALCALDE</t>
  </si>
  <si>
    <t>NB-100194873</t>
  </si>
  <si>
    <t>CDP0000238637 (858)</t>
  </si>
  <si>
    <t>CRP5000288994 (841)</t>
  </si>
  <si>
    <t>https://community.secop.gov.co/Public/Tendering/OpportunityDetail/Index?noticeUID=CO1.NTC.2701749&amp;isFromPublicArea=True&amp;isModal=False</t>
  </si>
  <si>
    <t>FDLUSA-CPS-380-2022</t>
  </si>
  <si>
    <t>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SOLICITADOS POR EL ALCALDE</t>
  </si>
  <si>
    <t>36-46-101016026</t>
  </si>
  <si>
    <t>20225120013323</t>
  </si>
  <si>
    <t>https://community.secop.gov.co/Public/Tendering/OpportunityDetail/Index?noticeUID=CO1.NTC.3139581&amp;isFromPublicArea=True&amp;isModal=False</t>
  </si>
  <si>
    <t>FDLUSA-CPS-526-2022</t>
  </si>
  <si>
    <t>JAIME FACIO LINCE GARCIA</t>
  </si>
  <si>
    <t>KR 2 E 1 27 TO 24 AP 501</t>
  </si>
  <si>
    <t xml:space="preserve"> faciolincesena@gmail.com</t>
  </si>
  <si>
    <t>66-46-101000913</t>
  </si>
  <si>
    <t>20225120016733</t>
  </si>
  <si>
    <t>https://community.secop.gov.co/Public/Tendering/OpportunityDetail/Index?noticeUID=CO1.NTC.3310269&amp;isFromPublicArea=True&amp;isModal=False</t>
  </si>
  <si>
    <t>FDLUSA-CPS-280-2022</t>
  </si>
  <si>
    <t>CARRERA 15 No.119-11</t>
  </si>
  <si>
    <t>2155481-3108032712_x000D_</t>
  </si>
  <si>
    <t>jairotolosa56@gmail.com</t>
  </si>
  <si>
    <t>PRESTAR LOS SERVICIOS PROFESIONALES A LA ALCALDÍA LOCAL DE USAQUEN AREA DE GESTIÓN DEL DESARROLLO LOCAL Y GESTIÒN POLICIVA, EN EL ANALISIS, REVISIÓN, TRÀMITE Y CIERRE DE PETICIONES; ASI COMO BRINDAR APOYO EN EL DESARROLLO DE ACTIVIDADES ANTE LAS AUTORIDADES JUDICIALES A QUE HAYA LUGAR, QUE SEAN REQUERIDAS POR LA ALCALDIA LOCAL, EN CUMPLIMIENTO DE LAS METAS ESTABLECIDAS EN EL PLAN DE DESARROLLO LOCAL DE USAQUEN, EL PLAN DE GESTIÓN Y PLANES DE MEJORAMIENTO VIGENTES</t>
  </si>
  <si>
    <t>49-44-101027248</t>
  </si>
  <si>
    <t>NO CARGADA 2021</t>
  </si>
  <si>
    <t>CDP0000239995 (875)</t>
  </si>
  <si>
    <t>CRP5000277928 (753)</t>
  </si>
  <si>
    <t>SI (19800000)</t>
  </si>
  <si>
    <t>https://community.secop.gov.co/Public/Tendering/OpportunityDetail/Index?noticeUID=CO1.NTC.2662382&amp;isFromPublicArea=True&amp;isModal=False</t>
  </si>
  <si>
    <t>FDLUSA-CPS-178-2022</t>
  </si>
  <si>
    <t>JAIRO RODRIGUEZ BELTRAN</t>
  </si>
  <si>
    <t>TECNICO PROFESIONAL EN ADMINISTRACION DE EMPRESAS</t>
  </si>
  <si>
    <t>CARRERA 5Y 49D-58 SUR</t>
  </si>
  <si>
    <t>jairobe65@yahoo.es</t>
  </si>
  <si>
    <t>PRESTAR LOS SERVICIOS COMO APOYO A LA GESTION DE LA ALCALDIA LOCAL DE USAQUEN EN EL ACOMPAÑAMIENTO A LAS INSTANCIAS DE PARTICIPACIÓN LOCALES, ASÍ COMO LOS PROCESOS COMUNITARIOS EN LA LOCALIDAD EN EL DESARROLLO DE ACTIVIDADES NECESARIAS PARA LA EJECUCION DE LOS PROYECTOS RELACIONADOS CON EL FORTALECIMIENTO PARA LA PARTICIPACIÓN EN LA LOCALIDAD</t>
  </si>
  <si>
    <t>11-46-101025269</t>
  </si>
  <si>
    <t>CDP0000229186 (756)</t>
  </si>
  <si>
    <t>CRP5000266548 (91)</t>
  </si>
  <si>
    <t>SI (6394206)</t>
  </si>
  <si>
    <t>https://community.secop.gov.co/Public/Tendering/OpportunityDetail/Index?noticeUID=CO1.NTC.2581081&amp;isFromPublicArea=True&amp;isModal=False</t>
  </si>
  <si>
    <t>FDLUSA-CPS-445-2022</t>
  </si>
  <si>
    <t>JAME NATALY SANDOVAL CALDERON</t>
  </si>
  <si>
    <t>carrera 2 c este # 160 a 40</t>
  </si>
  <si>
    <t>martinangelcielo@gmail.com</t>
  </si>
  <si>
    <t>CBC-100038296</t>
  </si>
  <si>
    <t>https://community.secop.gov.co/Public/Tendering/OpportunityDetail/Index?noticeUID=CO1.NTC.3180605&amp;isFromPublicArea=True&amp;isModal=False</t>
  </si>
  <si>
    <t>FDLUSA-CPS-262-2022</t>
  </si>
  <si>
    <t>JASBLEYDI TATIANA CARVAJAL BOLAÑOS</t>
  </si>
  <si>
    <t>TECNICO LABORAL EN EXPORTACIONES,IMPORTACIONES Y CAMBIOS INTERNACIONALES</t>
  </si>
  <si>
    <t>AV 9 # 162 A 27</t>
  </si>
  <si>
    <t>tatiana0787@hotmail.com</t>
  </si>
  <si>
    <t>CMT-100002435</t>
  </si>
  <si>
    <t>20225120004423</t>
  </si>
  <si>
    <t>CDP0000235142 (820)</t>
  </si>
  <si>
    <t xml:space="preserve">CRP5000269522 (607) </t>
  </si>
  <si>
    <t>https://community.secop.gov.co/Public/Tendering/OpportunityDetail/Index?noticeUID=CO1.NTC.2623455&amp;isFromPublicArea=True&amp;isModal=False</t>
  </si>
  <si>
    <t>FDLUSA-CPS-290-2022</t>
  </si>
  <si>
    <t>JAVIER ORLANDO PAEZ RODRIGUEZ</t>
  </si>
  <si>
    <t>CARRERA 116 B # 72 F 67 INT 7 APT 401</t>
  </si>
  <si>
    <t>ESKALONES1988@GMAIL.COM</t>
  </si>
  <si>
    <t>61-44-101046382</t>
  </si>
  <si>
    <t>https://community.secop.gov.co/Public/Tendering/OpportunityDetail/Index?noticeUID=CO1.NTC.3586796&amp;isFromPublicArea=True&amp;isModal=False</t>
  </si>
  <si>
    <t>FDLUSA-CPS-011-2022</t>
  </si>
  <si>
    <t>JAZMIN LIZZETT EGEA SAAB</t>
  </si>
  <si>
    <t>CALLE 92 NO. 19C 45</t>
  </si>
  <si>
    <t>jales5@hotmail.com</t>
  </si>
  <si>
    <t>PRESTAR LOS SERVICIOS PROFESIONALES COMO ABOGADO PARA APOYAR JURÍDICAMENTE EL DESARROLLO DE LOS PROCESOS CONTRACTUALES Y ADMINISTRATIVOS DEL FONDO DE DESARROLLO LOCAL DE USAQUÉN, PARA SU DEBIDO FUNCIONAMIENTO, ACORDE AL PROYECTO DE INVERSION</t>
  </si>
  <si>
    <t>14-44-101144616</t>
  </si>
  <si>
    <t>CDP0000214453 (20)</t>
  </si>
  <si>
    <t>CRP5000258999 (25)</t>
  </si>
  <si>
    <t>SI (22750000)</t>
  </si>
  <si>
    <t>SI ( 3 MESES Y 15 DIAS)</t>
  </si>
  <si>
    <t>https://community.secop.gov.co/Public/Tendering/OpportunityDetail/Index?noticeUID=CO1.NTC.2551347&amp;isFromPublicArea=True&amp;isModal=False</t>
  </si>
  <si>
    <t>FDLUSA-CPS-397-2022</t>
  </si>
  <si>
    <t>FDLUSA-CPS-397-2022.</t>
  </si>
  <si>
    <t>JEIMY ALEJANDRA SACRISTAN LEON</t>
  </si>
  <si>
    <t>Carrera 26 D bis A # 33-78</t>
  </si>
  <si>
    <t>ya.sale2626@hotmail.com</t>
  </si>
  <si>
    <t xml:space="preserve">	APOYAR JURÍDICAMENTE LA EJECUCIÓN DE LAS ACCIONES REQUERIDAS PARA EL TRÁMITE E IMPULSO PROCESAL DE LAS ACTUACIONES CONTRAVENCIONALES Y/O QUERELLAS QUE CURSEN EN LAS INSPECCIONES DE POLICÍA DE LA LOCALIDAD</t>
  </si>
  <si>
    <t xml:space="preserve">15-46-101029204 </t>
  </si>
  <si>
    <t xml:space="preserve">20225120020183 </t>
  </si>
  <si>
    <t>https://community.secop.gov.co/Public/Tendering/OpportunityDetail/Index?noticeUID=CO1.NTC.3532187&amp;isFromPublicArea=True&amp;isModal=False</t>
  </si>
  <si>
    <t>FDLUSA-CPS-234-2022</t>
  </si>
  <si>
    <t>JEISON ANDRES BURGOS PIÑEROS</t>
  </si>
  <si>
    <t>calle 61 sur 74 45</t>
  </si>
  <si>
    <t>jeison.andres.burgos84@gmail.com</t>
  </si>
  <si>
    <t>BQ-100049393</t>
  </si>
  <si>
    <t>MIGUEL FABIAN OSORIO MARTINEZ</t>
  </si>
  <si>
    <t>20225120004643</t>
  </si>
  <si>
    <t>CDP0000227236 (706)</t>
  </si>
  <si>
    <t xml:space="preserve">CRP5000286459 (804) </t>
  </si>
  <si>
    <t>https://community.secop.gov.co/Public/Tendering/OpportunityDetail/Index?noticeUID=CO1.NTC.2729468&amp;isFromPublicArea=True&amp;isModal=False</t>
  </si>
  <si>
    <t>FDLUSA-CPS-383-2022</t>
  </si>
  <si>
    <t>BQ-100057393</t>
  </si>
  <si>
    <t>20225120013103</t>
  </si>
  <si>
    <t>https://community.secop.gov.co/Public/Tendering/OpportunityDetail/Index?noticeUID=CO1.NTC.3138759&amp;isFromPublicArea=True&amp;isModal=False</t>
  </si>
  <si>
    <t>FDLUSA-CPS-475-2022</t>
  </si>
  <si>
    <t>JENNIFER ALEXANDRA MORENO CASTELBLANCO</t>
  </si>
  <si>
    <t>calle 160 No. 72-64</t>
  </si>
  <si>
    <t>jenifferamorenoc@gmail.com</t>
  </si>
  <si>
    <t>PRESTAR LOS SERVICIOS PROFESIONALES A LA ALCALDÍA LOCAL DE USAQUÉN PARA EL APOYO EN LA EJECUCIÓN DE LAS ACTIVIDADES NECESARIAS PARA DESARROLLAR EL PROYECTO 1941 "REACTIVACIÓN ECONÓMICA POR USAQUÉN</t>
  </si>
  <si>
    <t xml:space="preserve">	15-44-101266002</t>
  </si>
  <si>
    <t>20225120013093</t>
  </si>
  <si>
    <t>https://community.secop.gov.co/Public/Tendering/OpportunityDetail/Index?noticeUID=CO1.NTC.3099455&amp;isFromPublicArea=True&amp;isModal=False</t>
  </si>
  <si>
    <t>FDLUSA-CPS-045-2022</t>
  </si>
  <si>
    <t>JENNIFER ALEXANDRA MORENO CASTELBLANCO//DIANA CAROLINA PORTELA BOCANEGRA</t>
  </si>
  <si>
    <t>1026261226//53905330</t>
  </si>
  <si>
    <t>POLITOLOGA//MUSICO PROFESIONAL</t>
  </si>
  <si>
    <t>calle 160 No. 72-64//Calle 74A # 66-28 Int. 1 Apto. 402</t>
  </si>
  <si>
    <t>8144131//4746837</t>
  </si>
  <si>
    <t>jenifferamorenoc@gmail.com//caroguitarportela@gmail.com</t>
  </si>
  <si>
    <t>SGUROS DEL ESTADO //SGUROS DEL ESTADO</t>
  </si>
  <si>
    <t>15-44-101257446//21-46-101053439</t>
  </si>
  <si>
    <t>25/01/2022//19/10/2022</t>
  </si>
  <si>
    <t>25/01/2022//21/10/2022</t>
  </si>
  <si>
    <t>28/01/2022//10/11/2022</t>
  </si>
  <si>
    <t>28/01/2022//01/08/2022</t>
  </si>
  <si>
    <t>CDP: 0000230312(790)</t>
  </si>
  <si>
    <t>CRP5000278132 (760)//1169</t>
  </si>
  <si>
    <t>25/01/2022//15/09/2022</t>
  </si>
  <si>
    <t>SI (01/08/2022)</t>
  </si>
  <si>
    <t>MGUEL DE LA ESPRIELLA//ANDRES CRUZ</t>
  </si>
  <si>
    <t>https://community.secop.gov.co/Public/Tendering/OpportunityDetail/Index?noticeUID=CO1.NTC.2689430&amp;isFromPublicArea=True&amp;isModal=False</t>
  </si>
  <si>
    <t>FDLUSA-CPS-004-2022</t>
  </si>
  <si>
    <t>JENNIFER CAROLINA GERENA ORTIZ</t>
  </si>
  <si>
    <t>calle 5c Nº 70 b -06</t>
  </si>
  <si>
    <t>carogerena86@gmail.com</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</si>
  <si>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USAQUÉN</t>
  </si>
  <si>
    <t>21-44-101373694</t>
  </si>
  <si>
    <t>CDP0000236121 (832)</t>
  </si>
  <si>
    <t>CRP5000270654 (705)</t>
  </si>
  <si>
    <t>66649-70835</t>
  </si>
  <si>
    <t>https://community.secop.gov.co/Public/Tendering/OpportunityDetail/Index?noticeUID=CO1.NTC.2610148&amp;isFromPublicArea=True&amp;isModal=False</t>
  </si>
  <si>
    <t>FDLUSA-CPS-080-2022</t>
  </si>
  <si>
    <t>JENNY ALEJANDRA FANDIÑO CARRILLO</t>
  </si>
  <si>
    <t>Diagonal 20 d # 96 i - 46 apto 201</t>
  </si>
  <si>
    <t>alefandinocd86@gmail.com</t>
  </si>
  <si>
    <t>14-46-101062005</t>
  </si>
  <si>
    <t>CDP: 0000217738(48)</t>
  </si>
  <si>
    <t>CRP5000255121 (13)</t>
  </si>
  <si>
    <t>SI (6900000) + (426317)</t>
  </si>
  <si>
    <t>1212//1400</t>
  </si>
  <si>
    <t>14/09/2022//27/10/2022</t>
  </si>
  <si>
    <t>1192//1377</t>
  </si>
  <si>
    <t>22/09/2022//PENDIENTE</t>
  </si>
  <si>
    <t>SI (3 MESES)  +(5 DIAS)</t>
  </si>
  <si>
    <t>12/09/2022//19/10/2022</t>
  </si>
  <si>
    <t>22/09/2022//04/11/2022</t>
  </si>
  <si>
    <t>3/10/2022//04/11/2022</t>
  </si>
  <si>
    <t>16/01/2023//21/01/2023</t>
  </si>
  <si>
    <t>LLIANA RAMIREZ//MIGUEL DE LA ESPRIELLA</t>
  </si>
  <si>
    <t>https://community.secop.gov.co/Public/Tendering/OpportunityDetail/Index?noticeUID=CO1.NTC.2532253&amp;isFromPublicArea=True&amp;isModal=False</t>
  </si>
  <si>
    <t>FDLUSA-CPS-144-2022</t>
  </si>
  <si>
    <t>JENNY ALEXANDRA FERNANDEZ VILLAR</t>
  </si>
  <si>
    <t xml:space="preserve">Calle 163 A No 7 D 35  San Cristóbal Norte </t>
  </si>
  <si>
    <t xml:space="preserve">jennyf03@gmail.com </t>
  </si>
  <si>
    <t>PRESTAR LOS SERVICIOS PROFESIONALES A LA ALCALDÍA LOCAL DE USAQUEN, EN LA REALIZACIÓN DE ACTIVIDADES Y TRAMITES ADMINISTRATIVOS RELACIONADOS CON LOS ASUNTOS CONTABLES Y FINANCIEROS NECESARIOS PARA EL NORMAL FUNCIONAMIENTO DEL ÁREA DE GESTIÓN DE DESARROLLO LOCAL</t>
  </si>
  <si>
    <t>33-44-101221882</t>
  </si>
  <si>
    <t>DIANA MARCELA  BAYONA BAUTISTA</t>
  </si>
  <si>
    <t>20225120005963</t>
  </si>
  <si>
    <t>CDP0000214440 (19)</t>
  </si>
  <si>
    <t>CRP5000259008 (27)</t>
  </si>
  <si>
    <t>https://community.secop.gov.co/Public/Tendering/OpportunityDetail/Index?noticeUID=CO1.NTC.2550537&amp;isFromPublicArea=True&amp;isModal=False</t>
  </si>
  <si>
    <t>FDLUSA-CPS-194-2022</t>
  </si>
  <si>
    <t>JENNY ELIZABETH GACHARNA SARMIENTO</t>
  </si>
  <si>
    <t>TECNOLOGA EN SANEAMIENTO AMBIENTAL</t>
  </si>
  <si>
    <t>carrera 94 No. 152 -90 int 3 apt 502</t>
  </si>
  <si>
    <t>jennygarchana@hotmail.com</t>
  </si>
  <si>
    <t>PRESTAR LOS SERVICIOS A LA ALCALDÍA LOCAL DE USAQUÉN, PARA APOYAR LAS ACTIVIDADES DE SEGUIMIENTO AL TRÁMITE DE RESPUESTA A DERECHOS DE PETICIÓN, ACCIONES DE TUTELA Y DEMÁS ASUNTOS DE COMPETENCIA DEL ÁREA DE GESTIÓN POLICIVA, ASÍ COMO AL CUMPLIMIENTO DE LAS METAS ESTABLECIDAS EN EL PLAN DE DESARROLLO LOCAL, RELACIONADAS CON LAS COMPETENCIAS DE INSPECCIÓN, VIGILANCIA Y CONTROL</t>
  </si>
  <si>
    <t>17-46-101021018</t>
  </si>
  <si>
    <t>CDP0000218321 (56)</t>
  </si>
  <si>
    <t>CRP5000267875 (590)</t>
  </si>
  <si>
    <t>SI (12134274)</t>
  </si>
  <si>
    <t>https://community.secop.gov.co/Public/Tendering/OpportunityDetail/Index?noticeUID=CO1.NTC.2577371&amp;isFromPublicArea=True&amp;isModal=False</t>
  </si>
  <si>
    <t>FDLUSA-CPS-060-2022</t>
  </si>
  <si>
    <t>INGENIERA AMBIENTAL</t>
  </si>
  <si>
    <t>Kr 101 n 69 26 int 1 apto 601</t>
  </si>
  <si>
    <t>jennyingeambiente@gmail.com</t>
  </si>
  <si>
    <t>PRESTAR LOS SERVICIOS PROFESIONALES A LA ALCALDIA LOCAL DE USAQUEN, PARA APOYAR LA EJECUCION DEL PROYECTO 1955 ESCUELA DE ECONOMIA CIRCULAR CON SUS COMPONENTES TECNICOS, ASI COMO EL SEGUIMIENTO A LA EJECUCION Y MEJORA CONTINUA DE LOS COMPONENTES DE LA GESTION AMBIENTAL INSTITUCIONAL.</t>
  </si>
  <si>
    <t>17-46-101020784</t>
  </si>
  <si>
    <t xml:space="preserve">11 MESES Y 15 DIAS </t>
  </si>
  <si>
    <t>O23011602380000001955</t>
  </si>
  <si>
    <t>CDP0000227926 (713)</t>
  </si>
  <si>
    <t>CRP5000264338 (65)</t>
  </si>
  <si>
    <t>https://community.secop.gov.co/Public/Tendering/OpportunityDetail/Index?noticeUID=CO1.NTC.2593094&amp;isFromPublicArea=True&amp;isModal=False</t>
  </si>
  <si>
    <t>FDLUSA-CPS-460-2022</t>
  </si>
  <si>
    <t>JENYFER JUEZ HERMIDA//YENNIFER VERGARA PERNETH</t>
  </si>
  <si>
    <t>1010188132//3012257700</t>
  </si>
  <si>
    <t>PROF EN RELACIONES ECONOMICAS INTERNACIONALES// INGENIERA INDUSTRIAL</t>
  </si>
  <si>
    <t>15/12/1989//14/02/1997</t>
  </si>
  <si>
    <t>calle 8 bis numero 81-40//Calle 5a N68b-47</t>
  </si>
  <si>
    <t>4241504//301-225-7700</t>
  </si>
  <si>
    <t>jenyfer.juez@gmail.com//jeny-1402@hotmail.com</t>
  </si>
  <si>
    <t>17-46-101022641</t>
  </si>
  <si>
    <t>23/08/2022//27/09/2022</t>
  </si>
  <si>
    <t>SI (26/09/2022)</t>
  </si>
  <si>
    <t>https://community.secop.gov.co/Public/Tendering/OpportunityDetail/Index?noticeUID=CO1.NTC.3180242&amp;isFromPublicArea=True&amp;isModal=False</t>
  </si>
  <si>
    <t>FDLUSA-CPS-452-2022</t>
  </si>
  <si>
    <t>JHON FABIAN IBAÑEZ</t>
  </si>
  <si>
    <t>CALLE 70 # 119-09 PISO 2</t>
  </si>
  <si>
    <t>junpablo9293@gmail.com</t>
  </si>
  <si>
    <t>BQ-100057387</t>
  </si>
  <si>
    <t>https://community.secop.gov.co/Public/Tendering/OpportunityDetail/Index?noticeUID=CO1.NTC.3139210&amp;isFromPublicArea=True&amp;isModal=False</t>
  </si>
  <si>
    <t>FDLUSA-CPS-132-2022</t>
  </si>
  <si>
    <t>JHON MARIO CACERES RUBIANO</t>
  </si>
  <si>
    <t>TECNOLOGO EN GESTION DOCUMENTAL</t>
  </si>
  <si>
    <t>Carrera 12 F Sur # 30 - 15</t>
  </si>
  <si>
    <t>jhonmariocaceres@gmail.com</t>
  </si>
  <si>
    <t>14-44-10114650</t>
  </si>
  <si>
    <t>CDP0000236539 (840)</t>
  </si>
  <si>
    <t>CRP5000278437 (763)</t>
  </si>
  <si>
    <t>https://community.secop.gov.co/Public/Tendering/OpportunityDetail/Index?noticeUID=CO1.NTC.2696457&amp;isFromPublicArea=True&amp;isModal=False</t>
  </si>
  <si>
    <t>FDLUSA-CPS-098-2022</t>
  </si>
  <si>
    <t>JHONNY ALENYIS BARON ORJUELA</t>
  </si>
  <si>
    <t>TECNICO PROFESIONAL EN SERVICIO DE POLICIA</t>
  </si>
  <si>
    <t>carrera 78 # 51a-26 sur</t>
  </si>
  <si>
    <t>jhonnybaron67@gmail.com</t>
  </si>
  <si>
    <t>PRESTAR LOS SERVICIOS DE APOYO A LA GESTION DE LA ALCALDIA LOCAL EN EL DESARROLLO DE ESTRATEGIAS DE SEGURIDAD Y CONVIVENCIA, ACOMPANAMIENTO A LA CIUDADANIA, SOPORTE LOGISTICO Y DIFUSION DE LAS ACTIVIDADES PROGRAMADAS POR LA ALCALDIA LOCAL.</t>
  </si>
  <si>
    <t>21-46-101042168</t>
  </si>
  <si>
    <t>CDP0000207497 (6)</t>
  </si>
  <si>
    <t>CRP5000285199 (803)</t>
  </si>
  <si>
    <t>https://community.secop.gov.co/Public/Tendering/OpportunityDetail/Index?noticeUID=CO1.NTC.2694588&amp;isFromPublicArea=True&amp;isModal=False</t>
  </si>
  <si>
    <t>FDLUSA-CPS-354-2022</t>
  </si>
  <si>
    <t>21-46-101050334 SIN FIRMA</t>
  </si>
  <si>
    <t>https://community.secop.gov.co/Public/Tendering/OpportunityDetail/Index?noticeUID=CO1.NTC.3102165&amp;isFromPublicArea=True&amp;isModal=False</t>
  </si>
  <si>
    <t>FDLUSA-CPS-320-2022</t>
  </si>
  <si>
    <t>FDLUSA-CPS-320-2022.</t>
  </si>
  <si>
    <t>JIREL MAGDIEL MODESTO GONZALEZ</t>
  </si>
  <si>
    <t>carrera 1 nº 160 a 30</t>
  </si>
  <si>
    <t>jirelmodestogonzalez@gmail.com</t>
  </si>
  <si>
    <t>PRESTAR LOS SERVICIOS PROFESIONALES PARA LA OPERACIÓN, SEGUIMIENTO Y APOYO PARA EL CUMPLIMIENTO DE LOS PROCESOS OPERATIVOS Y PROGRAMATICOS DEL SERVICIO DE IDENTIFICAR, CARACTERIZAR Y ATENDER A PERSONAS Y/O FAMILIAS-HOGARES, QUE RECONOZCAN Y FORTALEZCAN LAS ACCIONES DE CUIDADO EN EMERGENCIAS SOCIALES, SANITARIAS, NATURALES, ANTRÓPICAS Y DE VULNERABILIDAD INMINENTE EN EL DISTRITO CAPITAL PARA EL PROYECTO 1960 "INTEGRACIÓN ECONÓMICA Y SOCIAL DE USAQUÉN</t>
  </si>
  <si>
    <t>11-46-101029788</t>
  </si>
  <si>
    <t>20/01/2023 SECOP 22/01/2023</t>
  </si>
  <si>
    <t>20225120020003</t>
  </si>
  <si>
    <t>https://community.secop.gov.co/Public/Tendering/OpportunityDetail/Index?noticeUID=CO1.NTC.3531517&amp;isFromPublicArea=True&amp;isModal=False</t>
  </si>
  <si>
    <t>FDLUSA-CPS-268-2022</t>
  </si>
  <si>
    <t>JOHAN SEBASTIAN CASTELLANOS AVILA</t>
  </si>
  <si>
    <t xml:space="preserve">INGENIERO MECANICO </t>
  </si>
  <si>
    <t>CR 25 A CL 38 D SUR 30 IN 1205</t>
  </si>
  <si>
    <t>jhoansebax10@gmail.com</t>
  </si>
  <si>
    <t>PRESTAR LOS SERVICIOS PROFESIONALES A LA ALCALDÍA LOCAL DE USAQUÉN APOYANDO LA CONSOLIDACIÓN DE INFORMACIÓN Y PROPUESTAS DE HERRAMIENTAS PARA EL SEGUIMIENTO A LOS PROCESOS, PROGRAMAS Y PROYECTOS DE INVERSIÓN DEL PLAN DE DESARROLLO LOCAL</t>
  </si>
  <si>
    <t>36-46-101015337</t>
  </si>
  <si>
    <t>CDP0000241779 (883)</t>
  </si>
  <si>
    <t>CRP5000291208 (856)</t>
  </si>
  <si>
    <t>https://community.secop.gov.co/Public/Tendering/OpportunityDetail/Index?noticeUID=CO1.NTC.2758146&amp;isFromPublicArea=True&amp;isModal=False</t>
  </si>
  <si>
    <t>FDLUSA-CPS-145-2022</t>
  </si>
  <si>
    <t>JOHNNY ALEJANDRO PICO HOYOS</t>
  </si>
  <si>
    <t>CARRERA 68B N 57G 08 SUR</t>
  </si>
  <si>
    <t>johnnypico15@gmail.com</t>
  </si>
  <si>
    <t>PRESTAR LOS SERVICIOS PROFESIONALES A LA ALCALDÍA LOCAL DE USAQUÉN, EN LA REALIZACIÓN DE ACTIVIDADES Y TRAMITES ADMINISTRATIVOS REFERENTES A LA GESTIÓN DEL PRESUPUESTO DEL FDL, NECESARIOS PARA EL NORMAL FUNCIONAMIENTO DEL ÁREA DE GESTIÓN DE DESARROLLO LOCAL</t>
  </si>
  <si>
    <t>M-100159859</t>
  </si>
  <si>
    <t>LUIS ALBERTO CUELLAR SANABRIA</t>
  </si>
  <si>
    <t>20225120005073</t>
  </si>
  <si>
    <t>CDP0000236557 (841)</t>
  </si>
  <si>
    <t>CRP5000269496 (595)</t>
  </si>
  <si>
    <t>SI (18600000)+(3791362)</t>
  </si>
  <si>
    <t>1202//1472</t>
  </si>
  <si>
    <t>13/09/2022//29/11/2022</t>
  </si>
  <si>
    <t>1172//1468</t>
  </si>
  <si>
    <t>19/09/2022//PENDIENTE</t>
  </si>
  <si>
    <t>SI ( 3 MESES) + (18DIAS)</t>
  </si>
  <si>
    <t>21/09/2022//PENDIENTE</t>
  </si>
  <si>
    <t>20/01/2023//08/02/2023</t>
  </si>
  <si>
    <t>https://community.secop.gov.co/Public/Tendering/OpportunityDetail/Index?noticeUID=CO1.NTC.2620994&amp;isFromPublicArea=True&amp;isModal=False</t>
  </si>
  <si>
    <t>FDLUSA-CPS-470-2022</t>
  </si>
  <si>
    <t>JONNY ALEXANDER VALENCIA ZAPATA</t>
  </si>
  <si>
    <t>INGENIERO ELECTRÓNICO SIN HV SIDEAP</t>
  </si>
  <si>
    <t>carrera 68b # 57g 08 sur</t>
  </si>
  <si>
    <t>jonnyvalencia1984@gmail.com</t>
  </si>
  <si>
    <t>PRESTAR LOS SERVICIOS PROFESIONALES PARA APOYAR A LA ALCALDÍA LOCAL DE USAQUÉN EN SOPORTE DE LA ESTRUCTURA TECNOLÓGICA DE PROPIEDAD Y CUSTODIA DEL FONDO DE DESARROLLO LOCAL DE USAQUÉN, ASÍ COMO APOYAR LOS PROCESOS DE FORMULACIÓN Y EJECUCIÓN DE PROYECTOS TIC.</t>
  </si>
  <si>
    <t>10-46-101078436</t>
  </si>
  <si>
    <t>https://community.secop.gov.co/Public/Tendering/OpportunityDetail/Index?noticeUID=CO1.NTC.3281735&amp;isFromPublicArea=True&amp;isModal=False</t>
  </si>
  <si>
    <t>FDLUSA-CPS-052-2022</t>
  </si>
  <si>
    <t>JORGE ANDRES LONDOÑO</t>
  </si>
  <si>
    <t>carrera 3 # 187 - 09</t>
  </si>
  <si>
    <t>puertasdelarte2@yahoo.com</t>
  </si>
  <si>
    <t>PRESTAR LOS SERVICIOS DE APOYO ASISTENCIAL A LA ALCALDÍA LOCAL DE USAQUEN PARA APOYAR LA ARTICULACIÓN, COORDINACIÓN, FORMULACIÓN, IMPLEMENTACIÓN Y SEGUIMIENTO A LA EJECUCIÓN DE LOS PROGRAMAS, CONVENIOS Y CONTRATOS QUE SURJAN EN EL MARCO DE LOS PROYECTOS CULTURALES DE LA LOCALIDAD DE USAQUÉN EN VIRTUD DEL PLAN DE DESARROLLO LOCAL</t>
  </si>
  <si>
    <t>25-46-101019554</t>
  </si>
  <si>
    <t>CDP: 0000243497(886)</t>
  </si>
  <si>
    <t>CRP5000281323 (775)</t>
  </si>
  <si>
    <t>https://community.secop.gov.co/Public/Tendering/OpportunityDetail/Index?noticeUID=CO1.NTC.2676351&amp;isFromPublicArea=True&amp;isModal=False</t>
  </si>
  <si>
    <t>FDLUSA-CPS-387-2022</t>
  </si>
  <si>
    <t>JORGE ENRIQUE JIMENEZ MEJIA</t>
  </si>
  <si>
    <t>CALLE 27#33-19 APTO 201</t>
  </si>
  <si>
    <t>joen_522@hotmail.com</t>
  </si>
  <si>
    <t>33-46-101043602</t>
  </si>
  <si>
    <t>20225120014163</t>
  </si>
  <si>
    <t>https://community.secop.gov.co/Public/Tendering/OpportunityDetail/Index?noticeUID=CO1.NTC.3163387&amp;isFromPublicArea=True&amp;isModal=False</t>
  </si>
  <si>
    <t>FDLUSA-CPS-271-2022</t>
  </si>
  <si>
    <t>JORGE IVAN VANEGAS ZORRO</t>
  </si>
  <si>
    <t>CALLE 67 A BIS SUR # 9-23</t>
  </si>
  <si>
    <t>javimar3478@gmail.com</t>
  </si>
  <si>
    <t>25-46-101021368</t>
  </si>
  <si>
    <t>CDP: 0000239326(867)</t>
  </si>
  <si>
    <t>CRP5000284733 (793)</t>
  </si>
  <si>
    <t>https://community.secop.gov.co/Public/Tendering/OpportunityDetail/Index?noticeUID=CO1.NTC.2729726&amp;isFromPublicArea=True&amp;isModal=False</t>
  </si>
  <si>
    <t>FDLUSA-CPS-026-2022</t>
  </si>
  <si>
    <t>JORGE MARIO SANCHEZ CASTILLO</t>
  </si>
  <si>
    <t>Diagonal 77 b No 119a - 73</t>
  </si>
  <si>
    <t>jmsanchez79@hotmail.com</t>
  </si>
  <si>
    <t>PRESTAR LOS SERVICIOS PROFESIONALES A LA ALCALDÍA LOCAL DE USAQUÉN PARA REALIZAR EL ACOMPAÑAMIENTO DE LAS ETAPAS PRECONTRACTUAL, CONTRACTUAL Y POSTCONTRACTUAL DE LOS PROCESOS ADELANTADOS EN EL MARCO DEL PROYECTO 1941 "REACTIVACIÓN ECONÓMICA POR USAQUÉN", ASÍ COMO LAS DEMÁS ACTIVIDADES CONEXAS AL PROYECTO</t>
  </si>
  <si>
    <t>33-44-101221912</t>
  </si>
  <si>
    <t>20225120002573</t>
  </si>
  <si>
    <t>CDP0000228741 (734)</t>
  </si>
  <si>
    <t>CRP5000259220 (28)</t>
  </si>
  <si>
    <t>https://community.secop.gov.co/Public/Tendering/OpportunityDetail/Index?noticeUID=CO1.NTC.2570849&amp;isFromPublicArea=True&amp;isModal=False</t>
  </si>
  <si>
    <t>FDLUSA-CPS-437-2022</t>
  </si>
  <si>
    <t>33-44-101228650</t>
  </si>
  <si>
    <t>SI (1714232)</t>
  </si>
  <si>
    <t>SI (11 DIAS)</t>
  </si>
  <si>
    <t>https://community.secop.gov.co/Public/Tendering/OpportunityDetail/Index?noticeUID=CO1.NTC.3059837&amp;isFromPublicArea=True&amp;isModal=False</t>
  </si>
  <si>
    <t>FDLUSA-CPS-150-2022</t>
  </si>
  <si>
    <t>JOSE EDUARDO MENGUA RINCON</t>
  </si>
  <si>
    <t>CARRERA 3A ESTE No. 160 A - 19</t>
  </si>
  <si>
    <t>jmenguarincon@gmail.com</t>
  </si>
  <si>
    <t>PRESTAR LOS SERVICIOS COMO CONDUCTOR DE VEHÍCULO LIVIANO Y/O PESADO EN LA ALCALDÍA LOCAL DE USAQUÉN CON PLACAS OLM872, OJX855, OLM958 Y OLN059 META PDL Realizar 4 estrategias de fortalecimiento institucional.</t>
  </si>
  <si>
    <t>21-46-101039912</t>
  </si>
  <si>
    <t>21/01//2022</t>
  </si>
  <si>
    <t>20225120005103</t>
  </si>
  <si>
    <t>CDP0000222198 (81)</t>
  </si>
  <si>
    <t>CRP5000279534 (766)</t>
  </si>
  <si>
    <t>https://community.secop.gov.co/Public/Tendering/OpportunityDetail/Index?noticeUID=CO1.NTC.2633967&amp;isFromPublicArea=True&amp;isModal=False</t>
  </si>
  <si>
    <t>FDLUSA-CPS-276-2022</t>
  </si>
  <si>
    <t>JOSE GERARDO RODRIGUEZ MONGUI</t>
  </si>
  <si>
    <t>CALLE 183 # 7A - 41</t>
  </si>
  <si>
    <t>gerar_5126@hotmail.com</t>
  </si>
  <si>
    <t>600-47-994000064079</t>
  </si>
  <si>
    <t>20225120006213</t>
  </si>
  <si>
    <t>CDP0000241238(880)</t>
  </si>
  <si>
    <t>CRP5000284994 (801)</t>
  </si>
  <si>
    <t>https://community.secop.gov.co/Public/Tendering/OpportunityDetail/Index?noticeUID=CO1.NTC.2742580&amp;isFromPublicArea=True&amp;isModal=False</t>
  </si>
  <si>
    <t>FDLUSA-CPS-408-2022</t>
  </si>
  <si>
    <t>600-47-994000065498 SIN FIRMA</t>
  </si>
  <si>
    <t>05/08/2022 AL 04/01/2023</t>
  </si>
  <si>
    <t>20225120013043</t>
  </si>
  <si>
    <t>https://community.secop.gov.co/Public/Tendering/OpportunityDetail/Index?noticeUID=CO1.NTC.3108319&amp;isFromPublicArea=True&amp;isModal=False</t>
  </si>
  <si>
    <t>FDLUSA-CPS-116-2022</t>
  </si>
  <si>
    <t>JOSE IGNACIO LARA LOPEZ</t>
  </si>
  <si>
    <t>calle 128a N 54b - 56 torre 1 apto 1006</t>
  </si>
  <si>
    <t>josei_1812@hotmail.com</t>
  </si>
  <si>
    <t>BQ-100048970</t>
  </si>
  <si>
    <t>24/01/2022 secop 25/01/2022</t>
  </si>
  <si>
    <t>23/07/2022 secop 24/07/2022</t>
  </si>
  <si>
    <t>CDP: 0000237483(849)</t>
  </si>
  <si>
    <t>CRP5000272368 (722)</t>
  </si>
  <si>
    <t>67743-70909</t>
  </si>
  <si>
    <t>https://community.secop.gov.co/Public/Tendering/OpportunityDetail/Index?noticeUID=CO1.NTC.2651297&amp;isFromPublicArea=True&amp;isModal=False</t>
  </si>
  <si>
    <t>FDLUSA-CPS-482-2022</t>
  </si>
  <si>
    <t>JOSE LUIS MARTINEZ SENIOR//NICOLAS CAMACHO LOPEZ</t>
  </si>
  <si>
    <t>1063147484//80134896</t>
  </si>
  <si>
    <t>31/10/1988//27/07/1982</t>
  </si>
  <si>
    <t>Carrera 4 # 60A - 60// calle 146 # 17 -61</t>
  </si>
  <si>
    <t>3013610226//3173259817</t>
  </si>
  <si>
    <t xml:space="preserve"> jlms19@hotmail.com//nicokas82@hotmail.com</t>
  </si>
  <si>
    <t xml:space="preserve">	APOYAR LAS ACTIVIDADES PERIODÍSTICAS, CUBRIMIENTO DE EVENTOS, Y LA CREACIÓN DE ESTRATEGIAS DE COMUNICACIÓN INTERNA Y EXTERNA DE LA ALCALDÍA LOCAL DE USAQUEN</t>
  </si>
  <si>
    <t>SGUROS DEL ESTADO// ASGURADORA SOLIDARIA DE COLOMBIA</t>
  </si>
  <si>
    <t>21-46-101050907 //390 - 47 - 994000074267</t>
  </si>
  <si>
    <t>12/08/2022//29/09/2022</t>
  </si>
  <si>
    <t>16/08/2022//04/10/2022</t>
  </si>
  <si>
    <t>16/08/2022//PENDIENTE</t>
  </si>
  <si>
    <t>17/08/2022//28/09/2022</t>
  </si>
  <si>
    <t>20225120013163</t>
  </si>
  <si>
    <t>SI (28/09/2022)</t>
  </si>
  <si>
    <t>SI ( DEL 06/09/2022 AL 26/09/2022)</t>
  </si>
  <si>
    <t>https://community.secop.gov.co/Public/Tendering/OpportunityDetail/Index?noticeUID=CO1.NTC.3144096&amp;isFromPublicArea=True&amp;isModal=False</t>
  </si>
  <si>
    <t>FDLUSA-CPS-243-2022</t>
  </si>
  <si>
    <t>JOSE RICARDO PULGARIN ALVAREZ</t>
  </si>
  <si>
    <t>CALLE 44 # 7 - 82 APTO 501</t>
  </si>
  <si>
    <t>pulgarinalvarezjosericardo@gmail.com</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</si>
  <si>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AREAS DE OCUPACIÓN PUBLICA PRIORITARIA Y DEMÁS ZONAS DE ESPECIAL PROTECCIÓN AMBIENTAL EN LA LOCALIDAD DE USAQUÉN</t>
  </si>
  <si>
    <t>14-44-101146163</t>
  </si>
  <si>
    <t>CDP0000237802 (852)</t>
  </si>
  <si>
    <t>CRP5000270791 (712)</t>
  </si>
  <si>
    <t>https://community.secop.gov.co/Public/Tendering/OpportunityDetail/Index?noticeUID=CO1.NTC.2639464&amp;isFromPublicArea=True&amp;isModal=False</t>
  </si>
  <si>
    <t>FDLUSA-CPS-386-2022</t>
  </si>
  <si>
    <t>14-44-101159935</t>
  </si>
  <si>
    <t>20225120013153</t>
  </si>
  <si>
    <t>SI (01/12/2022)</t>
  </si>
  <si>
    <t>https://community.secop.gov.co/Public/Tendering/OpportunityDetail/Index?noticeUID=CO1.NTC.3125917&amp;isFromPublicArea=True&amp;isModal=False</t>
  </si>
  <si>
    <t>FDLUSA-CPS-256-2022</t>
  </si>
  <si>
    <t>JOSE VICENTE SANCHEZ DOMINGUEZ</t>
  </si>
  <si>
    <t>CALLE 3 A # 4 A - 17</t>
  </si>
  <si>
    <t>jose_sanchezs0616@hotmail.com</t>
  </si>
  <si>
    <t>BQ-100049479</t>
  </si>
  <si>
    <t>20225120005973</t>
  </si>
  <si>
    <t>CDP0000235147 (825)</t>
  </si>
  <si>
    <t>CRP5000288852 (828)</t>
  </si>
  <si>
    <t>SI ( DEL 02/06/2022 AL 30/06/2022)</t>
  </si>
  <si>
    <t>https://community.secop.gov.co/Public/Tendering/OpportunityDetail/Index?noticeUID=CO1.NTC.2732989&amp;isFromPublicArea=True&amp;isModal=False</t>
  </si>
  <si>
    <t>FDLUSA-CPS-274-2022</t>
  </si>
  <si>
    <t>JUAN ANDRES BLANCO PRIETO</t>
  </si>
  <si>
    <t>calle 160 #60-07</t>
  </si>
  <si>
    <t>juanbla20202614@gmail.com</t>
  </si>
  <si>
    <t>14-46-101070859</t>
  </si>
  <si>
    <t>CDP: 0000239324(866)</t>
  </si>
  <si>
    <t>CRP5000289772 (845)</t>
  </si>
  <si>
    <t>https://community.secop.gov.co/Public/Tendering/OpportunityDetail/Index?noticeUID=CO1.NTC.2754787&amp;isFromPublicArea=True&amp;isModal=False</t>
  </si>
  <si>
    <t>FDLUSA-CPS-218-2022</t>
  </si>
  <si>
    <t>JUAN ANTONIO CALZADO MENDOZA</t>
  </si>
  <si>
    <t>transversal 53d n 129-67 torre a apt 402</t>
  </si>
  <si>
    <t>criptocalme@gmail.com</t>
  </si>
  <si>
    <t>14-44-101145544</t>
  </si>
  <si>
    <t>CDP: 0000222102(74)</t>
  </si>
  <si>
    <t>CRP5000269492 (593)</t>
  </si>
  <si>
    <t>https://community.secop.gov.co/Public/Tendering/OpportunityDetail/Index?noticeUID=CO1.NTC.2579368&amp;isFromPublicArea=True&amp;isModal=False</t>
  </si>
  <si>
    <t>FDLUSA-CPS-582-2022</t>
  </si>
  <si>
    <t>JUAN CAMILO PALOMINO GARZON</t>
  </si>
  <si>
    <t>KR 27B 5A 39</t>
  </si>
  <si>
    <t>juancamilopaga@hotmail.com</t>
  </si>
  <si>
    <t>33-44-101231941</t>
  </si>
  <si>
    <t>01/11/2022 AL 15/01/2023</t>
  </si>
  <si>
    <t xml:space="preserve">20225120018863 </t>
  </si>
  <si>
    <t>https://community.secop.gov.co/Public/Tendering/OpportunityDetail/Index?noticeUID=CO1.NTC.3464143&amp;isFromPublicArea=True&amp;isModal=False</t>
  </si>
  <si>
    <t>FDLUSA-CPS-239-2022</t>
  </si>
  <si>
    <t>JUAN CARLOS DIMAS PEDRAZA</t>
  </si>
  <si>
    <t>APROBACION  DE 12 SEMESTRES DE DERECHO</t>
  </si>
  <si>
    <t>CRA 64#55-72</t>
  </si>
  <si>
    <t>dimasjc32@hotmail.com</t>
  </si>
  <si>
    <t>PRESTAR LOS SERVICIOS DE APOYO AL ÁREA DE GESTIÓN JURIDICA Y POLICIVA, EN EL TRÁMITE DE INGRESO Y REGISTRO EN LOS APLICATIVOS DE GESTIÓN DOCUMENTAL Y APLICATIVOS MISIONALES, DE LOS COMPARENDOS RADICADOS ANTE ESTA ALCALDÍA LOCAL, EN CUMPLIMIENTO DE LO ESTABLECIDO EN LA LEY 1801 DE 2016</t>
  </si>
  <si>
    <t>21-46-101043748</t>
  </si>
  <si>
    <t>CDP0000215269 (37)</t>
  </si>
  <si>
    <t>CRP5000288931 (834)</t>
  </si>
  <si>
    <t>https://community.secop.gov.co/Public/Tendering/OpportunityDetail/Index?noticeUID=CO1.NTC.2754760&amp;isFromPublicArea=True&amp;isModal=False</t>
  </si>
  <si>
    <t>FDLUSA-CPS-384-2022</t>
  </si>
  <si>
    <t>980-47-994000022113</t>
  </si>
  <si>
    <t>20225120013123</t>
  </si>
  <si>
    <t>https://community.secop.gov.co/Public/Tendering/OpportunityDetail/Index?noticeUID=CO1.NTC.3101789&amp;isFromPublicArea=True&amp;isModal=False</t>
  </si>
  <si>
    <t>FDLUSA-CPS-220-2022</t>
  </si>
  <si>
    <t>calle 148 #107-50</t>
  </si>
  <si>
    <t>juancarlosgalvis89@gmail.com</t>
  </si>
  <si>
    <t>21-46-101042754</t>
  </si>
  <si>
    <t>CDP0000239309 (863)</t>
  </si>
  <si>
    <t>CRP5000288970 (837)</t>
  </si>
  <si>
    <t>https://community.secop.gov.co/Public/Tendering/OpportunityDetail/Index?noticeUID=CO1.NTC.2715469&amp;isFromPublicArea=True&amp;isModal=False</t>
  </si>
  <si>
    <t>FDLUSA-CPS-379-2022</t>
  </si>
  <si>
    <t>21-46-101050494</t>
  </si>
  <si>
    <t>https://community.secop.gov.co/Public/Tendering/OpportunityDetail/Index?noticeUID=CO1.NTC.3108747&amp;isFromPublicArea=True&amp;isModal=False</t>
  </si>
  <si>
    <t>FDLUSA-CPS-247-2022</t>
  </si>
  <si>
    <t>JUAN CARLOS GARZON RIAÑO</t>
  </si>
  <si>
    <t>CALLE 150 A # 92- 20 casa 8</t>
  </si>
  <si>
    <t>juan1032430328@gmail.com</t>
  </si>
  <si>
    <t>21-46-101040540</t>
  </si>
  <si>
    <t>CDP0000225477 (103)</t>
  </si>
  <si>
    <t>CRP5000272378 (724)</t>
  </si>
  <si>
    <t>https://community.secop.gov.co/Public/Tendering/OpportunityDetail/Index?noticeUID=CO1.NTC.2649513&amp;isFromPublicArea=True&amp;isModal=False</t>
  </si>
  <si>
    <t>FDLUSA-CPS-388-2022</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</si>
  <si>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 DE OCUPACIÓN PUBLICA PRIORITARIA Y DEMÁS ZONAS DE ESPECIAL PROTECCIÓN AMBIENTAL EN LA LOCALIDAD DE USAQUÉN</t>
  </si>
  <si>
    <t>380-47-994000127159</t>
  </si>
  <si>
    <t>https://community.secop.gov.co/Public/Tendering/OpportunityDetail/Index?noticeUID=CO1.NTC.3127074&amp;isFromPublicArea=True&amp;isModal=False</t>
  </si>
  <si>
    <t>FDLUSA-CPS-342-2022</t>
  </si>
  <si>
    <t>JUAN CARLOS LOPEZ RICO</t>
  </si>
  <si>
    <t>CARRERA 101 # 70 - 14 INT 2 APTO 305</t>
  </si>
  <si>
    <t>juan.lopezabogado@gmail.com</t>
  </si>
  <si>
    <t>PRESTAR LOS SERVICIOS PROFESIONALES JURÍDICOS PARA APOYAR LAS LABORES ADMINISTRATIVAS RELACIONADAS CON LOS PROCESOS PRECONTRACTUALES, CONTRACTUALES Y POS CONTRACTUALES</t>
  </si>
  <si>
    <t>17-46-101022470</t>
  </si>
  <si>
    <t>https://community.secop.gov.co/Public/Tendering/OpportunityDetail/Index?noticeUID=CO1.NTC.3073204&amp;isFromPublicArea=True&amp;isModal=False</t>
  </si>
  <si>
    <t>FDLUSA-CPS-159-2022</t>
  </si>
  <si>
    <t>JUAN DIEGO BUSTOS MUÑOZ</t>
  </si>
  <si>
    <t>TÉCNICO LABORAL POR COMPETENCIAS COMO AUXILIAR EN CONTABILIDAD Y FINANZAS</t>
  </si>
  <si>
    <t>CALLE 77B #116C-75</t>
  </si>
  <si>
    <t>juadiebus1@hotmail.com</t>
  </si>
  <si>
    <t>PRESTAR SERVICIOS TECNICOS DE APOYO PARA LA REALIZACIÓN DE ACTIVIDADES SECRETARIALES Y TRAMITES DE INFORMACIÓN REQUERIDAS EN EL DESPACHO DE LA ALCALDÍA LOCAL</t>
  </si>
  <si>
    <t>21-46-101038239</t>
  </si>
  <si>
    <t>24/01/2022 sin frima</t>
  </si>
  <si>
    <t>CDP0000229746 (760)</t>
  </si>
  <si>
    <t>CRP5000270418(704)</t>
  </si>
  <si>
    <t>SI (2113868)</t>
  </si>
  <si>
    <t>SI (23 DIAS)</t>
  </si>
  <si>
    <t>https://community.secop.gov.co/Public/Tendering/OpportunityDetail/Index?noticeUID=CO1.NTC.2608801&amp;isFromPublicArea=True&amp;isModal=False</t>
  </si>
  <si>
    <t>FDLUSA-CPS-130-2022</t>
  </si>
  <si>
    <t>JUAN GABRIEL CHACON ORTIZ</t>
  </si>
  <si>
    <t>calle 66 a sur # 81b -15</t>
  </si>
  <si>
    <t>juangabrielchaconortiz@gmail.com</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</si>
  <si>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</si>
  <si>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 xml:space="preserve">14-46-101069712 </t>
  </si>
  <si>
    <t>CDP0000239299 (861)</t>
  </si>
  <si>
    <t>CRP5000284987 (800)</t>
  </si>
  <si>
    <t>https://community.secop.gov.co/Public/Tendering/OpportunityDetail/Index?noticeUID=CO1.NTC.2741041&amp;isFromPublicArea=True&amp;isModal=False</t>
  </si>
  <si>
    <t>FDLUSA-CPS-362-2022</t>
  </si>
  <si>
    <t>380 47 994000126847</t>
  </si>
  <si>
    <t>21/07/"022</t>
  </si>
  <si>
    <t>https://community.secop.gov.co/Public/Tendering/OpportunityDetail/Index?noticeUID=CO1.NTC.3086060&amp;isFromPublicArea=True&amp;isModal=False</t>
  </si>
  <si>
    <t>FDLUSA-CPS-416-2022</t>
  </si>
  <si>
    <t>JUAN LUCAS GARZON SEGURA</t>
  </si>
  <si>
    <t>Carrera 8D Nro 189-66</t>
  </si>
  <si>
    <t>juanlukas.snr@gmail.com</t>
  </si>
  <si>
    <t>PRESTAR LOS SERVICIOS DE APOYO A LA GESTION AL AREA DE GESTIÓN DE DESARROLLO LOCAL BRINDANDO APOYO EN EL LEVANTAMIENTO DE INVENTARIOS, CONTROL DE BIENES MUEBLES E INMUEBLES EXISTENTES Y DEMAS TEMAS RELACIONADOS A CARGO DE LA ALCALDÍA LOCAL DE USAQUEN</t>
  </si>
  <si>
    <t>380-47-994000127085</t>
  </si>
  <si>
    <t>20225120013253</t>
  </si>
  <si>
    <t>https://community.secop.gov.co/Public/Tendering/OpportunityDetail/Index?noticeUID=CO1.NTC.3127290&amp;isFromPublicArea=True&amp;isModal=False</t>
  </si>
  <si>
    <t>FDLUSA-CPS-244-2022</t>
  </si>
  <si>
    <t xml:space="preserve">JUAN MANUEL MONCADA URBINA </t>
  </si>
  <si>
    <t>Calle 188A No. 8-51</t>
  </si>
  <si>
    <t>juanmanuel.moncada@hotmail.com</t>
  </si>
  <si>
    <t>21-46-101039214</t>
  </si>
  <si>
    <t>CDP0000236535 (838)</t>
  </si>
  <si>
    <t>CRP5000269529 (611)</t>
  </si>
  <si>
    <t>SI ( DEL 04/03/2022 AL 30/03/2022)</t>
  </si>
  <si>
    <t>https://community.secop.gov.co/Public/Tendering/OpportunityDetail/Index?noticeUID=CO1.NTC.2623218&amp;isFromPublicArea=True&amp;isModal=False</t>
  </si>
  <si>
    <t>FDLUSA-CPS-117-2022</t>
  </si>
  <si>
    <t>JUAN PABLO CAMARGO TIRANO</t>
  </si>
  <si>
    <t>ADMINISTRADOR FINANCIERO Y DE SISTEMAS</t>
  </si>
  <si>
    <t>carrera 22#9-68 Torre 3-123</t>
  </si>
  <si>
    <t>juan.camargot@gmail.com</t>
  </si>
  <si>
    <t>PRESTAR LOS SERVICIOS PROFESIONALES PARA APOYAR LAS ACTIVIDADES DE DESARROLLO Y SEGUIMIENTO DEL PROYECTO DE INVERSIÓN "1939 USAQUÉN DEPORTIVA Y RECREATIVA</t>
  </si>
  <si>
    <t>21-46-101040399</t>
  </si>
  <si>
    <t>CDP0000239319 (865)</t>
  </si>
  <si>
    <t>CRP5000275115 (745)</t>
  </si>
  <si>
    <t>70836- 70836</t>
  </si>
  <si>
    <t>https://community.secop.gov.co/Public/Tendering/OpportunityDetail/Index?noticeUID=CO1.NTC.2675706&amp;isFromPublicArea=True&amp;isModal=False</t>
  </si>
  <si>
    <t>FDLUSA-CPS-360-2022</t>
  </si>
  <si>
    <t>21-46-101050716</t>
  </si>
  <si>
    <t>20225120013063</t>
  </si>
  <si>
    <t>https://community.secop.gov.co/Public/Tendering/OpportunityDetail/Index?noticeUID=CO1.NTC.3131816&amp;isFromPublicArea=True&amp;isModal=False</t>
  </si>
  <si>
    <t>FDLUSA-CPS-053-2022</t>
  </si>
  <si>
    <t>JUAN PABLO SANCHEZ ACEVEDO</t>
  </si>
  <si>
    <t>Cra. 94 # 73a-16</t>
  </si>
  <si>
    <t>juanramses@gmail.com</t>
  </si>
  <si>
    <t>PRESTAR LOS SERVICIOS A LA ALCALDIA LOCAL DE USAQUEN, PARA EL APOYO A LA EJECUCION DE LAS ACTIVIDADES Y PROCESOS ADMINISTRATIVOS RELACIONADOS CON AGLOMERACIONES, GESTION DE RIESGOS Y CAMBIO CLIMATICO, EN EL MARCO DEL PROYECTO 1940 ADAPTACION AL TERRITORIO A LA AFECTACION DEL CAMBIO CLIMATICO, ASPECTOS CONTEMPLADOS EN EL PLAN DE DESARROLLO "UN NUEVO CONTRATO SOCIAL Y AMBIENTAL PARA USAQUEN 2021-2024- META PDL "DESARROLLAR 1 INTERVENCION PARA LA REDUCCION DEL RIESGO Y ADAPTACION AL CAMBIO</t>
  </si>
  <si>
    <t>14-44-101145959</t>
  </si>
  <si>
    <t>30.000.000 </t>
  </si>
  <si>
    <t>CDP: 0000232816(809)</t>
  </si>
  <si>
    <t>CRP5000278071 (758)</t>
  </si>
  <si>
    <t>https://community.secop.gov.co/Public/Tendering/OpportunityDetail/Index?noticeUID=CO1.NTC.2647076&amp;isFromPublicArea=True&amp;isModal=False</t>
  </si>
  <si>
    <t>FDLUSA-CPS-346-2022</t>
  </si>
  <si>
    <t>PRESTAR LOS SERVICIOS PROFESIONALES DE APOYO A LA ALCALDÍA LOCAL DE USAQUÉN, PARA LA EJECUCIÓN DE LAS ACTIVIDADES Y PROCESOS ADMINISTRATIVOS RELACIONADOS CON AGLOMERACIONES, GESTIÓN DE RIESGOS Y CAMBIO CLIMÁTICO, EN EL MARCO DEL PROYECTO 1940 ADAPTACION AL TERRITORIO A LA AFECTACION DEL CAMBIO CLIMATICO, META PDL ¿DESARROLLAR 1 INTERVENCIÓN PARA LA REDUCCIÓN DEL RIESGO Y ADAPTACIÓN AL CAMBIO CLIMÁTICO</t>
  </si>
  <si>
    <t xml:space="preserve">21-46-101050402 </t>
  </si>
  <si>
    <t>20225120013073</t>
  </si>
  <si>
    <t>SI (5000000)  +(2510983) + (535224)</t>
  </si>
  <si>
    <t>1353//1427//1458</t>
  </si>
  <si>
    <t>15/10/2022//02/11/2022//17/11/2022</t>
  </si>
  <si>
    <t>1307//1396//1439</t>
  </si>
  <si>
    <t>19/10/2022//08/11/2022//21/11/2022</t>
  </si>
  <si>
    <t>SI ( 1 MES) + (15 DIAS) + (3 DIAS)</t>
  </si>
  <si>
    <t>6/10/2022//01/11/2022//16/11/2022</t>
  </si>
  <si>
    <t>20/10/2022//04/11/2022//18/11/2022</t>
  </si>
  <si>
    <t>8/02/2023//23/02/2022//26/02/2023</t>
  </si>
  <si>
    <t>ADIANA MUÑOZ//ANDRES CRUZ/ ANDRES CRUZ</t>
  </si>
  <si>
    <t>https://community.secop.gov.co/Public/Tendering/OpportunityDetail/Index?noticeUID=CO1.NTC.3108203&amp;isFromPublicArea=True&amp;isModal=False</t>
  </si>
  <si>
    <t>FDLUSA-CPS-013-2022</t>
  </si>
  <si>
    <t>CARRERA 15A # 106 - 52, APARTMENTO 308</t>
  </si>
  <si>
    <t xml:space="preserve">juanpablo086@gmail.com </t>
  </si>
  <si>
    <t>PRESTAR SERVICIOS PROFESIONALES A LA ALCALDÍA LOCAL DE USAQUÉN, PARA APOYAR LA COORDINACIÓN, ARTICULACIÓN, FORMULACIÓN E IMPLEMENTACIÓN DE LOS PROYECTOS E INICIATIVAS DE EDUCACIÓN, CON EL FIN DE PROMOVER ACCIONES PARA EL ACCESO Y PERMANENCIA DE JÓVENES DE LA LOCALIDAD DE USAQUÉN AL SISTEMA EDUCATIVO- META PDL BENEFICIAR 250 PERSONAS CON APOYOS A LA EDUCACIÓN SUPERIOR</t>
  </si>
  <si>
    <t>14-46-101063679</t>
  </si>
  <si>
    <t>11 MESES Y 15 DIAS SECOP 12 MESES</t>
  </si>
  <si>
    <t>CDP0000230347 (798)</t>
  </si>
  <si>
    <t>CRP5000262718 (55)</t>
  </si>
  <si>
    <t>SI (25/01/2022)</t>
  </si>
  <si>
    <t>https://community.secop.gov.co/Public/Tendering/OpportunityDetail/Index?noticeUID=CO1.NTC.2580262&amp;isFromPublicArea=True&amp;isModal=False</t>
  </si>
  <si>
    <t>FDLUSA-CPS-292-2022</t>
  </si>
  <si>
    <t>PRESTAR SERVICIOS PROFESIONALES A LA ALCALDÍA LOCAL DE USAQUÉN, PARA APOYAR LA COORDINACIÓN, ARTICULACIÓN, FORMULACIÓN, DISEÑO E IMPLEMENTACIÓN DE LOS PROYECTOS, INICIATIVAS Y ESTRATEGIAS DE EDUCACIÓN PRESCOLAR, BÁSICA Y MEDIA ASÍ COMO EDUCACIÓN SUPERIOR CON EL FIN DE PROMOVER ACCIONES PARA EL ACCESO Y PERMANENCIA DE NIÑOS, NIÑAS Y JÓVENES DE LA LOCALIDAD DE USAQUÉN EN EL SISTEMA EDUCATIVO - META PDL BENEFICIAR 250 PERSONAS CON APOYOS A LA EDUCACIÓN SUPERIOR</t>
  </si>
  <si>
    <t>14-46-101068406</t>
  </si>
  <si>
    <t>CDP0000243040 (884)</t>
  </si>
  <si>
    <t>CRP5000283498 (788)</t>
  </si>
  <si>
    <t>SI (4750000)</t>
  </si>
  <si>
    <t>https://community.secop.gov.co/Public/Tendering/OpportunityDetail/Index?noticeUID=CO1.NTC.2714323&amp;isFromPublicArea=True&amp;isModal=False</t>
  </si>
  <si>
    <t>FDLUSA-CPS-547-2022</t>
  </si>
  <si>
    <t>JUAN PABLO ZAMBRANO SANCHEZ</t>
  </si>
  <si>
    <t>TECNOLOGO EN GESTION COMERCIAL Y ANALISIS DE SISTEMAS</t>
  </si>
  <si>
    <t>DG 58 NO. 76 C 30 ESTE</t>
  </si>
  <si>
    <t>jpzambrano64@gmail.com</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</si>
  <si>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</si>
  <si>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14-44-101165691</t>
  </si>
  <si>
    <t>14/01/2023//SECOP 15/01/2022</t>
  </si>
  <si>
    <t>https://community.secop.gov.co/Public/Tendering/OpportunityDetail/Index?noticeUID=CO1.NTC.3428389&amp;isFromPublicArea=True&amp;isModal=False</t>
  </si>
  <si>
    <t>FDLUSA-CPS-212-2022</t>
  </si>
  <si>
    <t>JUAN SEBASTIAN DAZA MONSALVE</t>
  </si>
  <si>
    <t>carrera71a#79a-52</t>
  </si>
  <si>
    <t>jsebastiandazam@gmail.com</t>
  </si>
  <si>
    <t>BCH-100017509</t>
  </si>
  <si>
    <t>CDP: 0000222077(73)</t>
  </si>
  <si>
    <t>CRP5000269494  (594)</t>
  </si>
  <si>
    <t>https://community.secop.gov.co/Public/Tendering/OpportunityDetail/Index?noticeUID=CO1.NTC.2592324&amp;isFromPublicArea=True&amp;isModal=False</t>
  </si>
  <si>
    <t>FDLUSA-CPS-376-2022</t>
  </si>
  <si>
    <t>CSC-100023768</t>
  </si>
  <si>
    <t>20225120013083</t>
  </si>
  <si>
    <t>https://community.secop.gov.co/Public/Tendering/OpportunityDetail/Index?noticeUID=CO1.NTC.3132962&amp;isFromPublicArea=True&amp;isModal=False</t>
  </si>
  <si>
    <t>FDLUSA-CPS-525-2022</t>
  </si>
  <si>
    <t>JUANA TATIANA VEGA BAEZ</t>
  </si>
  <si>
    <t>ADMINISTRADOR TURISTICO Y HOTELERO</t>
  </si>
  <si>
    <t>CALLE 60 N 9 A 46</t>
  </si>
  <si>
    <t xml:space="preserve"> juanitaveg@gmail.com</t>
  </si>
  <si>
    <t>PRESTAR LOS SERVICIOS PROFESIONALES A LA ALCALDÍA LOCAL DE USAQUÉN PAR APOYAR LA ORGANIZACIÓN, ARTICULACIÓN, ORIENTACIÓN Y SEGUIMIENTO AL PRO-YECTO 1941 REACTIVACIÓN ECONÓMICA POR USAQUÉN Y LOS PROCESOS, TRANVER-SALES DEL PLAN DE DESARROLLO LOCAL ASOCIADOS</t>
  </si>
  <si>
    <t>14-44-101163302</t>
  </si>
  <si>
    <t>20225120016473</t>
  </si>
  <si>
    <t>https://community.secop.gov.co/Public/Tendering/OpportunityDetail/Index?noticeUID=CO1.NTC.3302369&amp;isFromPublicArea=True&amp;isModal=False</t>
  </si>
  <si>
    <t xml:space="preserve">	
FDLUSA-CPS-339-2022</t>
  </si>
  <si>
    <t>JULIAN ANDRES DAZA MENDEZ</t>
  </si>
  <si>
    <t>cll 130f#103a -61</t>
  </si>
  <si>
    <t>juliandazamendez96@gmail.com</t>
  </si>
  <si>
    <t>25-46-101022956</t>
  </si>
  <si>
    <t>SI (6933870)</t>
  </si>
  <si>
    <t>SI ( 1 MES Y 15 DIAS)</t>
  </si>
  <si>
    <t>https://community.secop.gov.co/Public/Tendering/OpportunityDetail/Index?noticeUID=CO1.NTC.3133003&amp;isFromPublicArea=True&amp;isModal=False</t>
  </si>
  <si>
    <t>FDLUSA-CPS-206-2022</t>
  </si>
  <si>
    <t>JULIAN CAMILO SUAREZ MEZA</t>
  </si>
  <si>
    <t>Calle145 No 21- 45</t>
  </si>
  <si>
    <t>sujulian@javeriana.edu.co</t>
  </si>
  <si>
    <t>15-44-101256963</t>
  </si>
  <si>
    <t>CDP: 0000230327(792)</t>
  </si>
  <si>
    <t>CRP5000273001 (728)</t>
  </si>
  <si>
    <t>https://community.secop.gov.co/Public/Tendering/OpportunityDetail/Index?noticeUID=CO1.NTC.2625795&amp;isFromPublicArea=True&amp;isModal=False</t>
  </si>
  <si>
    <t>FDLUSA-CPS-205-2022</t>
  </si>
  <si>
    <t>JULIANA ENRIQUEZ GUERRERO</t>
  </si>
  <si>
    <t>9 SEMESTRES DE DERECHO</t>
  </si>
  <si>
    <t>Carrera 17a # 119a-41</t>
  </si>
  <si>
    <t>julig94@hotmail.com</t>
  </si>
  <si>
    <t>PRESTAR SERVICIOS DE APOYO NECESARIOS PARA EL ADECUADO TRÁMITE Y GESTIÓN DE LOS ASUNTOS DE COMPETENCIA DEL AREA DE GESTION POLICIVA DE LA ALCALDÍA LOCAL DE USAQUÉN, EN CUANTO A LO RELACIONADO CON EL REGIMEN DE PROPIEDAD HORIZONTAL</t>
  </si>
  <si>
    <t>17-44-101195821</t>
  </si>
  <si>
    <t>MERY ESNEDA BLANCO SANCHEZ</t>
  </si>
  <si>
    <t xml:space="preserve">20225120004843 </t>
  </si>
  <si>
    <t>CDP: 0000230623(806)</t>
  </si>
  <si>
    <t>CRP5000292521 (865)</t>
  </si>
  <si>
    <t>SI (7992758)</t>
  </si>
  <si>
    <t>https://community.secop.gov.co/Public/Tendering/OpportunityDetail/Index?noticeUID=CO1.NTC.2755742&amp;isFromPublicArea=True&amp;isModal=False</t>
  </si>
  <si>
    <t>FDLUSA-CPS-417-2022</t>
  </si>
  <si>
    <t>JULIE PAULINES ESCAMILLA MARIN</t>
  </si>
  <si>
    <t>CALLE 119 No 70 G 97</t>
  </si>
  <si>
    <t>escamillamarinjulie@gmail.com</t>
  </si>
  <si>
    <t>PRESTAR LOS SERVICIOS DE APOYO A LA GESTIÓN EN LAS DISTINTAS ETAPAS DE LOS PROCESOS DE COMPETENCIA DEL ÁREA DE GESTIÓN JURIDICA POLICIVA DE LA ALCALDÍA LOCAL DE USAQUEN EN LAS ACTIVIDADES DE INSPECCIÓN VIGILANCIA Y CONTROL Y ACTUACIONES ADMINISTRATIVAS</t>
  </si>
  <si>
    <t xml:space="preserve">96-46-101010767 </t>
  </si>
  <si>
    <t>20225120018133</t>
  </si>
  <si>
    <t>https://community.secop.gov.co/Public/Tendering/OpportunityDetail/Index?noticeUID=CO1.NTC.3147635&amp;isFromPublicArea=True&amp;isModal=False</t>
  </si>
  <si>
    <t>FDLUSA-CPS-112-2022</t>
  </si>
  <si>
    <t>JULIETH TATIANA SANCHEZ CASTILLO</t>
  </si>
  <si>
    <t>DIAGONAL 77 B No 119A -73 APTO 609 EDIFICIO SALAMANCA</t>
  </si>
  <si>
    <t>isabellacampo.2018@gmail.com</t>
  </si>
  <si>
    <t>PRESTAR LOS SERVICIOS PROFESIONALES ESPECIALIZADOS A LA ALCALDÍA LOCAL DE USAQUÉN PARA EL DESARROLLO DE LAS ACTUACIONES ADMINISTRATIVAS Y JURIDICAS RELACIONADAS CON LA CONTRATACIÓN DE LA ENTIDAD PARA SU NORMAL FUNCIONAMIENTO</t>
  </si>
  <si>
    <t>33-44-101221885</t>
  </si>
  <si>
    <t>CDP0000222247 (87)</t>
  </si>
  <si>
    <t>CRP5000259248 (32)</t>
  </si>
  <si>
    <t>SI (22500000)</t>
  </si>
  <si>
    <t>https://community.secop.gov.co/Public/Tendering/OpportunityDetail/Index?noticeUID=CO1.NTC.2571118&amp;isFromPublicArea=True&amp;isModal=False</t>
  </si>
  <si>
    <t>FDLUSA-CPS-176-2022</t>
  </si>
  <si>
    <t>JULIO CESAR CASTELLANOS AVILA</t>
  </si>
  <si>
    <t>AK 10 96 - 8</t>
  </si>
  <si>
    <t>julioc255io@gmail.com</t>
  </si>
  <si>
    <t>PRESTAR LOS SERVICIOS PROFESIONALES PARA APOYAR A LA ALCALDÍA LOCAL DE USAQUÉN EN SOPORTE DE LA ESTRUCTURA TECNOLÓGICA DE PROPIEDAD Y CUSTODIA DEL FONDO DE DESARROLLO LOCAL DE USAQUÉN, ASÍ COMO APOYAR LOS PROCESOS DE FORMULACIÓN Y EJECUCIÓN DE PROYECTOS TIC</t>
  </si>
  <si>
    <t>C-10042381</t>
  </si>
  <si>
    <t>CDP0000229180 (755)</t>
  </si>
  <si>
    <t>CRP5000292531 (866)</t>
  </si>
  <si>
    <t>https://community.secop.gov.co/Public/Tendering/OpportunityDetail/Index?noticeUID=CO1.NTC.2631929&amp;isFromPublicArea=True&amp;isModal=False</t>
  </si>
  <si>
    <t>FDLUSA-CPS-153-2022</t>
  </si>
  <si>
    <t>JULIO HECTALIVAR FARFAN CAMPOS</t>
  </si>
  <si>
    <t>Carrera 4 #190b- 02 interior 3</t>
  </si>
  <si>
    <t>aldapafarfan@hotmail.com</t>
  </si>
  <si>
    <t xml:space="preserve">
PRESTAR LOS SERVICIOS COMO CONDUCTOR DE VEHÍCULO LIVIANO Y/O PESADO EN LA ALCALDÍA LOCAL DE USAQUÉN CON PLACAS OLM872, OJX855, OLM958 Y OLN059 - META PDL Realizar 4 estrategias de fortalecimiento institucional</t>
  </si>
  <si>
    <t>390-47-994000069107</t>
  </si>
  <si>
    <t>CDP0000229804 (763)</t>
  </si>
  <si>
    <t>CRP5000279695 (768)</t>
  </si>
  <si>
    <t>https://community.secop.gov.co/Public/Tendering/OpportunityDetail/Index?noticeUID=CO1.NTC.2674288&amp;isFromPublicArea=True&amp;isModal=False</t>
  </si>
  <si>
    <t>FDLUSA-CPS-443-2022</t>
  </si>
  <si>
    <t>PRESTAR LOS SERVICIOS COMO CONDUCTOR DE VEHÍCULO LIVIANO Y/O PESADO EN LA ALCALDÍA LOCAL DE USAQUÉN CON PLACAS OLM872, OJX855, OLM958 Y OLN059 - META PDL REALIZAR 4 ESTRATEGIAS DE FORTALECIMIENTO INSTITUCIONAL.</t>
  </si>
  <si>
    <t>390 47 994000073253</t>
  </si>
  <si>
    <t>20225120013303</t>
  </si>
  <si>
    <t>https://community.secop.gov.co/Public/Tendering/OpportunityDetail/Index?noticeUID=CO1.NTC.3156378&amp;isFromPublicArea=True&amp;isModal=False</t>
  </si>
  <si>
    <t>FDLUSA-CPS-067-2022</t>
  </si>
  <si>
    <t>JULIOMARIO MARTÍNEZ OSORIO</t>
  </si>
  <si>
    <t>Cr 14 A # 151 - A 90 Ap 1604</t>
  </si>
  <si>
    <t>jmo.planea@gmail.com</t>
  </si>
  <si>
    <t>PRESTAR SERVICIOS PROFESIONALES A LA ALCALDIA LOCAL DE USAQUEN PARA APOYAR LA FORMULACION, LA GESTION Y EL SEGUIMIENTO DE ESTRATEGIAS QUE PERMITAN UNA AM- PLIA PARTICIPACION CIUDADANA, ASI COMO EL SEGUIMIENTO DEL PLAN DE DESARROLLO LOCAL, EN ACATAMIENTO DE LOS FINES DE LA GESTION INSTITUCIONAL LOCAL</t>
  </si>
  <si>
    <t>11-44-101180487</t>
  </si>
  <si>
    <t>CDP0000230343 (795)</t>
  </si>
  <si>
    <t>CRP5000262554 (50)</t>
  </si>
  <si>
    <t>SI (17000000)</t>
  </si>
  <si>
    <t>https://community.secop.gov.co/Public/Tendering/OpportunityDetail/Index?noticeUID=CO1.NTC.2553822&amp;isFromPublicArea=True&amp;isModal=False</t>
  </si>
  <si>
    <t>FDLUSA-COMO-309-2022</t>
  </si>
  <si>
    <t>Comodato-Contratación directa</t>
  </si>
  <si>
    <t>JUNTA DE ACCION COMUNAL BARRANCAS</t>
  </si>
  <si>
    <t>organización cívica, social y comunitaria de gestión social</t>
  </si>
  <si>
    <t xml:space="preserve">MARIA ESPERANZA RIAÑO GONZALEZ CC. 39690108 </t>
  </si>
  <si>
    <t>AV 7 155 A 20</t>
  </si>
  <si>
    <t>MARIAESPERA_RIANO@HOTMAIL.COM</t>
  </si>
  <si>
    <t xml:space="preserve">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	 </t>
  </si>
  <si>
    <t>5 AÑOS</t>
  </si>
  <si>
    <t>20225120009983</t>
  </si>
  <si>
    <t>https://community.secop.gov.co/Public/Tendering/OpportunityDetail/Index?noticeUID=CO1.NTC.2989472&amp;isFromPublicArea=True&amp;isModal=False</t>
  </si>
  <si>
    <t>FDLUSA-COMO-319-2022</t>
  </si>
  <si>
    <t>JUNTA DE ACCION COMUNAL BARRIO MIRADOR DEL NORTE PARTE ALTA LOCALIDAD 1 USAQUEN</t>
  </si>
  <si>
    <t>JHON FREDY PINTO CC 1023866194</t>
  </si>
  <si>
    <t>CL 187 C 2 58 ESTE</t>
  </si>
  <si>
    <t>jacmiradornortepartealta@hotmail.com</t>
  </si>
  <si>
    <t>el COMODATARIO recibe del COMODANTE en préstamo de uso, a título gratuito, con destino exclusivo para el funcionamiento y la gestión administrativa de las juntas de acción comunal de la localidad de Usaquén, mediante el cual se prestará el servicio para el desarrollo de programas y proyectos comunitarios</t>
  </si>
  <si>
    <t>https://community.secop.gov.co/Public/Tendering/OpportunityDetail/Index?noticeUID=CO1.NTC.2989541&amp;isFromPublicArea=True&amp;isModal=False</t>
  </si>
  <si>
    <t>FDLUSA-CPS-294-2022</t>
  </si>
  <si>
    <t>JUNTA DE ACCION COMUNAL BARRIO SAN ANTONIO NORTE</t>
  </si>
  <si>
    <t>ARRENDAMIENTO</t>
  </si>
  <si>
    <t>Carlos Alirio Prieto Alfonso CC 4271783</t>
  </si>
  <si>
    <t>Carrera 8D 181-50</t>
  </si>
  <si>
    <t>carlos07prieto@hotmail.com</t>
  </si>
  <si>
    <t>ARRENDAMIENTO DEL INMUEBLE UBICADO EN LA CRA. 7ª NO. 182 A 81 DE LA CIUDAD DE BOGOTÁ, CASA VECINAL DEL BARRIO SAN ANTONIO (USAQUÉN), PARA EL FUNCIONAMIENTO DE LA ESCUELA DE FORMACIÓN MUSICAL DEL CENTRO FILARMÓNICO DE USAQUÉN.</t>
  </si>
  <si>
    <t>376-47-994000018347</t>
  </si>
  <si>
    <t xml:space="preserve">20225120007693 </t>
  </si>
  <si>
    <t>CDP0000249165 (899)</t>
  </si>
  <si>
    <t>CRP5000294442 (892</t>
  </si>
  <si>
    <t>https://community.secop.gov.co/Public/Tendering/OpportunityDetail/Index?noticeUID=CO1.NTC.2778905&amp;isFromPublicArea=True&amp;isModal=False</t>
  </si>
  <si>
    <t>FDLUSA-COMO-315-2022</t>
  </si>
  <si>
    <t>JOHAO ALBERTO BONILLA LESMES CC 80872102</t>
  </si>
  <si>
    <t>CR 8 D 181 50</t>
  </si>
  <si>
    <t>jac.santonorte@gmail.com</t>
  </si>
  <si>
    <t>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</si>
  <si>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https://community.secop.gov.co/Public/Tendering/OpportunityDetail/Index?noticeUID=CO1.NTC.2990018&amp;isFromPublicArea=True&amp;isModal=False</t>
  </si>
  <si>
    <t>FDLUSA-COMO-508-2022</t>
  </si>
  <si>
    <t>JUNTA DE ACCION COMUNAL CONJUNTO RESIDENCIAL SAN JOSÉ DE BARRANCAS</t>
  </si>
  <si>
    <t>HERNANDO PLAZAS ANDRADE CC4939161</t>
  </si>
  <si>
    <t xml:space="preserve">CL 160A # 8-14 </t>
  </si>
  <si>
    <t>jac.sanjosedebarrancas1083@hotmail.com</t>
  </si>
  <si>
    <t>20225120013983</t>
  </si>
  <si>
    <t>https://community.secop.gov.co/Public/Tendering/OpportunityDetail/Index?noticeUID=CO1.NTC.3190632&amp;isFromPublicArea=True&amp;isModal=False</t>
  </si>
  <si>
    <t>FDLUSA-COMO-310-2022</t>
  </si>
  <si>
    <t xml:space="preserve">FDLUSA-COMO-310-2022	</t>
  </si>
  <si>
    <t>JUNTA DE ACCION COMUNAL DEL BARRIO CEDRO GOLF CLUB DE LA LOCALIDAD 01 USAQUEN</t>
  </si>
  <si>
    <t>CARLOS ALBERTO AVILA GARZON CC 79418107</t>
  </si>
  <si>
    <t>CR 7 A 150 01</t>
  </si>
  <si>
    <t xml:space="preserve">jacbcgc@gmail.com </t>
  </si>
  <si>
    <t>https://community.secop.gov.co/Public/Tendering/OpportunityDetail/Index?noticeUID=CO1.NTC.2989153&amp;isFromPublicArea=True&amp;isModal=False</t>
  </si>
  <si>
    <t>FDLUSA-COMO-311-2022</t>
  </si>
  <si>
    <t>JUNTA DE ACCION COMUNAL DEL BARRIO CIUDAD LA LIBERTAD NORTE DE LA LOCALIDAD 01</t>
  </si>
  <si>
    <t>ALEXANDER GUTIERREZ PARADA CC 79.636712</t>
  </si>
  <si>
    <t>CL 185 12 A- 36</t>
  </si>
  <si>
    <t>antucamaria@hotmail.com</t>
  </si>
  <si>
    <t>el COMODATARIO recibe del COMODANTE en préstamo de uso, a título gratuito, con destino exclusivo para el funcionamiento y la gestión administrativa de las juntas de acción comunal de la localidad de Usaquén, mediante el cual se prestará el servicio para el desarrollo de programas y proyectos comunitarios.</t>
  </si>
  <si>
    <t>https://community.secop.gov.co/Public/Tendering/OpportunityDetail/Index?noticeUID=CO1.NTC.2989905&amp;isFromPublicArea=True&amp;isModal=False</t>
  </si>
  <si>
    <t>FDLUSA-COMO-312-2022</t>
  </si>
  <si>
    <t>JUNTA DE ACCION COMUNAL DEL BARRIO EL CODITO DE LA LOCALIDAD DE USAQUEN</t>
  </si>
  <si>
    <t>MARIO ALFONSO CLARO PLAZAS CC. 6754295</t>
  </si>
  <si>
    <t>CR 6 180 C 14</t>
  </si>
  <si>
    <t>https://community.secop.gov.co/Public/Tendering/OpportunityDetail/Index?noticeUID=CO1.NTC.2992418&amp;isFromPublicArea=True&amp;isModal=False</t>
  </si>
  <si>
    <t>FDLUSA-COMO313-2022</t>
  </si>
  <si>
    <t>FDLUSA-COMO-313-2022</t>
  </si>
  <si>
    <t>JUNTA DE ACCION COMUNAL DEL BARRIO LA CITA DE LA LOCALIDAD 01 USAQUEN</t>
  </si>
  <si>
    <t>RAMIRO ALBEIRO JARAMILLO CARDENAS CC 80416100</t>
  </si>
  <si>
    <t>CRA 6 A 170 B 70</t>
  </si>
  <si>
    <t>jacbarriolacita2016@Gmail.com</t>
  </si>
  <si>
    <t>https://community.secop.gov.co/Public/Tendering/OpportunityDetail/Index?noticeUID=CO1.NTC.2989910&amp;isFromPublicArea=True&amp;isModal=False</t>
  </si>
  <si>
    <t>FDLUSA-COMO-314-2022</t>
  </si>
  <si>
    <t>JUNTA DE ACCION COMUNAL DEL BARRIO LAS MARGARITAS LOCALIDAD 01</t>
  </si>
  <si>
    <t>IVAN FRANCISO ANZOLA PEREZ CC 80504424</t>
  </si>
  <si>
    <t>CR 22 148 32</t>
  </si>
  <si>
    <t>jacmargaritas77@gmail.com</t>
  </si>
  <si>
    <t>https://community.secop.gov.co/Public/Tendering/OpportunityDetail/Index?noticeUID=CO1.NTC.2990003&amp;isFromPublicArea=True&amp;isModal=False</t>
  </si>
  <si>
    <t>FDLUSA-COMO-510-2022</t>
  </si>
  <si>
    <t>JUNTA DE ACCION COMUNAL DEL BARRIO NUEVO HORIZONTE</t>
  </si>
  <si>
    <t>jose arcadio avellaneda gallo CC3227897</t>
  </si>
  <si>
    <t>calle 185 a # 4-29</t>
  </si>
  <si>
    <t>jacnuevohorizonte4@gmail.com</t>
  </si>
  <si>
    <t>https://community.secop.gov.co/Public/Tendering/OpportunityDetail/Index?noticeUID=CO1.NTC.3191142&amp;isFromPublicArea=True&amp;isModal=False</t>
  </si>
  <si>
    <t>FDLUSA-COMO-316-2022</t>
  </si>
  <si>
    <t>JUNTA DE ACCION COMUNAL DEL BARRIO SANTA CECILIA NORTE SECTOR BAJO DE LA LOCALIDAD 01</t>
  </si>
  <si>
    <t>RAUL ANTONIO LESMES JIMENEZ CC 79939883</t>
  </si>
  <si>
    <t>CL 164 A 4 78</t>
  </si>
  <si>
    <t>jacsantacecilia163@gmail.com</t>
  </si>
  <si>
    <t>https://community.secop.gov.co/Public/Tendering/OpportunityDetail/Index?noticeUID=CO1.NTC.2989536&amp;isFromPublicArea=True&amp;isModal=False</t>
  </si>
  <si>
    <t>FDLUSA-COMO-317-2022</t>
  </si>
  <si>
    <t xml:space="preserve">JUNTA DE ACCION COMUNAL DEL BARRIO TORCOROMA </t>
  </si>
  <si>
    <t>CIELO LILIANA RODRIGUEZ MANTILLA CC 52455695</t>
  </si>
  <si>
    <t>CL 164 C 8 G 10</t>
  </si>
  <si>
    <t>ampica2001@yahoo.es</t>
  </si>
  <si>
    <t>https://community.secop.gov.co/Public/Tendering/OpportunityDetail/Index?noticeUID=CO1.NTC.2989537&amp;isFromPublicArea=True&amp;isModal=False</t>
  </si>
  <si>
    <t>FDLUSA-COMO-318-2022</t>
  </si>
  <si>
    <t xml:space="preserve">JUNTA DE ACCION COMUNAL DEL BARRIO UNICERROS </t>
  </si>
  <si>
    <t>LUZ ANGELA PALACIO MONTAÑEZ CC 39790254</t>
  </si>
  <si>
    <t>CRA 1 A 127 B 26</t>
  </si>
  <si>
    <t>iemestogm54@gmail.com</t>
  </si>
  <si>
    <t>https://community.secop.gov.co/Public/Tendering/OpportunityDetail/Index?noticeUID=CO1.NTC.2990136&amp;isFromPublicArea=True&amp;isModal=False</t>
  </si>
  <si>
    <t>FDLUSA-COMO-507-2022</t>
  </si>
  <si>
    <t xml:space="preserve">JUNTA DE ACCION COMUNAL DEL BARRIO URBANIZACION EL JUNCAL </t>
  </si>
  <si>
    <t>Carlos Gamboa CC 81715396</t>
  </si>
  <si>
    <t>calle 181a # 18b -04</t>
  </si>
  <si>
    <t>JACeljuncal1@gmail.com</t>
  </si>
  <si>
    <t>https://community.secop.gov.co/Public/Tendering/OpportunityDetail/Index?noticeUID=CO1.NTC.3190521&amp;isFromPublicArea=True&amp;isModal=False</t>
  </si>
  <si>
    <t>FDLUSA-COMO-509-2022</t>
  </si>
  <si>
    <t>JUNTA DE ACCION COMUNAL SANTANDERCITO</t>
  </si>
  <si>
    <t>Yessica Perdomo Barón CC 1020806213</t>
  </si>
  <si>
    <t>Calle 181 c # 15-48</t>
  </si>
  <si>
    <t>jacsantandercitonorte@gmail.com</t>
  </si>
  <si>
    <t>https://community.secop.gov.co/Public/Tendering/OpportunityDetail/Index?noticeUID=CO1.NTC.3190855&amp;isFromPublicArea=True&amp;isModal=False</t>
  </si>
  <si>
    <t>FDLUSA-CTO-520-2022</t>
  </si>
  <si>
    <t>KAJA INMOBILIARIA LTDA.</t>
  </si>
  <si>
    <t>Kathy Yaneth Celis Cuadros CC 40026651</t>
  </si>
  <si>
    <t>Carrera 55 A No. 166-71 Oficina 210</t>
  </si>
  <si>
    <t>kajainmobiliarialtda@hotmail.com</t>
  </si>
  <si>
    <t>ARRENDAMIENTO DEL INMUEBLE UBICADO EN CALLE 161 A # 7F- 69 DE LA CIUDAD DE BOGOTÁ, BARRIO SAN CRISTÓBAL (USAQUÉN), PARA EL FUNCIONAMIENTO INSTITUCIONAL DE LA ALCALDIA LOCAL DE USAQUEN</t>
  </si>
  <si>
    <t>21-46-101051732  Y 21-54-101006192</t>
  </si>
  <si>
    <t>20215120021073</t>
  </si>
  <si>
    <t>https://community.secop.gov.co/Public/Tendering/OpportunityDetail/Index?noticeUID=CO1.NTC.3216271&amp;isFromPublicArea=True&amp;isModal=False</t>
  </si>
  <si>
    <t>FDLUSA-CPS-257-2022</t>
  </si>
  <si>
    <t>KAREN ANGELICA HERNANDEZ ZULETA// FLOR DAYHANA PUERTO ROMERO</t>
  </si>
  <si>
    <t>1001216700//1094946906</t>
  </si>
  <si>
    <t>TECNOLOGO EN GESTION EMPRESARIAL// TECNILOGO EN GESTION DEL TALENTO HUMANO</t>
  </si>
  <si>
    <t>16/09/1994//21/10/1994</t>
  </si>
  <si>
    <t>CALLE 164 # 18 - 65//diagonal 61 b 18 q 23 sur</t>
  </si>
  <si>
    <t>3214547654//3007865990</t>
  </si>
  <si>
    <t>KHERNANDEZZULETA@GMAIL.COM//dayhanpuerto@gmail.com</t>
  </si>
  <si>
    <t>17-46-101021603 //BCH-100018437</t>
  </si>
  <si>
    <t>26/01/2022//24/02/2022</t>
  </si>
  <si>
    <t>28/01/2022//28/02/2022</t>
  </si>
  <si>
    <t>28/01/2022//24/02/2022</t>
  </si>
  <si>
    <t>20225120004233</t>
  </si>
  <si>
    <t>CDP0000235145 (823)</t>
  </si>
  <si>
    <t>CRP5000288974 (838)// 914</t>
  </si>
  <si>
    <t>28/01/2022//07/03/2022</t>
  </si>
  <si>
    <t>SI (24/02/2022)</t>
  </si>
  <si>
    <t>https://community.secop.gov.co/Public/Tendering/OpportunityDetail/Index?noticeUID=CO1.NTC.2711967&amp;isFromPublicArea=True&amp;isModal=False</t>
  </si>
  <si>
    <t>FDLUSA-CPS-396-2022</t>
  </si>
  <si>
    <t>KAREN LINEY BENEDETTI MONTIEL</t>
  </si>
  <si>
    <t>MEDICA- ENFERMERA</t>
  </si>
  <si>
    <t>Cra 21 #7A-31</t>
  </si>
  <si>
    <t>kalibemo03@hotmail.es</t>
  </si>
  <si>
    <t>PRESTAR LOS SERVICIOS PROFESIONALES A LA ALCALDIA LOCAL DE USAQUEN EN EL PROCESO DE PROGRAMACION DE INVERSION DEL PLAN DE DESARROLLO LOCAL USAQUEN REVERDECE 2021-2024</t>
  </si>
  <si>
    <t>CG-1039899</t>
  </si>
  <si>
    <t>20225120020833</t>
  </si>
  <si>
    <t>https://community.secop.gov.co/Public/Tendering/OpportunityDetail/Index?noticeUID=CO1.NTC.3526631&amp;isFromPublicArea=True&amp;isModal=False</t>
  </si>
  <si>
    <t>FDLUSA-CPS-428-2022</t>
  </si>
  <si>
    <t>KAREN VIVIANA OSORIO CHINGATE</t>
  </si>
  <si>
    <t>CALLE 3 # 72-99 CASA 91</t>
  </si>
  <si>
    <t>FEKASU@HOTMAIL.COM</t>
  </si>
  <si>
    <t>PRESTAR LOS SERVICIOS PROFESIONALES PARA LA GESTIÓN, VERIFICACIÓN, DEPURACIÓN DE LOS DIFERENTES TRÁMITES PRE CONTRACTUALES, CONTRACTUALES Y POS CONTRACTUALES DERIVADOS DEL MANEJO DEL EXPEDIENTE ELECTRÓNICO EN LAS DIFERENTES PLATAFORMAS ESTABLECIDAS POR COLOMBIA COMPRA EFICIENTE EN LA GESTION CONTRACTUAL. (SECOP I, SECOPI II Y TIENDA VIRTUAL</t>
  </si>
  <si>
    <t>33-46-101043522</t>
  </si>
  <si>
    <t>LUIS ALFREDO VARGAS OJEDA</t>
  </si>
  <si>
    <t>20225120013173</t>
  </si>
  <si>
    <t>https://community.secop.gov.co/Public/Tendering/OpportunityDetail/Index?noticeUID=CO1.NTC.3135037&amp;isFromPublicArea=True&amp;isModal=False</t>
  </si>
  <si>
    <t>FDLUSA-CPS-214-2022</t>
  </si>
  <si>
    <t>KARINA ANDREA DIAZ LORA</t>
  </si>
  <si>
    <t>Carrera 14#8-40</t>
  </si>
  <si>
    <t>karinadiaz11@hotmail.com</t>
  </si>
  <si>
    <t>47-46-101008134</t>
  </si>
  <si>
    <t xml:space="preserve"> 28/01/2022</t>
  </si>
  <si>
    <t>CDP: 0000230577(805)</t>
  </si>
  <si>
    <t>CRP5000287807 (810)</t>
  </si>
  <si>
    <t>https://community.secop.gov.co/Public/Tendering/OpportunityDetail/Index?noticeUID=CO1.NTC.2690874&amp;isFromPublicArea=True&amp;isModal=False</t>
  </si>
  <si>
    <t>FDLUSA-CPS-377-2022</t>
  </si>
  <si>
    <t>47-46-101009616</t>
  </si>
  <si>
    <t>02/01/2023 SECOP 1/01/2022</t>
  </si>
  <si>
    <t xml:space="preserve">20225120013083 </t>
  </si>
  <si>
    <t>https://community.secop.gov.co/Public/Tendering/OpportunityDetail/Index?noticeUID=CO1.NTC.3155904&amp;isFromPublicArea=True&amp;isModal=False</t>
  </si>
  <si>
    <t>FDLUSA-CPS-557-2022</t>
  </si>
  <si>
    <t>KARINA HEREDIA ALVAREZ</t>
  </si>
  <si>
    <t>DISEÑADOR GRAFICO</t>
  </si>
  <si>
    <t>avenida calle 25# 27 B 87</t>
  </si>
  <si>
    <t>DEHAKARINA@GMAIL.COM</t>
  </si>
  <si>
    <t>PRESTAR LOS SERVICIOS PROFESIONALES DE APOYO Y ACOMPAÑAMIENTO A LA ELABORACIÓN Y SEGUIMIENTO DEL DISEÑO DE PIEZAS GRÁFICAS DIGITALES PARA LAS ACTIVIDADES Y PROGRAMAS DEL PROYECTO 1941- REACTIVACIÓN ECONÓMICA POR USAQUÉN</t>
  </si>
  <si>
    <t>17-44-101203585</t>
  </si>
  <si>
    <t xml:space="preserve">20225120018043 </t>
  </si>
  <si>
    <t>https://community.secop.gov.co/Public/Tendering/OpportunityDetail/Index?noticeUID=CO1.NTC.3384253&amp;isFromPublicArea=True&amp;isModal=False</t>
  </si>
  <si>
    <t>FDLUSA-CPS-110-2022</t>
  </si>
  <si>
    <t>KAROL VIVIANA VARGAS ALBARRACIN</t>
  </si>
  <si>
    <t>TERMINACION DE 10 SEMESTRES DE DERECHO</t>
  </si>
  <si>
    <t>cra 4 # 8- 53 Edificio pigoanza apto 604</t>
  </si>
  <si>
    <t>vargaskarolviviana@gmail.com</t>
  </si>
  <si>
    <t>PRESTAR LOS SERVICIOS DE APOYO A LA GESTION EN EL DESARROLLO DE LAS ACTIVIDADES, OPERATIVAS EN LOS TRÁMITES CONTRACTUALES, EN LOS APLICATIVOS SIPSE LOCAL Y SIDEAP DEL AREA DE GESTION DE DESARROLLO LOCAL DEL FDLUSA</t>
  </si>
  <si>
    <t>NV-100058366</t>
  </si>
  <si>
    <t>16.361.646 </t>
  </si>
  <si>
    <t>CDP0000227960 (715)</t>
  </si>
  <si>
    <t>CRP5000259254 (33)</t>
  </si>
  <si>
    <t>https://community.secop.gov.co/Public/Tendering/OpportunityDetail/Index?noticeUID=CO1.NTC.2572911&amp;isFromPublicArea=True&amp;isModal=False</t>
  </si>
  <si>
    <t>FDLUSA-CPS-357-2022</t>
  </si>
  <si>
    <t>NV-100070353</t>
  </si>
  <si>
    <t>3000000 VALOR MINUTA</t>
  </si>
  <si>
    <t>20225120011193</t>
  </si>
  <si>
    <t>SI (780000)</t>
  </si>
  <si>
    <t>https://community.secop.gov.co/Public/Tendering/OpportunityDetail/Index?noticeUID=CO1.NTC.3065967&amp;isFromPublicArea=True&amp;isModal=False</t>
  </si>
  <si>
    <t>FDLUSA-CPS-058-2022</t>
  </si>
  <si>
    <t>KATERINE LIZETH RUIZ TIBAQUIRÁ//LUIS JAVIER CASTRO BALLESTEROS</t>
  </si>
  <si>
    <t>1001066693//11347181</t>
  </si>
  <si>
    <t>BACHILLER//INGENIERO DE SISTEMAS</t>
  </si>
  <si>
    <t>5/08/2002//02/12/1970</t>
  </si>
  <si>
    <t>CALLE 42 B SUR 7-13 ESTE//Calle 13 Nº 12 A 24</t>
  </si>
  <si>
    <t>3214619686//3016213955</t>
  </si>
  <si>
    <t>katheeerinrzz@gmail.com//ljcastro181@gmail.com</t>
  </si>
  <si>
    <t>PRESTACIÓN DE SERVICIOS DE APOYO A LA GESTIÓN DE GUÍAS AMBIENTALES PARA REALIZAR ACTIVIDADES DE CAMPO COMPLEMENTARIAS PARA LA EJECUCIÓN DE LA META PLANTAR 340 ÁRBOLES URBANOS Y/O RURALES DEL PROYECTO DE INVERSIÓN 1942 DENOMINADO USAQUÉN MÁS VERDE</t>
  </si>
  <si>
    <t>SGUROS DEL ESTADO // SGUROS DEL ESTADO</t>
  </si>
  <si>
    <t>25-46-101019671// 37-44-101038771</t>
  </si>
  <si>
    <t>24/01/2022//29/03/2022</t>
  </si>
  <si>
    <t>27/01/2022//30/03/2022</t>
  </si>
  <si>
    <t>22/01/2022//28/03/2022</t>
  </si>
  <si>
    <t>27/01/2022//09/03/2022</t>
  </si>
  <si>
    <t>CDP0000228931 (739)</t>
  </si>
  <si>
    <t>CRP5000270697 (710)// 921</t>
  </si>
  <si>
    <t>21/01/2022//23/03/2022</t>
  </si>
  <si>
    <t>SI (09/03/2022)</t>
  </si>
  <si>
    <t>SI (DEL 22/02/2022 AL 03/03/2022)</t>
  </si>
  <si>
    <t>https://community.secop.gov.co/Public/Tendering/OpportunityDetail/Index?noticeUID=CO1.NTC.2637929&amp;isFromPublicArea=True&amp;isModal=False</t>
  </si>
  <si>
    <t>FDLUSA-CPS-277-2022</t>
  </si>
  <si>
    <t>KATTIA JEANETH PINZON FRANCO</t>
  </si>
  <si>
    <t>COMUNICADORA SOCIAL</t>
  </si>
  <si>
    <t>CALLE 141 #7B-50 APTO 508</t>
  </si>
  <si>
    <t>kattiapf@yahoo.es</t>
  </si>
  <si>
    <t>3259775–3</t>
  </si>
  <si>
    <t>CDP 0000239985(874)</t>
  </si>
  <si>
    <t>CRP5000284960 (798)</t>
  </si>
  <si>
    <t>https://community.secop.gov.co/Public/Tendering/OpportunityDetail/Index?noticeUID=CO1.NTC.2741851&amp;isFromPublicArea=True&amp;isModal=False</t>
  </si>
  <si>
    <t>FDLUSA-CPS-092-2022</t>
  </si>
  <si>
    <t>KEVIN ANDRES GALEANO VARGAS</t>
  </si>
  <si>
    <t>Transversal 85 Calle 54 casa 9</t>
  </si>
  <si>
    <t>kevin.galeano2020@gmail.com</t>
  </si>
  <si>
    <t>PRESTAR LOS SERVICIOS PROFESIONALES A LA GESTION DE LA ALCALDIA LOCAL EN EL DESARROLLO DE ACTIVIDADES DE SEGURIDAD Y CONVIVENCIA, ACOMPANAMIENTO A LA CIUDADANIA, PARTICIPACION EN LOS PROCESOS DE PREVENCION DE LAS CONDUCTAS CONTRARIAS AL CODIGO DE POLICIA EN LA LOCALIDAD, IMPULSO Y DINAMIZACION PARA LA EJECUCION DE LOS PROYECTOS DEL COMPONENTE DE SEGURIDAD QUE HACEN PARTE DEL PLAN DE DESARROLLO USAQUEN</t>
  </si>
  <si>
    <t>21-46-101039845</t>
  </si>
  <si>
    <t>11 MESES Y 20 DIAS</t>
  </si>
  <si>
    <t>CDP0000235137 (815)</t>
  </si>
  <si>
    <t>CRP5000278029 (756)</t>
  </si>
  <si>
    <t>66580 - 70846</t>
  </si>
  <si>
    <t>SI (3000000)</t>
  </si>
  <si>
    <t>SI (26 DIAS)</t>
  </si>
  <si>
    <t>https://community.secop.gov.co/Public/Tendering/OpportunityDetail/Index?noticeUID=CO1.NTC.2642963&amp;isFromPublicArea=True&amp;isModal=False</t>
  </si>
  <si>
    <t>FDLUSA-CPS-135-2022</t>
  </si>
  <si>
    <t>LADY CONSTANZA MONROY ROJAS</t>
  </si>
  <si>
    <t>calle 57 sur # 102A 15</t>
  </si>
  <si>
    <t>LADDYMONROY1129@HOTMAIL.COM</t>
  </si>
  <si>
    <t>14-44-101146717</t>
  </si>
  <si>
    <t>CDP0000229837(771)</t>
  </si>
  <si>
    <t>CRP5000281775 (783)</t>
  </si>
  <si>
    <t>https://community.secop.gov.co/Public/Tendering/OpportunityDetail/Index?noticeUID=CO1.NTC.2714621&amp;isFromPublicArea=True&amp;isModal=False</t>
  </si>
  <si>
    <t>FDLUSA-CPS-364-2022</t>
  </si>
  <si>
    <t>36-46-101015847</t>
  </si>
  <si>
    <t>https://community.secop.gov.co/Public/Tendering/OpportunityDetail/Index?noticeUID=CO1.NTC.3078903&amp;isFromPublicArea=True&amp;isModal=False</t>
  </si>
  <si>
    <t>FDLUSA-CPS-567-2022</t>
  </si>
  <si>
    <t>LADY GISELLE ACEVEDO MONCADA</t>
  </si>
  <si>
    <t>INGENIERA CIVIL</t>
  </si>
  <si>
    <t>calle 27 b sur # 37-12</t>
  </si>
  <si>
    <t>leidyacevedo.ing@gmail.com</t>
  </si>
  <si>
    <t>21-44-101397910</t>
  </si>
  <si>
    <t>20225120019393</t>
  </si>
  <si>
    <t>https://community.secop.gov.co/Public/Tendering/OpportunityDetail/Index?noticeUID=CO1.NTC.3465845&amp;isFromPublicArea=True&amp;isModal=False</t>
  </si>
  <si>
    <t>FDLUSA-CPS-420-2022</t>
  </si>
  <si>
    <t>LAILA VIVIANA CORDON FONSECA</t>
  </si>
  <si>
    <t>Calle 127 C No. 6 - 25</t>
  </si>
  <si>
    <t>viviana.cordon@gmail.com</t>
  </si>
  <si>
    <t>21-46-101051013</t>
  </si>
  <si>
    <t>https://community.secop.gov.co/Public/Tendering/OpportunityDetail/Index?noticeUID=CO1.NTC.3139136&amp;isFromPublicArea=True&amp;isModal=False</t>
  </si>
  <si>
    <t>FDLUSA-CPS-295-2022</t>
  </si>
  <si>
    <t>Contratación directa-Unico Proveedor</t>
  </si>
  <si>
    <t>LAST TOUR AMERICA SAS</t>
  </si>
  <si>
    <t>BIME</t>
  </si>
  <si>
    <t>Luis Carlos Riaño Velasquez CC 80802451</t>
  </si>
  <si>
    <t xml:space="preserve">Cra. 7 No. 120 – 20 Piso 3 Edificio Zula </t>
  </si>
  <si>
    <t>sonia@lasttour.org</t>
  </si>
  <si>
    <t>CONTRATAR EN CALIDAD DE PROVEEDOR EXCLUSIVO A LAST TOUR AMERICA SAS, PARA EL DESARROLLO Y PUESTA EN MARCHA DEL ENCUENTRO DE ECONOMÍA CREATIVA DE USAQUÉN 2022, EN EL MARCO DEL ENCUENTRO DE MÚSICA E INDUSTRIAS CREATIVAS BIME BOGOTÁ 2022, MEDIANTE LA ARTICULACIÓN DE ACCIONES NECESARIAS PARA LA REALIZACIÓN DE ACTIVIDADES EN LOS COMPONENTES DE CIRCULACIÓN, FORMACIÓN Y FORTALECIMIENTO PARA LOS AGENTES CULTURALES Y CREATIVOS</t>
  </si>
  <si>
    <t>33-44-101223492//33-40-101067429</t>
  </si>
  <si>
    <t>30%40%30%</t>
  </si>
  <si>
    <t>20225120005933</t>
  </si>
  <si>
    <t>CDP0000249164 (898)</t>
  </si>
  <si>
    <t>CRP500029465720(898)</t>
  </si>
  <si>
    <t>https://community.secop.gov.co/Public/Tendering/OpportunityDetail/Index?noticeUID=CO1.NTC.2786036&amp;isFromPublicArea=True&amp;isModal=False</t>
  </si>
  <si>
    <t>FDLUSA-CPS-186-2022</t>
  </si>
  <si>
    <t>LAURA ANDREA CARDENAS VASQUEZ</t>
  </si>
  <si>
    <t>TECNICO EN SISTEMAS Y ADMINISTRACION DE NEGOCIOS</t>
  </si>
  <si>
    <t>CARRERA 7 N° 4-62 APTO 301</t>
  </si>
  <si>
    <t>lalavasquez720@gmail.com</t>
  </si>
  <si>
    <t>PRESTAR LOS SERVICIOS DE APOYO A LA GESTION EN EL DESARROLLO DE LAS ACTIVIDADES, OPERATIVAS EN LOS TRÁMITES CONTRACTUALES, APLICATIVO SIPSE LOCAL DEL AREA DE GESTION DE DESARROLLO LOCAL DEL FDLUSA</t>
  </si>
  <si>
    <t>61-44-101041618</t>
  </si>
  <si>
    <t>CDP0000222720 (94)</t>
  </si>
  <si>
    <t>CRP5000259004 (26)</t>
  </si>
  <si>
    <t>https://community.secop.gov.co/Public/Tendering/OpportunityDetail/Index?noticeUID=CO1.NTC.2540921&amp;isFromPublicArea=True&amp;isModal=False</t>
  </si>
  <si>
    <t>FDLUSA-CPS-439-2022</t>
  </si>
  <si>
    <t xml:space="preserve">	NV-100071113</t>
  </si>
  <si>
    <t>SI (1500000)</t>
  </si>
  <si>
    <t>https://community.secop.gov.co/Public/Tendering/OpportunityDetail/Index?noticeUID=CO1.NTC.3110218&amp;isFromPublicArea=True&amp;isModal=False</t>
  </si>
  <si>
    <t>FDLUSA-CPS-009-2022</t>
  </si>
  <si>
    <t>LAURA CATALINA PANIAGUA VALENCIA</t>
  </si>
  <si>
    <t>Carrera 111 # 86a - 68 Int 27 Apto 102</t>
  </si>
  <si>
    <t>catalina9091@hotmail.com</t>
  </si>
  <si>
    <t>17-46-101021393</t>
  </si>
  <si>
    <t>27.735.480 </t>
  </si>
  <si>
    <t>CDP0000236484 (834)</t>
  </si>
  <si>
    <t>CRP5000274188 (733)</t>
  </si>
  <si>
    <t>66623-70839</t>
  </si>
  <si>
    <t>https://community.secop.gov.co/Public/Tendering/OpportunityDetail/Index?noticeUID=CO1.NTC.2629807&amp;isFromPublicArea=True&amp;isModal=False</t>
  </si>
  <si>
    <t>FDLUSA-CPS-431-2022</t>
  </si>
  <si>
    <t>17-46-101022544</t>
  </si>
  <si>
    <t xml:space="preserve">05/08/2022 AL 12/01/2023 </t>
  </si>
  <si>
    <t>5 MESES Y 10 DIAS</t>
  </si>
  <si>
    <t>20225120012013</t>
  </si>
  <si>
    <t>https://community.secop.gov.co/Public/Tendering/OpportunityDetail/Index?noticeUID=CO1.NTC.3098167&amp;isFromPublicArea=True&amp;isModal=False</t>
  </si>
  <si>
    <t>FDLUSA-CPS-108-2022</t>
  </si>
  <si>
    <t>LAURA CRISTINA RAMIREZ SILVA</t>
  </si>
  <si>
    <t>cll 126 # 7c- 66 apto 705</t>
  </si>
  <si>
    <t>lau_rmz@hotmail.com</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</si>
  <si>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LOCAL</t>
  </si>
  <si>
    <t>21-46-101036998</t>
  </si>
  <si>
    <t>CDP0000213438 (13)</t>
  </si>
  <si>
    <t>CRP5000259276 (37)</t>
  </si>
  <si>
    <t>SI (5333333)</t>
  </si>
  <si>
    <t>SI (22 DIAS)</t>
  </si>
  <si>
    <t>https://community.secop.gov.co/Public/Tendering/OpportunityDetail/Index?noticeUID=CO1.NTC.2570902&amp;isFromPublicArea=True&amp;isModal=False</t>
  </si>
  <si>
    <t>FDLUSA-CPS-172-2022</t>
  </si>
  <si>
    <t>LAURA JULIANA ISAACS MARROQUIN</t>
  </si>
  <si>
    <t>calle 130c#59d-75</t>
  </si>
  <si>
    <t>lauraisaacsm@gmail.com</t>
  </si>
  <si>
    <t>APOYAR AL EQUIPO DE PRENSA Y COMUNICACIONES DE LA ALCALDIA LOCAL EN LA REALIZACION DE PRODUCTOS Y PIEZAS DIGITALES, IMPRESAS Y PUBLICITARIAS DE GRAN FORMATO Y DE ANIMACION GRAFICA, ASI COMO APOYAR LA PRODUCCION Y MONTAJE DE EVENTOS</t>
  </si>
  <si>
    <t>3252721–4</t>
  </si>
  <si>
    <t>CDP0000215618 (39)</t>
  </si>
  <si>
    <t>CRP5000279701 (770)</t>
  </si>
  <si>
    <t>https://community.secop.gov.co/Public/Tendering/OpportunityDetail/Index?noticeUID=CO1.NTC.2629326&amp;isFromPublicArea=True&amp;isModal=False</t>
  </si>
  <si>
    <t>fdlusa-cps-564-2022</t>
  </si>
  <si>
    <t>FDLUSA-CPS-564-2022</t>
  </si>
  <si>
    <t>LAURA LUCIA ESCOBAR TOLEDO</t>
  </si>
  <si>
    <t xml:space="preserve">Cll 130C # 121C10 </t>
  </si>
  <si>
    <t>lauralu.et20@gmail.com</t>
  </si>
  <si>
    <t>14-44-101166092</t>
  </si>
  <si>
    <t>01/11/2022 AL 15/01/202</t>
  </si>
  <si>
    <t>https://community.secop.gov.co/Public/Tendering/OpportunityDetail/Index?noticeUID=CO1.NTC.3466460&amp;isFromPublicArea=True&amp;isModal=False</t>
  </si>
  <si>
    <t>FDLUSA-CPS-598-2022</t>
  </si>
  <si>
    <t>LAURA MARCELA SARAZA ORGANISTA</t>
  </si>
  <si>
    <t>CARRERA 68B # 74 A - 75</t>
  </si>
  <si>
    <t>laurasaraza@gmail.com</t>
  </si>
  <si>
    <t>PRESTAR SERVICIOS PROFESIONALES PARA APOYAR LA IMPLEMENTACIÓN Y SEGUIMIENTO DE LOS PROYECTOS DE INVERSION RELACIONADOS EN EL DESARROLLO INTEGRAL DE LA PRIMERA INFANCIA Y LA RELACIÓN ESCUELA, FAMILIA Y COMUNIDAD ESTABLECIDOS EN EL PLAN DE DESARROLLO LOCAL DE USAQUÉN. META: IMPLEMENTAR 12 PROYECTOS PARA EL DESARROLLO INTEGRAL DE LA PRIMERA INFANCIA Y LA RELACIÓN ESCUELA, FAMILIA Y COMUNIDAD</t>
  </si>
  <si>
    <t>33-46-101044788 SIN FIRMA</t>
  </si>
  <si>
    <t>1  MES Y 10 DIAS</t>
  </si>
  <si>
    <t>20225120019423</t>
  </si>
  <si>
    <t>SI (3666666)</t>
  </si>
  <si>
    <t>https://community.secop.gov.co/Public/Tendering/OpportunityDetail/Index?noticeUID=CO1.NTC.3485988&amp;isFromPublicArea=True&amp;isModal=False</t>
  </si>
  <si>
    <t>FDLUSA-CPS-512-2022</t>
  </si>
  <si>
    <t>LAURA PATRICIA MOLINA TURMEQUE</t>
  </si>
  <si>
    <t>TECNICO LABORAL EN AUXILIAR ADMINISTRATIVO</t>
  </si>
  <si>
    <t>Calle 127 b bis b #1a -17</t>
  </si>
  <si>
    <t>lapamotu@gmail.com</t>
  </si>
  <si>
    <t xml:space="preserve">	PRESTAR SUS SERVICIOS DE APOYO A LA GESTIÓN A LA ALCALDÍA LOCAL DE USAQUEN EN LOS PROCESOS DE ENTRADA Y SALIDA DE CORRESPONDENCIA, EJECUTANDO LOS PROCESOS ADMINISTRATIVOS DE LA ENTIDAD PARA SU CONTROL Y VERIFICACIÓN</t>
  </si>
  <si>
    <t>21-44-101391540</t>
  </si>
  <si>
    <t>https://community.secop.gov.co/Public/Tendering/OpportunityDetail/Index?noticeUID=CO1.NTC.3181714&amp;isFromPublicArea=True&amp;isModal=False</t>
  </si>
  <si>
    <t>FDLUSA-CPS-549-2022</t>
  </si>
  <si>
    <t>LAURY VALENTINA GARZON LATORRE</t>
  </si>
  <si>
    <t>Carrera 18a No 162-05</t>
  </si>
  <si>
    <t>Valen.garzon098@gmail.com</t>
  </si>
  <si>
    <t>PRESTAR LOS SERVICIOS DE APOYO ASITENCIAL PARA EL ACOMPANAMIENTO A LA CIUDADANIA, SOPORTE LOGISTICO Y DIFUSION DE LAS ACTIVIDADES PROGRAMADAS EN EL MARCO DEL PROYECTO "USAQUEN CON ESPACIO PUBLICO INCLUSIVO" DEL PLAN DE DESARROLLO LOCAL USAQUEN REVERDECE 2021-2024: UN NUEVO CONTRATO SOCIAL Y AMBIENTAL PARA USAQUEN</t>
  </si>
  <si>
    <t>21-46-101053325</t>
  </si>
  <si>
    <t>https://community.secop.gov.co/Public/Tendering/OpportunityDetail/Index?noticeUID=CO1.NTC.3401262&amp;isFromPublicArea=True&amp;isModal=False</t>
  </si>
  <si>
    <t>FDLUSA-CPS-190-2022</t>
  </si>
  <si>
    <t>LEANNE ALEJANDRA MORENO MAHECHA</t>
  </si>
  <si>
    <t xml:space="preserve"> ADMINISTRADORA SALUD OCUPACIONAL</t>
  </si>
  <si>
    <t>calle 156 a num 113 c 09</t>
  </si>
  <si>
    <t>aleja.130391@gmail.com</t>
  </si>
  <si>
    <t>PRESTAR LOS SERVICIOS PROFESIONALES A LA ALCALDÍA LOCAL DE USAQUÉN, PARA APOYAR LA FORMULACIÓN, EJECUCIÓN, SEGUMIENTO Y MEJORA CONTINUA DEL SISTEMA DE SEGURIDAD Y SALUD EN EL TRABAJO Y DE GESTIÓN AMBIENTAL INSTITUCIONAL DEFINIDOS EN EL PLAN DE DESARROLLO LOCAL 2021 - 2024</t>
  </si>
  <si>
    <t>BCH-100017512</t>
  </si>
  <si>
    <t>CDP0000229116 (748)</t>
  </si>
  <si>
    <t>CRP5000269510 (601)</t>
  </si>
  <si>
    <t>https://community.secop.gov.co/Public/Tendering/OpportunityDetail/Index?noticeUID=CO1.NTC.2594262&amp;isFromPublicArea=True&amp;isModal=False</t>
  </si>
  <si>
    <t>FDLUSA-CPS-372-2022</t>
  </si>
  <si>
    <t>PRESTAR LOS SERVICIOS PROFESIONALES A LA ALCALDÍA LOCAL DE USAQUÉN, PARA APOYAR LA FORMULACIÓN, EJECUCIÓN, SEGUMIENTO Y MEJORA CONTINUA DEL SISTEMA DE SEGURIDAD Y SALUD EN EL TRABAJO DE LA ALCALDÍA LOCAL DE USAQUÉN</t>
  </si>
  <si>
    <t>33-44-101229561</t>
  </si>
  <si>
    <t>20225120013283</t>
  </si>
  <si>
    <t>https://community.secop.gov.co/Public/Tendering/OpportunityDetail/Index?noticeUID=CO1.NTC.3154713&amp;isFromPublicArea=True&amp;isModal=False</t>
  </si>
  <si>
    <t>FDLUSA-CPS-201-2022</t>
  </si>
  <si>
    <t>LEDA HERLENY URREGO AGUILERA</t>
  </si>
  <si>
    <t>INGENIERA DE SISTEMAS</t>
  </si>
  <si>
    <t>CALLE 162 A 5 A 16</t>
  </si>
  <si>
    <t>herlenyurrego1@hotmail.com</t>
  </si>
  <si>
    <t>PRESTAR LOS SERVICIOS DE APOYO ALA GESTION PARA EL ADECUADO TRÁMITE DE LOS ASUNTOS DE COMPETENCIA DEL AREA DE GESTION POLICIVA DE LA ALCALDÍA LOCAL DE USAQUÉN, EN CUANTO A LO RELACIONADO CON EL REGIMEN DE PROPIEDAD HORIZONTAL</t>
  </si>
  <si>
    <t>14-46-10165011</t>
  </si>
  <si>
    <t>9  MESES</t>
  </si>
  <si>
    <t>20225120003363</t>
  </si>
  <si>
    <t>CDP0000218332 (57)</t>
  </si>
  <si>
    <t>CRP5000267740 (589)</t>
  </si>
  <si>
    <t>https://community.secop.gov.co/Public/Tendering/OpportunityDetail/Index?noticeUID=CO1.NTC.2578317&amp;isFromPublicArea=True&amp;isModal=False</t>
  </si>
  <si>
    <t>FDLUSA-CPS-593-2022</t>
  </si>
  <si>
    <t>LEIDY DAYAN MOLANO FRANCO</t>
  </si>
  <si>
    <t>TECNICO EN ASISTENCIA ADMINISTRATIVA</t>
  </si>
  <si>
    <t>Carrera 45a 72 24 sur</t>
  </si>
  <si>
    <t>ldayanmf@gmail.com</t>
  </si>
  <si>
    <t xml:space="preserve">21-46-101054025 </t>
  </si>
  <si>
    <t>https://community.secop.gov.co/Public/Tendering/OpportunityDetail/Index?noticeUID=CO1.NTC.3486275&amp;isFromPublicArea=True&amp;isModal=False</t>
  </si>
  <si>
    <t>FDLUSA-CPS-287-2022</t>
  </si>
  <si>
    <t>LICENCIADA EN EDUCACION BASICA CON ENFASIS EN MATEMATICAS, HUMANIDADES Y LENGUA CASTELLANA</t>
  </si>
  <si>
    <t>Calle 133 # 129 29</t>
  </si>
  <si>
    <t>leidy.gamboa01@gmail.com</t>
  </si>
  <si>
    <t>PRESTAR SERVICIOS PROFESIONALES PARA APOYAR LA EJECUCION Y SEGUIMIENTO DE LOS PROYECTOS DE INVERSION DIRIGIDOS AL FORTALECIMIENTO Y ARTICULACION DE LA EDUCACION MEDIA Y SUPERIOR, ESTABLECIDOS EN EL PDL - USAQUEN REVERDECE 2021-2024: UN NUEVO CONTRATO SOCIAL Y AMBIENTAL PARA USAQUEN</t>
  </si>
  <si>
    <t>14-46-101070555</t>
  </si>
  <si>
    <t>20225120004353</t>
  </si>
  <si>
    <t>CDP0000247829 (896)</t>
  </si>
  <si>
    <t>CRP5000289734 (844)</t>
  </si>
  <si>
    <t>https://community.secop.gov.co/Public/Tendering/OpportunityDetail/Index?noticeUID=CO1.NTC.2759771&amp;isFromPublicArea=True&amp;isModal=False</t>
  </si>
  <si>
    <t>FDLUSA-CPS-412-2022</t>
  </si>
  <si>
    <t>PRESTAR SERVICIOS PROFESIONALES PARA APOYAR EL SEGUIMIENTO DE LOS BENEFICIARIOS DEL PROYECTO 1687, ASÍ COMO ARTICULAR LA FORMULACIÓN, IMPLEMENTACIÓN DE LOS PROYECTOS ASOCIADOS AL FORTALECIMIENTO Y ARTICULACIÓN DE LA EDUCACIÓN MEDIA, EDUCACIÓN SUPERIOR ESTABLECIDOS EN EL PLAN DE DESARROLLO LOCAL DE USAQUÉN. META: BENEFICIAR 250 PERSONAS CON APOYOS PARA LA EDUCACIÓN SUPERIOR</t>
  </si>
  <si>
    <t>17-46-101022602 ASEGURADO SDG</t>
  </si>
  <si>
    <t>20225120013113</t>
  </si>
  <si>
    <t>https://community.secop.gov.co/Public/Tendering/OpportunityDetail/Index?noticeUID=CO1.NTC.3144538&amp;isFromPublicArea=True&amp;isModal=False</t>
  </si>
  <si>
    <t>FDLUSA-CPS-166-2022</t>
  </si>
  <si>
    <t>LEIDY MILENA TELLEZ RUBIO</t>
  </si>
  <si>
    <t>cra 94 no 152-90</t>
  </si>
  <si>
    <t xml:space="preserve">leidy@hotmail.com </t>
  </si>
  <si>
    <t>PRESTAR SUS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 - META: REALIZAR 4 ESTRATEGIAS DE FORTALECIMIENTO</t>
  </si>
  <si>
    <t>11-46-101024738</t>
  </si>
  <si>
    <t>CDP0000229125 (750)</t>
  </si>
  <si>
    <t>CRP5000259296 (39)</t>
  </si>
  <si>
    <t>SI (10834173)</t>
  </si>
  <si>
    <t>https://community.secop.gov.co/Public/Tendering/OpportunityDetail/Index?noticeUID=CO1.NTC.2558375&amp;isFromPublicArea=True&amp;isModal=False</t>
  </si>
  <si>
    <t>FDLUSA-CPS-171-2022</t>
  </si>
  <si>
    <t>LEIDY YINETH MUÑOZ ROMERO</t>
  </si>
  <si>
    <t>CALLE 75B # 87-06</t>
  </si>
  <si>
    <t>leidymunozro@gmail.com</t>
  </si>
  <si>
    <t>COORDINA, LIDERA Y ASESORA LOS PLANES Y ESTRATEGIAS DE COMUNICACIÓN INTERNA Y EXTERNA PARA LA DIVULGACIÓN DE LOS PROGRAMAS, PROYECTOS Y ACTIVIDADES DE LA ALCALDÍA LOCAL</t>
  </si>
  <si>
    <t>21-46-101039350</t>
  </si>
  <si>
    <t>20225120003333</t>
  </si>
  <si>
    <t>CDP0000229147 (752)</t>
  </si>
  <si>
    <t>CRP5000269525 (609)</t>
  </si>
  <si>
    <t xml:space="preserve">https://community.secop.gov.co/Public/Tendering/ContractNoticePhases/View?PPI=CO1.PPI.16892374&amp;isFromPublicArea=True&amp;isModal=False </t>
  </si>
  <si>
    <t>FDLUSA-CPS-369-2022</t>
  </si>
  <si>
    <t>COORDINA, LIDERA Y ASESORA LOS PLANES Y ESTRATEGIAS DE COMUNICACIÓN INTERNA Y EXTERNA PARA LA DIVULGACIÓN DE LOS PROGRAMAS, PROYECTOS Y ACTIVIDADES DE LA ALCALDÍA LOCAL.</t>
  </si>
  <si>
    <t>21-46-101049781 0</t>
  </si>
  <si>
    <t>20225120011673</t>
  </si>
  <si>
    <t>https://community.secop.gov.co/Public/Tendering/OpportunityDetail/Index?noticeUID=CO1.NTC.3069155&amp;isFromPublicArea=True&amp;isModal=False</t>
  </si>
  <si>
    <t>FDLUSA-CPS-298-2022</t>
  </si>
  <si>
    <t>FDLUSA-MC-002.-2022</t>
  </si>
  <si>
    <t>LEONARDO GONZALEZ VIVAR</t>
  </si>
  <si>
    <t>ADQUISICION SILLAS MESAS Y CARPAS</t>
  </si>
  <si>
    <t>LEONARDO GONZALEZ VIVAR CC 1010211403</t>
  </si>
  <si>
    <t>Carrera 19 # 52- 35 sur</t>
  </si>
  <si>
    <t>leo65g@hotmail.es</t>
  </si>
  <si>
    <t>ADQUISICION DE DOTACIÓN DE SILLAS, MESAS, CARPAS Y MATERIAL DE OFICINA PARA APOYAR EL FORTALECIMIENTO DE LA JUNTA DE ACCIÓN COMUNAL DEL BARRIO SANTA MÓNICA NORTE DE LA LOCALIDAD DE USAQUÉN</t>
  </si>
  <si>
    <t>NV-100066455</t>
  </si>
  <si>
    <t>20225120008703</t>
  </si>
  <si>
    <t>https://community.secop.gov.co/Public/Tendering/OpportunityDetail/Index?noticeUID=CO1.NTC.2922209&amp;isFromPublicArea=True&amp;isModal=False</t>
  </si>
  <si>
    <t>FDLUSA-CPS-085-2022</t>
  </si>
  <si>
    <t>LEONEL FERNANDO LEAL HERNANDEZ</t>
  </si>
  <si>
    <t>calle 187 a No. 8 a - 07</t>
  </si>
  <si>
    <t>fernandoleal74@hotmail.com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</si>
  <si>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</si>
  <si>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21-46-101035759</t>
  </si>
  <si>
    <t xml:space="preserve">CDP0000217797(49) </t>
  </si>
  <si>
    <t>CRP5000264332 (64)</t>
  </si>
  <si>
    <t>SI (3 DIAS)</t>
  </si>
  <si>
    <t>https://community.secop.gov.co/Public/Tendering/OpportunityDetail/Index?noticeUID=CO1.NTC.2545029&amp;isFromPublicArea=True&amp;isModal=False</t>
  </si>
  <si>
    <t>FDLUSA-CPS-048-2022</t>
  </si>
  <si>
    <t>LESLIE CAROLINA DELGADO BOHORQUEZ</t>
  </si>
  <si>
    <t>Carrera 14B #161 09 Int 2 Apt 503</t>
  </si>
  <si>
    <t>lcarolinadb@gmail.com</t>
  </si>
  <si>
    <t>APOYAR LAS ACTIVIDADES PERIODÍSTICAS, CUBRIMIENTO DE EVENTOS, Y LA CREACIÓN DE ESTRATEGIAS DE COMUNICACIÓN INTERNA Y EXTERNA DE LA ALCALDÍA LOCAL DE USAQUEN</t>
  </si>
  <si>
    <t>21-46-101038638</t>
  </si>
  <si>
    <t>CDP: 0000222068(72)</t>
  </si>
  <si>
    <t>CRP5000265142 (80)</t>
  </si>
  <si>
    <t>https://community.secop.gov.co/Public/Tendering/OpportunityDetail/Index?noticeUID=CO1.NTC.2606825&amp;isFromPublicArea=True&amp;isModal=False</t>
  </si>
  <si>
    <t>FDLUSA-CPS-344-2022</t>
  </si>
  <si>
    <t>21-46-101050281 SIN FIRMA</t>
  </si>
  <si>
    <t>https://community.secop.gov.co/Public/Tendering/OpportunityDetail/Index?noticeUID=CO1.NTC.3102548&amp;isFromPublicArea=True&amp;isModal=False</t>
  </si>
  <si>
    <t>FDLUSA-CPS-042-2022</t>
  </si>
  <si>
    <t>ODONTOLOGA</t>
  </si>
  <si>
    <t>calle 62 # 7 - 33</t>
  </si>
  <si>
    <t>lidaherrera1@gmail.com</t>
  </si>
  <si>
    <t>PRESTAR LOS SERVICIOS PROFESIONALES A LA ALCALDÍA LOCAL DE USAQUEN EN EL APOYO Y ACOMPAÑAMIENTO EN LA EJECUCIÓN DEL PROYECTO QUE BUSCA FORTALECER LAS CONDICIONES DE SALUD DE LAS PERSONAS CON DISCAPACIDAD DE LA LOCALIDAD DE USAQUEN Y SUS CUIDADORES, ASI COMO APOYAR LAS ACTIVIDADES DE ARTICULACION PARA EL DESARROLLO DE ESTRATEGIAS DE SALUD EN LA LOCALIDAD</t>
  </si>
  <si>
    <t>380-47-994000123306</t>
  </si>
  <si>
    <t>O23011601060000001961</t>
  </si>
  <si>
    <t>CDP: 0000226080(109)</t>
  </si>
  <si>
    <t>CRP5000270097 (703)</t>
  </si>
  <si>
    <t>https://community.secop.gov.co/Public/Tendering/OpportunityDetail/Index?noticeUID=CO1.NTC.2640929&amp;isFromPublicArea=True&amp;isModal=False</t>
  </si>
  <si>
    <t>FDLUSA-CPS-454-2022</t>
  </si>
  <si>
    <t>LIDNY DAMARIS SUAREZ GARZON</t>
  </si>
  <si>
    <t>KR 5 185 A 15 CA 101</t>
  </si>
  <si>
    <t>lidny.0704@gmail.com</t>
  </si>
  <si>
    <t xml:space="preserve">	PRESTAR LOS SERVICIOS DE APOYO A LA GESTIÓN DE LA ALCALDÍA LOCAL EN EL DESARROLLO DE ESTRATEGIAS DE SEGURIDAD Y CONVIVENCIA, ACOMPAÑAMIENTO A LA CIUDADANÍA, SOPORTE LOGÍSTICO Y DIFUSIÓN DE LAS ACTIVIDADES PROGRAMADAS POR LA ALCALDÍA LOCAL.</t>
  </si>
  <si>
    <t>NB-100223350</t>
  </si>
  <si>
    <t>20225120016763</t>
  </si>
  <si>
    <t>https://community.secop.gov.co/Public/Tendering/OpportunityDetail/Index?noticeUID=CO1.NTC.3229119&amp;isFromPublicArea=True&amp;isModal=False</t>
  </si>
  <si>
    <t>FDLUSA-CPS-075-2022</t>
  </si>
  <si>
    <t xml:space="preserve">LIGIA YANETH ROMERO BELTRAN </t>
  </si>
  <si>
    <t>TECNICA EN AUXILIAR ADMINISTRATIVO CON ENFASIS EN TECNOLOGIA E INGLES</t>
  </si>
  <si>
    <t>Calle 74 # 86-40</t>
  </si>
  <si>
    <t>yaneth_lkl@hotmail.com</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</si>
  <si>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</si>
  <si>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21-46-101044742</t>
  </si>
  <si>
    <t>CDP: 0000230305(783)</t>
  </si>
  <si>
    <t>CRP5000292252 (864)</t>
  </si>
  <si>
    <t>https://community.secop.gov.co/Public/Tendering/OpportunityDetail/Index?noticeUID=CO1.NTC.2755522&amp;isFromPublicArea=True&amp;isModal=False</t>
  </si>
  <si>
    <t>FDLUSA-CPS-350-2022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</si>
  <si>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</si>
  <si>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21-46-101050781  SIN FIRMA</t>
  </si>
  <si>
    <t>https://community.secop.gov.co/Public/Tendering/OpportunityDetail/Index?noticeUID=CO1.NTC.3125618&amp;isFromPublicArea=True&amp;isModal=False</t>
  </si>
  <si>
    <t>FDLUSA-CPS-035-2022</t>
  </si>
  <si>
    <t>LILIANA ANGELICA RAMIREZ ALVAREZ</t>
  </si>
  <si>
    <t>CARRERA 50 A No 174 B- 67 bloque 2 apto 201</t>
  </si>
  <si>
    <t>lilianaramirezalvarez@gmail.com</t>
  </si>
  <si>
    <t>PRESTAR LOS SERVICIOS PROFESIONALES ESPECIALIZADOS A LA ALCALDÍA LOCAL DE USAQUÉN PARA EL DESARROLLO DE LAS ACTUACIONES ADMINISTRATIVAS Y JURIDICAS RELACIONADAS CON LA CONTRATACIÓN DE LA ENTIDAD Y LOS PROYECTOS DE INVERSION.</t>
  </si>
  <si>
    <t>14-44-101144804</t>
  </si>
  <si>
    <t>O23011601060000001988</t>
  </si>
  <si>
    <t>CDP0000219352(67)</t>
  </si>
  <si>
    <t>CRP5000262764 (57)</t>
  </si>
  <si>
    <t>SI (26250000)</t>
  </si>
  <si>
    <t>https://community.secop.gov.co/Public/Tendering/OpportunityDetail/Index?noticeUID=CO1.NTC.2559462&amp;isFromPublicArea=True&amp;isModal=False</t>
  </si>
  <si>
    <t>FDLUSA-CPS-210-2022</t>
  </si>
  <si>
    <t>LINA JOHANA ACUÑA YAÑEZ</t>
  </si>
  <si>
    <t>carrera 87 # 17 35 torre 2 apto 501</t>
  </si>
  <si>
    <t>lijoaya@gmail.com</t>
  </si>
  <si>
    <t>14-44-101146370</t>
  </si>
  <si>
    <t>20225120004633</t>
  </si>
  <si>
    <t>CDP: 0000226137(116)</t>
  </si>
  <si>
    <t>CRP5000269524 (608)</t>
  </si>
  <si>
    <t>https://community.secop.gov.co/Public/Tendering/OpportunityDetail/Index?noticeUID=CO1.NTC.2623020&amp;isFromPublicArea=True&amp;isModal=False</t>
  </si>
  <si>
    <t>FDLUSA-CPS-040-2022</t>
  </si>
  <si>
    <t>LINA MARCELA CÁCERES CASTELLANOS</t>
  </si>
  <si>
    <t>PROFESIONAL DE FILOSOFIA</t>
  </si>
  <si>
    <t>CARRERA 31 # 25A 21</t>
  </si>
  <si>
    <t>linamarcela.caceres@gmail.com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</si>
  <si>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</si>
  <si>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380 - 47 - 994000123381</t>
  </si>
  <si>
    <t>O23011601060000001989</t>
  </si>
  <si>
    <t>CDP0000235417 (827)</t>
  </si>
  <si>
    <t>CRP5000269831 (613)</t>
  </si>
  <si>
    <t xml:space="preserve">68198 -70911
</t>
  </si>
  <si>
    <t>SI (18600000)</t>
  </si>
  <si>
    <t>https://community.secop.gov.co/Public/Tendering/OpportunityDetail/Index?noticeUID=CO1.NTC.2640587&amp;isFromPublicArea=True&amp;isModal=False</t>
  </si>
  <si>
    <t>FDLUSA-CPS-034-2022</t>
  </si>
  <si>
    <t>LINA MARCELA HERNANDEZ YARA</t>
  </si>
  <si>
    <t>TECNICA LABORAL POR COMPETENCIAS EN AUXILIAR ADMINISTRATIVO</t>
  </si>
  <si>
    <t>carrera 17a 181 14</t>
  </si>
  <si>
    <t>LINAH3479@GMAIL.COM</t>
  </si>
  <si>
    <t>25-46-101019319</t>
  </si>
  <si>
    <t>CDP0000237275 (846)</t>
  </si>
  <si>
    <t>CRP5000274723 (741)</t>
  </si>
  <si>
    <t>https://community.secop.gov.co/Public/Tendering/OpportunityDetail/Index?noticeUID=CO1.NTC.2654922&amp;isFromPublicArea=True&amp;isModal=False</t>
  </si>
  <si>
    <t>FDLUSA-CPS-341-2022</t>
  </si>
  <si>
    <t xml:space="preserve">25-46-101023075 </t>
  </si>
  <si>
    <t>9/01/2023 SECOP 10/01/2023</t>
  </si>
  <si>
    <t>https://community.secop.gov.co/Public/Tendering/OpportunityDetail/Index?noticeUID=CO1.NTC.3169755&amp;isFromPublicArea=True&amp;isModal=False</t>
  </si>
  <si>
    <t>FDLUSA-CPS-139-2022</t>
  </si>
  <si>
    <t>LINA MARIA ESCOBAR RAMOS</t>
  </si>
  <si>
    <t>TENICO EN SISTEMAS CON EFASIS EN REDES</t>
  </si>
  <si>
    <t>09/121/1989</t>
  </si>
  <si>
    <t>CALLE 60 SUR No.70-90 CONJUNTO OASIS</t>
  </si>
  <si>
    <t>lima1255@hotmail.com</t>
  </si>
  <si>
    <t>61-44-101041857</t>
  </si>
  <si>
    <t>CDP0000229834 (769)</t>
  </si>
  <si>
    <t>CRP5000290190 (848)</t>
  </si>
  <si>
    <t>https://community.secop.gov.co/Public/Tendering/OpportunityDetail/Index?noticeUID=CO1.NTC.2722724&amp;isFromPublicArea=True&amp;isModal=False</t>
  </si>
  <si>
    <t>FDLUSA-CPS-469-2022</t>
  </si>
  <si>
    <t xml:space="preserve">LINA MARIA ESCOBAR RAMOS//
BRIYITH MANUELLA VARGAS RONCANCIO
</t>
  </si>
  <si>
    <t>1075240385//1016107723</t>
  </si>
  <si>
    <t>TENICO EN SISTEMAS CON EFASIS EN REDES//TECNICO POR COMPETENCIAS COMO AUXILIAR ADMINISTRATIVO</t>
  </si>
  <si>
    <t>09/12/1989//16/01/1999</t>
  </si>
  <si>
    <t>CALLE 60 SUR No.70-90 CONJUNTO OASIS//Calle 4sur #19b -173</t>
  </si>
  <si>
    <t>3164255044//3224724329</t>
  </si>
  <si>
    <t>lima1255@hotmail.com//briyithmvr1999@gmail.com</t>
  </si>
  <si>
    <t>SGUROS DEL ESTADO //SGUROS  MUNDIAL</t>
  </si>
  <si>
    <t>61-44-101045002//C-100049351</t>
  </si>
  <si>
    <t>07/09/2022//14/10/2022</t>
  </si>
  <si>
    <t>12/09/2022//31/10/2022</t>
  </si>
  <si>
    <t xml:space="preserve">20225120018023 </t>
  </si>
  <si>
    <t>1150//1360</t>
  </si>
  <si>
    <t>//09/2022//26/10/2022</t>
  </si>
  <si>
    <t>SI (14/10/2022)</t>
  </si>
  <si>
    <t>https://community.secop.gov.co/Public/Tendering/OpportunityDetail/Index?noticeUID=CO1.NTC.3231275&amp;isFromPublicArea=True&amp;isModal=False</t>
  </si>
  <si>
    <t>FDLUSA-CPS-122-2022</t>
  </si>
  <si>
    <t>LINA PAOLA CARO PORRAS</t>
  </si>
  <si>
    <t>Calle 174a 63 30, Casa 30</t>
  </si>
  <si>
    <t>linacarocd@gmail.com</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</si>
  <si>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 - META: REALIZAR 4 ESTRATEGIAS DE FORTALECIMIENTO INSTITUCIONAL</t>
  </si>
  <si>
    <t>17-46-101020285</t>
  </si>
  <si>
    <t>CDP0000215645 (41)</t>
  </si>
  <si>
    <t xml:space="preserve">CRP5000255102 (12) </t>
  </si>
  <si>
    <t>SI (31/01/2022)</t>
  </si>
  <si>
    <t>https://community.secop.gov.co/Public/Tendering/OpportunityDetail/Index?noticeUID=CO1.NTC.2530289&amp;isFromPublicArea=True&amp;isModal=False</t>
  </si>
  <si>
    <t>FDLUSA-CPS-267-2022</t>
  </si>
  <si>
    <t>LINA TATIANA TIQUE HERNANDEZ</t>
  </si>
  <si>
    <t>TECNICO LABORAL POR COMPETENCIAS EN INVESTIGACION JUDICIAL</t>
  </si>
  <si>
    <t>CARRETA 53D # 4F-51</t>
  </si>
  <si>
    <t>linat.hdez@gmail.com</t>
  </si>
  <si>
    <t>17-46-101021621</t>
  </si>
  <si>
    <t xml:space="preserve">20225120011523 </t>
  </si>
  <si>
    <t>CDP0000238366 (856)</t>
  </si>
  <si>
    <t>CRP5000288980 (839)</t>
  </si>
  <si>
    <t>https://community.secop.gov.co/Public/Tendering/OpportunityDetail/Index?noticeUID=CO1.NTC.2707874&amp;isFromPublicArea=True&amp;isModal=False</t>
  </si>
  <si>
    <t>FDLUSA-CPS-405-2022.</t>
  </si>
  <si>
    <t>PRESTAR LOS SERVICIOS DE APOYO A LA GESTIÓN PARA EL CARGUE DE INFORMACIÓN AL APLICATIVO SI ACTÚA O APLICATIVOS DE GESTIÓN, DE LAS ACTUACIONES ADMINISTRATIVAS ADELANTADAS EN EL ÁREA DE GESTIÓN JURIDICO POLICIVA DE LA ALCALDÍA LOCAL DE USAQUÉN</t>
  </si>
  <si>
    <t>17-46-101022595</t>
  </si>
  <si>
    <t>SI (1400000)</t>
  </si>
  <si>
    <t>https://community.secop.gov.co/Public/Tendering/OpportunityDetail/Index?noticeUID=CO1.NTC.3142218&amp;isFromPublicArea=True&amp;isModal=False</t>
  </si>
  <si>
    <t>FDLUSA-CPS-156-2022</t>
  </si>
  <si>
    <t>LORENA PATRICIA CASTELLANOS GUERRERO</t>
  </si>
  <si>
    <t>CARRERA 7 N. 17-01</t>
  </si>
  <si>
    <t>castellanoslore@outlook.com</t>
  </si>
  <si>
    <t>PRESTAR LOS SERVICIOS PROFESIONALES A LA ALCALDIA LOCAL DE USAQUÉN EN LAS ÁREAS DE GESTIÓN DEL DESARROLLO, ADMINISTRATIVA, FINANCIERA, Y ÁREA DE GESTIÓN POLICIVA, EN LA REVISIÓN, TRAMITE, DEPURACIÓN Y CIERRE DE PETICIONES, QUE SE ENCUENTREN VIGENTES EN LA ALCALDIA LOCAL Y DEMÁS QUE SE ALLEGUEN, EN CUMPLIMIENTO DE LAS METAS ESTABLECIDAS EN EL PLAN DE DESARROLLO LOCAL DE USAQUÉN, EL PLAN DE GESTIÓN Y PLANES DE MEJORAMIENTO VIGENTES</t>
  </si>
  <si>
    <t>21-46-101044426 SECRETARIA DE GOBIERNO</t>
  </si>
  <si>
    <t xml:space="preserve">20225120004863 </t>
  </si>
  <si>
    <t>CDP0000214426 (18)</t>
  </si>
  <si>
    <t>CRP5000279561 (767)</t>
  </si>
  <si>
    <t>SI (16 DIAS)</t>
  </si>
  <si>
    <t>https://community.secop.gov.co/Public/Tendering/OpportunityDetail/Index?noticeUID=CO1.NTC.2628425&amp;isFromPublicArea=True&amp;isModal=False</t>
  </si>
  <si>
    <t>FDLUSA-CPS-589-2022</t>
  </si>
  <si>
    <t>LORENZO JOSE BULA BULA//MARIA CAROLINA CASTRO CALDERON</t>
  </si>
  <si>
    <t>15046340//52352857</t>
  </si>
  <si>
    <t>03/04/1967//3/04/1979</t>
  </si>
  <si>
    <t>CALLE 24B 80B-42//CRA 64 # 103C-29</t>
  </si>
  <si>
    <t>3143852885//3214174188</t>
  </si>
  <si>
    <t>lorenzobulab@gmail.com//mccastroc03@gmail.com</t>
  </si>
  <si>
    <t>PRESTAR LOS SERVICIOS PROFESIONALES PARA APOYAR LAS ACTIVIDADES DE INSPECCIÓN VIGILANCIA Y CONTROL DEL ÁREA DE GESTIÓN POLICIVA JURIDICA ASI COMO BRINDAR RESPUESTA A LOS DERECHOS DE PETICIÓN Y DEMAS SOLICITUDES QUE SON ALLEGADAS A LA ALCALDÍA LOCAL RELACIONADAS CON EL ÁREA</t>
  </si>
  <si>
    <t>SGUROS MUNDIAL//SGUROS MUNDIAL</t>
  </si>
  <si>
    <t>BQ-100061206//BQ-100061486</t>
  </si>
  <si>
    <t>15//11/2021//21/11/2022</t>
  </si>
  <si>
    <t>21/11/2022//23/11/2022</t>
  </si>
  <si>
    <t>20225120020013</t>
  </si>
  <si>
    <t>SI (22/11/2022)</t>
  </si>
  <si>
    <t>https://community.secop.gov.co/Public/Tendering/OpportunityDetail/Index?noticeUID=CO1.NTC.3414144&amp;isFromPublicArea=True&amp;isModal=False</t>
  </si>
  <si>
    <t>FDLUSA-CPS-242-2022</t>
  </si>
  <si>
    <t>LORENZO MENDOZA VARGAS</t>
  </si>
  <si>
    <t>Calle 127 A no 17 A 44</t>
  </si>
  <si>
    <t>lorenzo_mendoza@javeriana.edu.co</t>
  </si>
  <si>
    <t>PRESTAR LOS SERVICIOS PROFESIONALES A LA ALCALDÍA LOCAL, PARA APOYAR EL ÁREA GESTIÓN POLICIVA EN LA VALORACIÓN E IMPULSO FRENTE A LAS QUEJAS CIUDADANAS DE CONOCIMIENTO DE LA ALCALDÍA LOCAL DE USAQUÉN</t>
  </si>
  <si>
    <t>14-44-101146143</t>
  </si>
  <si>
    <t>CDP0000215075 (32)</t>
  </si>
  <si>
    <t>CRP5000281269 (773)</t>
  </si>
  <si>
    <t>https://community.secop.gov.co/Public/Tendering/OpportunityDetail/Index?noticeUID=CO1.NTC.2675048&amp;isFromPublicArea=True&amp;isModal=False</t>
  </si>
  <si>
    <t>FDLUSA-CPS-385-2022</t>
  </si>
  <si>
    <t>PRESTAR LOS SERVICIOS PROFESIONALES A LA ALCALDÍA LOCAL, PARA APOYAR EL ÁREA GESTIÓN JURÍDICA POLICIVA EN LA VALORACIÓN E IMPULSO FRENTE A LAS QUEJAS CIUDADANAS DE CONOCIMIENTO DE LA ALCALDÍA LOCAL DE USAQUÉN</t>
  </si>
  <si>
    <t>NB - 100219044</t>
  </si>
  <si>
    <t xml:space="preserve">20225120013123 </t>
  </si>
  <si>
    <t>https://community.secop.gov.co/Public/Tendering/OpportunityDetail/Index?noticeUID=CO1.NTC.3138983&amp;isFromPublicArea=True&amp;isModal=False</t>
  </si>
  <si>
    <t>FDLUSA-CPS-393-2022</t>
  </si>
  <si>
    <t>LUCELY RINCON RAMON</t>
  </si>
  <si>
    <t>CALLE 186 # 8-11</t>
  </si>
  <si>
    <t>luce31ri@hotmail.com</t>
  </si>
  <si>
    <t>PRESTAR LOS SERVICIOS DE APOYO A LA GESTIÓN EN LAS DISTINTAS ACTIVIDADES DE INSPECCIÓN VIGILANCIA Y CONTROL DESARROLLADAS EN LA ALCALDÍA LOCAL DE USAQUÉN, ASÍ COMO BRINDAR ACOMPAÑAMIENTO A LA CIUDADANIA, SOPORTE LOGÍSTICO Y DIFUSIÓN DE LAS ESTRATEGIAS QUE PROMUEVAN LA CONVIVENCIA CIUDADANA</t>
  </si>
  <si>
    <t>3500851-8</t>
  </si>
  <si>
    <t>20225120020383</t>
  </si>
  <si>
    <t>https://community.secop.gov.co/Public/Tendering/OpportunityDetail/Index?noticeUID=CO1.NTC.3579218&amp;isFromPublicArea=True&amp;isModal=False</t>
  </si>
  <si>
    <t>FDLUSA-CPS-062-2022</t>
  </si>
  <si>
    <t>Carrera 13b #161-50</t>
  </si>
  <si>
    <t>lucianegrete_21@hotmail.com</t>
  </si>
  <si>
    <t>PRESTAR SERVICIOS PROFESIONALES COMO ENLACE ENTRE FONDO DE DESARROLLO LOCAL USAQUÉN Y EL COMITÉ DE DERECHOS HUMANOS SECRETARIA DISTRITAL DE GOBIERNO, Y COMO REFERENTE LOCAL EN LA MATERIA GARANTIZANDO LA INCLUSIÓN DEL ENFOQUE, CUMPLIMIENTO Y RESPETO DERECHOS HUMANOS EN LAS DIFERENTES INSTANCIAS Y ESPACIOS DONDE HAGA PRESENCIA LA ALCALDÍA LOCAL DE USAQUEN DE CONFORMIDAD CON LA LABOR INSTITUCIONAL</t>
  </si>
  <si>
    <t>CG-1032912</t>
  </si>
  <si>
    <t>CDP0000222234 (83)</t>
  </si>
  <si>
    <t>CRP5000266248 (86)</t>
  </si>
  <si>
    <t>SI (DEL 08/08/2022 AL 19/08/2022)</t>
  </si>
  <si>
    <t>SI (16750000)</t>
  </si>
  <si>
    <t>https://community.secop.gov.co/Public/Tendering/OpportunityDetail/Index?noticeUID=CO1.NTC.2612560&amp;isFromPublicArea=True&amp;isModal=False</t>
  </si>
  <si>
    <t>FDLUSA-CPS-183-2022</t>
  </si>
  <si>
    <t>CARRERA 53 No. 145-15</t>
  </si>
  <si>
    <t>lacuellars@gmail.com</t>
  </si>
  <si>
    <t>PRESTAR LOS SERVICIOS PROFESIONALES PARA APOYAR LOS PROCESOS DE GESTION DEL PRESUPUESTO DISTRITAL LOCAL QUE SE ENCUENTRAN A CARGO DEL FONDO DE DESARROLLO LOCAL DE USAQUEN</t>
  </si>
  <si>
    <t>33-44-101221867</t>
  </si>
  <si>
    <t>CDP0000229062 (745)</t>
  </si>
  <si>
    <t>CRP5000263214 (62)</t>
  </si>
  <si>
    <t>https://community.secop.gov.co/Public/Tendering/OpportunityDetail/Index?noticeUID=CO1.NTC.2558762&amp;isFromPublicArea=True&amp;isModal=False</t>
  </si>
  <si>
    <t>FDLUSA-CPS-371-2022</t>
  </si>
  <si>
    <t xml:space="preserve">PRESTAR LOS SERVICIOS PROFESIONALES PARA APOYAR LOS PROCESOS DE GESTION DEL PRESUPUESTO DISTRITAL LOCAL QUE SE ENCUENTRAN A CARGO DEL FONDO DE DESARROLLO LOCAL DE USAQUEN.	</t>
  </si>
  <si>
    <t>33-44-101228577</t>
  </si>
  <si>
    <t xml:space="preserve">20225120010763 </t>
  </si>
  <si>
    <t>SI (3519000)</t>
  </si>
  <si>
    <t>https://community.secop.gov.co/Public/Tendering/OpportunityDetail/Index?noticeUID=CO1.NTC.3052832&amp;isFromPublicArea=True&amp;isModal=False</t>
  </si>
  <si>
    <t>FDLUSA-CPS-192-2022</t>
  </si>
  <si>
    <t>LUIS ALBERTO MONTERROSA TORRES</t>
  </si>
  <si>
    <t>MEDICO VETERINARIO ZOOTECNISTA</t>
  </si>
  <si>
    <t>urbanizacion villalba torre b3 apartamento 203</t>
  </si>
  <si>
    <t>monterrosamvz@hotmail.com</t>
  </si>
  <si>
    <t>PRESTAR LOS SERVICIOS PROFESIONALES A LA ALCALDIA LOCAL DE USAQUÉN PARA APOYAR LA EJECUCIÓN DE ACTIVIDADES DE PROTECCIÓN Y BINESTAR ANIMAL, EN EL MARCO DEL CUMPLIMIENTO DEL PLAN DE DESARROLLO LOCA 2021-2024</t>
  </si>
  <si>
    <t>BCH-100017405</t>
  </si>
  <si>
    <t>CDP0000229119 (749)</t>
  </si>
  <si>
    <t>CRP5000260651 (41)</t>
  </si>
  <si>
    <t>https://community.secop.gov.co/Public/Tendering/OpportunityDetail/Index?noticeUID=CO1.NTC.2576745&amp;isFromPublicArea=True&amp;isModal=False</t>
  </si>
  <si>
    <t>FDLUSA-CPS-436-2022</t>
  </si>
  <si>
    <t>LUIS ALEXANDER PRECIADO CRUZ</t>
  </si>
  <si>
    <t xml:space="preserve">SIN HV SIDEAP CARGADA BACHILLER </t>
  </si>
  <si>
    <t>Cra 73 No 146F-19</t>
  </si>
  <si>
    <t>alexpreciado2009@gmail.com</t>
  </si>
  <si>
    <t>14-46-101076966</t>
  </si>
  <si>
    <t>18/08/2022 SECOP 19/08/2022</t>
  </si>
  <si>
    <t>17/12/2022 SECOP 18/12/2022</t>
  </si>
  <si>
    <t>https://community.secop.gov.co/Public/Tendering/OpportunityDetail/Index?noticeUID=CO1.NTC.3155002&amp;isFromPublicArea=True&amp;isModal=False</t>
  </si>
  <si>
    <t>FDLUSA-CPS-161-2022</t>
  </si>
  <si>
    <t>LUIS ENRIQUE SUAREZ ZAMORA</t>
  </si>
  <si>
    <t>CALLE 137 A # 72 A 32</t>
  </si>
  <si>
    <t>luisesuarez001@yahoo.es</t>
  </si>
  <si>
    <t>17-46-101021668</t>
  </si>
  <si>
    <t>99.000.000 </t>
  </si>
  <si>
    <t>CDP0000229678 (758)</t>
  </si>
  <si>
    <t>CRP5000281308 (774)</t>
  </si>
  <si>
    <t>https://community.secop.gov.co/Public/Tendering/OpportunityDetail/Index?noticeUID=CO1.NTC.2703460&amp;isFromPublicArea=True&amp;isModal=False</t>
  </si>
  <si>
    <t>FDLUSA-CPS-154-2022</t>
  </si>
  <si>
    <t>LUIS ERNESTO CASTILLO BETANCOURT</t>
  </si>
  <si>
    <t>carrera 105 b 132 16</t>
  </si>
  <si>
    <t>luiscastillobetancourt@gmail.com</t>
  </si>
  <si>
    <t>PRESTAR LOS SERVICIOS COMO CONDUCTOR DE VEHÍCULO LIVIANO Y/O PESADO EN LA ALCALDÍA LOCAL DE USAQUÉN CON PLACAS OLM872, OJX855, OLM958 Y OLN059 - META PDL Realizar 4 estrategias de fortalecimiento institucional</t>
  </si>
  <si>
    <t>21-44-101373431</t>
  </si>
  <si>
    <t>CDP0000229819 (764)</t>
  </si>
  <si>
    <t>CRP5000261379 (45)</t>
  </si>
  <si>
    <t>SI (14/07/2022)</t>
  </si>
  <si>
    <t>https://community.secop.gov.co/Public/Tendering/OpportunityDetail/Index?noticeUID=CO1.NTC.2577641&amp;isFromPublicArea=True&amp;isModal=False</t>
  </si>
  <si>
    <t>FDLUSA-CPS-422-2022</t>
  </si>
  <si>
    <t>LUIS JAVIER CASTRO BALLESTEROS</t>
  </si>
  <si>
    <t>CL 13 12 A 24</t>
  </si>
  <si>
    <t xml:space="preserve"> javiercas347@gmail.com</t>
  </si>
  <si>
    <t>36-46-101016079</t>
  </si>
  <si>
    <t>20225120014113</t>
  </si>
  <si>
    <t>https://community.secop.gov.co/Public/Tendering/OpportunityDetail/Index?noticeUID=CO1.NTC.3207501&amp;isFromPublicArea=True&amp;isModal=False</t>
  </si>
  <si>
    <t>FDLUSA-CPS-540-2022</t>
  </si>
  <si>
    <t>LUIS YESID QUIROGA LOPEZ</t>
  </si>
  <si>
    <t>diagonal 182 # 20-17</t>
  </si>
  <si>
    <t>yesidcatedraticoupn@gmail.com</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</si>
  <si>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</si>
  <si>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21-44-101397999 SIN FIRMA</t>
  </si>
  <si>
    <t>20225120019463</t>
  </si>
  <si>
    <t>https://community.secop.gov.co/Public/Tendering/OpportunityDetail/Index?noticeUID=CO1.NTC.3476361&amp;isFromPublicArea=True&amp;isModal=False</t>
  </si>
  <si>
    <t>FDLUSA-CPS-179-2022</t>
  </si>
  <si>
    <t>LUISA FERNANDA OSPINA SAAVEDRA</t>
  </si>
  <si>
    <t>Av cra 68#34-26 sur</t>
  </si>
  <si>
    <t>Lufeossa456@gmail.com</t>
  </si>
  <si>
    <t xml:space="preserve">
PRESTAR LOS SERVICIOS DE APOYO EN EL ÁREA DE GESTIÓN DE DESARROLLO LOCAL, PARA LA REALIZACIÓN DE ACTIVIDADES ADMINISTRATIVAS Y OPERATIVAS NECESARIAS PARA EL CORRECTO FUNCIONAMIENTO DEL AREA</t>
  </si>
  <si>
    <t>21-46-101037567</t>
  </si>
  <si>
    <t>CDP0000229045 (743)</t>
  </si>
  <si>
    <t>CRP5000265134 (79)</t>
  </si>
  <si>
    <t>SI (7500000)</t>
  </si>
  <si>
    <t>https://community.secop.gov.co/Public/Tendering/OpportunityDetail/Index?noticeUID=CO1.NTC.2592358&amp;isFromPublicArea=True&amp;isModal=False</t>
  </si>
  <si>
    <t>FDLUSA-CPS-579-2022</t>
  </si>
  <si>
    <t>LUISA FERNANDA PAEZ CARO</t>
  </si>
  <si>
    <t>TECNICA PROFESIONAL EN PROCEDIMIENTOS JUDICIALES</t>
  </si>
  <si>
    <t>calle 24 # 84-66 int 1 apt 302</t>
  </si>
  <si>
    <t>luisafpaezc@gmail.com</t>
  </si>
  <si>
    <t>21-44-101398057</t>
  </si>
  <si>
    <t>https://community.secop.gov.co/Public/Tendering/OpportunityDetail/Index?noticeUID=CO1.NTC.3489608&amp;isFromPublicArea=True&amp;isModal=False</t>
  </si>
  <si>
    <t>FDLUSA-CPS-394-2022</t>
  </si>
  <si>
    <t>LUMARA STEPHANIE PARRA HENRIQUEZ</t>
  </si>
  <si>
    <t>HV DESACTUALIZADA INGENIERA QUIMICA</t>
  </si>
  <si>
    <t>CALLE 81 8-19</t>
  </si>
  <si>
    <t>lumaraparra@gmail.com</t>
  </si>
  <si>
    <t>PRESTAR LOS SERVICIOS PROFESIONALES A LA ALCALDÍA LOCAL DE USAQUÉN EN LA ORGANIZACIÓN Y ARTICULACIÓN TRANSVERSAL A LA INVERSIÓN EN EL MARCO DEL PLAN DE DESARROLLO LOCAL DE USAQUÉN REVERDECE 2021-2024</t>
  </si>
  <si>
    <t>20225120020393</t>
  </si>
  <si>
    <t>https://community.secop.gov.co/Public/Tendering/OpportunityDetail/Index?noticeUID=CO1.NTC.3561667&amp;isFromPublicArea=True&amp;isModal=False</t>
  </si>
  <si>
    <t>FDLUSA-CPS-571-2022</t>
  </si>
  <si>
    <t>LUZ ADRIANA RODRIGUEZ CORDOVEZ</t>
  </si>
  <si>
    <t>SIN HOJA DE VIDA SIDEAP BACHILLER</t>
  </si>
  <si>
    <t>Carrera 22 # 197- 88</t>
  </si>
  <si>
    <t>luzadiroco@gmail.com</t>
  </si>
  <si>
    <t>21-46-101053630</t>
  </si>
  <si>
    <t>https://community.secop.gov.co/Public/Tendering/OpportunityDetail/Index?noticeUID=CO1.NTC.3429068&amp;isFromPublicArea=True&amp;isModal=False</t>
  </si>
  <si>
    <t>FDLUSA-CPS-232-2022</t>
  </si>
  <si>
    <t>LUZ AMPARO SIERRA ROJAS</t>
  </si>
  <si>
    <t>Carrera 53 B Bis # 5 A - 38 Piso 3</t>
  </si>
  <si>
    <t>srluza@gmail.com</t>
  </si>
  <si>
    <t>17-46-101021262</t>
  </si>
  <si>
    <t>CDP0000235146 (824)</t>
  </si>
  <si>
    <t>CRP5000287712 (807)</t>
  </si>
  <si>
    <t>https://community.secop.gov.co/Public/Tendering/OpportunityDetail/Index?noticeUID=CO1.NTC.2675796&amp;isFromPublicArea=True&amp;isModal=False</t>
  </si>
  <si>
    <t>FDLUSA-CPS-446-2022</t>
  </si>
  <si>
    <t>LUZ MYRIAM DUARTE</t>
  </si>
  <si>
    <t>calle 164 A N° 4-48</t>
  </si>
  <si>
    <t>kolorflash@gmail.com</t>
  </si>
  <si>
    <t>25-46-101022984</t>
  </si>
  <si>
    <t>12/08/2022 AL 10/12/2022</t>
  </si>
  <si>
    <t>https://community.secop.gov.co/Public/Tendering/OpportunityDetail/Index?noticeUID=CO1.NTC.3139742&amp;isFromPublicArea=True&amp;isModal=False</t>
  </si>
  <si>
    <t>FDLUSA-CPS-109-2022</t>
  </si>
  <si>
    <t>LUZ PATRICIA VARGAS OJEDA</t>
  </si>
  <si>
    <t>INGENIERA SANITARIA Y AMBIENTAL</t>
  </si>
  <si>
    <t>Calle 28 No. 14 - 86 Barrio 20 de julio</t>
  </si>
  <si>
    <t>lupava2@hotmail.com</t>
  </si>
  <si>
    <t>PRESTAR SUS SERVICIOS PROFESIONALES BRINDANDO APOYO EN LA ESTRUCTURACIÓN Y SEGUIMIENTO DE LOS DIFERENTES PROCESOS CONTRACTUALES, ADMINISTRATIVOS Y MISIONALES DE LA ALCALDÍA LOCAL DE USAQUÉN</t>
  </si>
  <si>
    <t>39-44-101134899</t>
  </si>
  <si>
    <t xml:space="preserve">CDP0000241224 (877) </t>
  </si>
  <si>
    <t>CRP5000274728 (743)</t>
  </si>
  <si>
    <t>67735- 71088</t>
  </si>
  <si>
    <t>https://community.secop.gov.co/Public/Tendering/OpportunityDetail/Index?noticeUID=CO1.NTC.2661257&amp;isFromPublicArea=True&amp;isModal=False</t>
  </si>
  <si>
    <t>FDLUSA-CPS-352-2022</t>
  </si>
  <si>
    <t>310 47 994000006378</t>
  </si>
  <si>
    <t>https://community.secop.gov.co/Public/Tendering/OpportunityDetail/Index?noticeUID=CO1.NTC.3086088&amp;isFromPublicArea=True&amp;isModal=False</t>
  </si>
  <si>
    <t>FDLUSA-CPS-191-2022</t>
  </si>
  <si>
    <t>MABEL ADRIANA LEAL PARADA</t>
  </si>
  <si>
    <t>CALLE 146 # 7 B 13 APTO 601</t>
  </si>
  <si>
    <t>mabeladrianaleal@gmail.com</t>
  </si>
  <si>
    <t>APOYAR A LA ALCALDÍA LOCAL EN LA ESTRUCTURACIÓN, IMPLEMENTACIÓN Y PROMOCIÓN DE ESTRATEGIAS QUE IMPULSEN LAS ACTIVIDADES ORIENTADAS A LA PROTECCIÓN Y BIENESTAR DE LOS ANIMALES DOMÉSTICOS Y SILVESTRES DE LA LOCALIDAD Y EL TRABAJO COMUNITARIO EN EL MARCO DEL FORTALECIMIENTO INSTITUCIONAL</t>
  </si>
  <si>
    <t>36-44-101052961</t>
  </si>
  <si>
    <t>CDP0000241438 (882)</t>
  </si>
  <si>
    <t>CRP5000290316 (854)</t>
  </si>
  <si>
    <t>https://community.secop.gov.co/Public/Tendering/OpportunityDetail/Index?noticeUID=CO1.NTC.2723969&amp;isFromPublicArea=True&amp;isModal=False</t>
  </si>
  <si>
    <t>FDLUSA-CPS-576-2022</t>
  </si>
  <si>
    <t xml:space="preserve">MAGDA YICED PACHÓN ALARCON </t>
  </si>
  <si>
    <t>SIN DOCUMENTOS</t>
  </si>
  <si>
    <t>Carrera 14B # 161 - 54 Torre 1 apto 103</t>
  </si>
  <si>
    <t>mayipa26@hotmail.com</t>
  </si>
  <si>
    <t>21-44-101396787 SIN FIRMA</t>
  </si>
  <si>
    <t>20225120017903</t>
  </si>
  <si>
    <t>https://community.secop.gov.co/Public/Tendering/OpportunityDetail/Index?noticeUID=CO1.NTC.3425832&amp;isFromPublicArea=True&amp;isModal=False</t>
  </si>
  <si>
    <t>FDLUSA-CPS-005-2022</t>
  </si>
  <si>
    <t>MAIRA ALEJANDRA PAEZ MARTINEZ</t>
  </si>
  <si>
    <t>Cra 11 #185B36</t>
  </si>
  <si>
    <t>08jas24@gmail.com</t>
  </si>
  <si>
    <t>PRESTAR LOS SERVICIOS DE ASISTENCIA Y APOYO PARA LA OPERACIÓN, SEGUIMIENTO Y CUMPLIMIENTO DE LOS PROCESOS Y PROCEDIMIENTOS DEL SERVICIO APOYOS ECONÓMICOS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t>
  </si>
  <si>
    <t>21-44-101373686</t>
  </si>
  <si>
    <t>CDP0000214377 (15)</t>
  </si>
  <si>
    <t>CRP5000274190 (734)</t>
  </si>
  <si>
    <t>https://community.secop.gov.co/Public/Tendering/OpportunityDetail/Index?noticeUID=CO1.NTC.2550092&amp;isFromPublicArea=True&amp;isModal=False</t>
  </si>
  <si>
    <t>FDLUSA-CPS-238-2022</t>
  </si>
  <si>
    <t>MAIRA GERALDINNE CASANOVA LANCHEROS</t>
  </si>
  <si>
    <t xml:space="preserve">APROBACIÓN 8 SEMESTRES DE DERECHO </t>
  </si>
  <si>
    <t>CRA 13 # 40 B 74</t>
  </si>
  <si>
    <t>YEKAS210@GMAIL.COM</t>
  </si>
  <si>
    <t>PRESTAR SERVICIOS DE APOYO PARA LA REALIZACIÓN DE ACTIVIDADES TECNICAS NECESARIAS DEL AREA DE GESTIÓN POLICIVA</t>
  </si>
  <si>
    <t>21-44-101375881</t>
  </si>
  <si>
    <t>CDP0000239292 (860)</t>
  </si>
  <si>
    <t>CRP5000288960 (836)</t>
  </si>
  <si>
    <t>https://community.secop.gov.co/Public/Tendering/OpportunityDetail/Index?noticeUID=CO1.NTC.2762114&amp;isFromPublicArea=True&amp;isModal=False</t>
  </si>
  <si>
    <t>FDLUSA-CPS-229-2022</t>
  </si>
  <si>
    <t>MANUEL FERNANDO ZAMORA BONILLA</t>
  </si>
  <si>
    <t xml:space="preserve"> Carrera 118bis N° 89a-26</t>
  </si>
  <si>
    <t>mfzamorabonilla@gmail.com</t>
  </si>
  <si>
    <t>21-46-101039230</t>
  </si>
  <si>
    <t>20225120003263</t>
  </si>
  <si>
    <t>CDP0000214933 (30)</t>
  </si>
  <si>
    <t>CRP5000269512 (602)</t>
  </si>
  <si>
    <t>https://community.secop.gov.co/Public/Tendering/OpportunityDetail/Index?noticeUID=CO1.NTC.2592985&amp;isFromPublicArea=True&amp;isModal=False</t>
  </si>
  <si>
    <t>FDLUSA-CPS-494-2022</t>
  </si>
  <si>
    <t>MANUEL IGNACIO GUTIERREZ VILLALOBOS</t>
  </si>
  <si>
    <t>INGERNIERO GEOLOGO</t>
  </si>
  <si>
    <t>Carrera 19D # 9-20</t>
  </si>
  <si>
    <t>nachovilla0507@gmail.com</t>
  </si>
  <si>
    <t>PRESTAR LOS SERVICIOS PROFESIONALES A LA ALCALDÍA LOCAL DE USAQUÉN PARA APOYAR LA EJECUCIÓN DE ACTIVIDADES DEL PROYECTO FORTALECIMIENTO LOCAL Y PARTICIPATIVO Y SUS COMPONENTES TÉCNICOS RELACIONADOS CON EL FORTALECIMIENTO INSTITUCIONAL EN TEMAS AMBIENTALES Y DE GESTIÓN DE RIESGOS, EN EL MARCO DEL PLAN DE DESARROLLO LOCAL USAQUÉN REVERDECE 2021-2024 UN NUEVO CONTRATO SOCIAL Y AMBIENTAL PARA USAQUÉN</t>
  </si>
  <si>
    <t>400 47 994000086091</t>
  </si>
  <si>
    <t>17/01/2023 SECOP 16/01/2023</t>
  </si>
  <si>
    <t>https://community.secop.gov.co/Public/Tendering/OpportunityDetail/Index?noticeUID=CO1.NTC.3156457&amp;isFromPublicArea=True&amp;isModal=False</t>
  </si>
  <si>
    <t>FDLUSA-CPS-464-2022</t>
  </si>
  <si>
    <t>MANUEL SANTIAGO LLANES PEREZ</t>
  </si>
  <si>
    <t>AK 112F 88 16</t>
  </si>
  <si>
    <t>manuels.llanesp@gmail.com</t>
  </si>
  <si>
    <t>14-46-101078425</t>
  </si>
  <si>
    <t>20225120018583</t>
  </si>
  <si>
    <t>https://community.secop.gov.co/Public/Tendering/OpportunityDetail/Index?noticeUID=CO1.NTC.3295560&amp;isFromPublicArea=True&amp;isModal=False</t>
  </si>
  <si>
    <t>FDLUSA-CPS-587-2022</t>
  </si>
  <si>
    <t>MARIA ALBA BERMUDEZ AMAYA</t>
  </si>
  <si>
    <t>TECNOLOGO EN GESTION EMPRESARIAL/</t>
  </si>
  <si>
    <t>Cra 2 #160D - 05</t>
  </si>
  <si>
    <t>marya-64@hotmail.es</t>
  </si>
  <si>
    <t>21-46-101053868</t>
  </si>
  <si>
    <t xml:space="preserve">20225120018853 </t>
  </si>
  <si>
    <t>https://community.secop.gov.co/Public/Tendering/OpportunityDetail/Index?noticeUID=CO1.NTC.3473895&amp;isFromPublicArea=True&amp;isModal=False</t>
  </si>
  <si>
    <t>FDLUSA-CPS-530-2022</t>
  </si>
  <si>
    <t>MARIA ALEJANDRA DIAZ BUITRAGO</t>
  </si>
  <si>
    <t>Calle 13 Sur No. 24 G 38</t>
  </si>
  <si>
    <t>alejitabuitrago2000@gmail.com</t>
  </si>
  <si>
    <t>PRESTAR LOS SERVICIOS DE APOYO A LA GESTIÓN EN LAS DISTINTAS ETAPAS DE LOS PROCESOS DE COMPETENCIA DEL ÁREA DE GESTIÓN JURIDICO POLICIVA DE LA ALCALDÍA LOCAL DE USAQUEN EN LAS ACTIVIDADES DE INSPECCIÓN VIGILANCIA Y CONTROL Y ACTUACIONES ADMINISTRATIVAS</t>
  </si>
  <si>
    <t>14-44-101165579</t>
  </si>
  <si>
    <t>2 MESES Y  11 DIAS</t>
  </si>
  <si>
    <t>20225120018053</t>
  </si>
  <si>
    <t>https://community.secop.gov.co/Public/Tendering/OpportunityDetail/Index?noticeUID=CO1.NTC.3422225&amp;isFromPublicArea=True&amp;isModal=False</t>
  </si>
  <si>
    <t>FDLUSA-CPS-258-2022</t>
  </si>
  <si>
    <t>MARIA ALEJANDRA SALDAÑA ARIZA// HENRY ALBERTO MALAVER SANCHEZ</t>
  </si>
  <si>
    <t>1070706196//1020746515</t>
  </si>
  <si>
    <t>ADMINISTRADORA TURISTICA Y HOTELERA//BACHILLER</t>
  </si>
  <si>
    <t>29/04/1991//19/10/1989</t>
  </si>
  <si>
    <t>CALLE 12 N° 78 89//transversal 145 # 143 12 int 11</t>
  </si>
  <si>
    <t>3142842492//3115408922</t>
  </si>
  <si>
    <t>maleja_0429@hotmail.com//tthenry-419@hotmail.com</t>
  </si>
  <si>
    <t>14-46-101068981//15-46-101027336</t>
  </si>
  <si>
    <t>1/02/2022//28/02/2022</t>
  </si>
  <si>
    <t>1/02/2022//24/02/2022</t>
  </si>
  <si>
    <t xml:space="preserve"> 31/05/2022 </t>
  </si>
  <si>
    <t>CDP0000235143 (821)</t>
  </si>
  <si>
    <t>CRP5000288864 (830)// 919</t>
  </si>
  <si>
    <t>28/01/2022//22/03/2022</t>
  </si>
  <si>
    <t>SI (2600000)</t>
  </si>
  <si>
    <t>https://community.secop.gov.co/Public/Tendering/OpportunityDetail/Index?noticeUID=CO1.NTC.2718958&amp;isFromPublicArea=True&amp;isModal=False</t>
  </si>
  <si>
    <t>FDLUSA-CPS-134-2022</t>
  </si>
  <si>
    <t>calle 3 N 87-27</t>
  </si>
  <si>
    <t>carmenzita1901@hotmail.com</t>
  </si>
  <si>
    <t xml:space="preserve">
APOYAR EN LAS TAREAS OPERATIVAS DE CARÁCTER ARCHIVÍSTICO DESARROLLADAS EN LA ALCALDÍA LOCAL PARA GARANTIZAR LA APLICACIÓN CORRECTA DE LOS PROCEDIMIENTOS TÉCNICOS</t>
  </si>
  <si>
    <t>380 - 47 - 994000124245</t>
  </si>
  <si>
    <t>CDP0000229835 (770)</t>
  </si>
  <si>
    <t>CRP5000282168 (786)</t>
  </si>
  <si>
    <t>https://community.secop.gov.co/Public/Tendering/OpportunityDetail/Index?noticeUID=CO1.NTC.2715344&amp;isFromPublicArea=True&amp;isModal=False</t>
  </si>
  <si>
    <t>FDLUSA-CPS-363-2022</t>
  </si>
  <si>
    <t>380 - 47 - 994000126751</t>
  </si>
  <si>
    <t>20225120011463</t>
  </si>
  <si>
    <t>https://community.secop.gov.co/Public/Tendering/OpportunityDetail/Index?noticeUID=CO1.NTC.3078641&amp;isFromPublicArea=True&amp;isModal=False</t>
  </si>
  <si>
    <t>FDLUSA-CPS-165-2022</t>
  </si>
  <si>
    <t>05-041996</t>
  </si>
  <si>
    <t>CARRERA 20 # 106A-50 APTO 501</t>
  </si>
  <si>
    <t>mdm.moreno10@gmail.com</t>
  </si>
  <si>
    <t>PRESTAR LOS SERVICIOS PROFESIONALES A LA ALCALDÍA LOCAL DE USAQUÉN BRINDANDO ACOMPAÑAMIENTO AL ALCALDE LOCAL EN LOS PROCESOS DE ORDEN JURIDICO Y ADMINISTRATIVO, QUE SE LLEVEN ACABO EN EL DESPACHO PARA EL CUMPLIMIENTO DE LA GESTIÓN INSTITUCIONAL LOCAL</t>
  </si>
  <si>
    <t>15-46-101024338</t>
  </si>
  <si>
    <t>CDP0000222717 (93)</t>
  </si>
  <si>
    <t>CRP5000264346 (67)</t>
  </si>
  <si>
    <t>SI (12000000)</t>
  </si>
  <si>
    <t>https://community.secop.gov.co/Public/Tendering/OpportunityDetail/Index?noticeUID=CO1.NTC.2599704&amp;isFromPublicArea=True&amp;isModal=False</t>
  </si>
  <si>
    <t>FDLUSA-CPS-565-2022</t>
  </si>
  <si>
    <t>MARIA FERNANDA LESPORT CLAVIJO</t>
  </si>
  <si>
    <t>PUBLICISTA</t>
  </si>
  <si>
    <t>Cra 1 A N 15-49 Mosquera - Cundinamarca</t>
  </si>
  <si>
    <t>mafelesport@gmail.com</t>
  </si>
  <si>
    <t>PRESTAR LOS SERVICIOS PROFESIONALES A LA ALCALDÍA LOCAL DE USAQUEN, EN LAS DIFERENTES ACTIVIDADES OPERATIVAS Y A</t>
  </si>
  <si>
    <t>15-44-101270243</t>
  </si>
  <si>
    <t>20225120018873</t>
  </si>
  <si>
    <t>https://community.secop.gov.co/Public/Tendering/OpportunityDetail/Index?noticeUID=CO1.NTC.3467231&amp;isFromPublicArea=True&amp;isModal=False</t>
  </si>
  <si>
    <t>FDLUSA-CPS-163-2022</t>
  </si>
  <si>
    <t xml:space="preserve">ABOGADA </t>
  </si>
  <si>
    <t>Carrera 55 # 152-35 Torre 1 apto 104</t>
  </si>
  <si>
    <t>maria_17cm@hotmail.com</t>
  </si>
  <si>
    <t>PRESTAR SERVICIOS PROFESIONALES ESPECIALIZADOS A LA ALCALDÍA LOCAL DE USAQUÉN, PARA APOYAR EN LA REVISIÓN JURÍDICA DE LOS DOCUMENTOS NECESARIOS PARA ADELANTAR LOS PROCESOS CONTRACTUALES QUE SE REQUIERAN EN EL FONDO DE DESARROLLO LOCAL, EN ACATAMIENTO DE LOS FINES DE LA GESTIÓN INSTITUCIONAL LOCAL</t>
  </si>
  <si>
    <t>17-46-101020871</t>
  </si>
  <si>
    <t>CDP0000214407 (16)</t>
  </si>
  <si>
    <t>CRP5000264361 (71)</t>
  </si>
  <si>
    <t>SI (1 MES Y  3 DIAS)</t>
  </si>
  <si>
    <t>https://community.secop.gov.co/Public/Tendering/OpportunityDetail/Index?noticeUID=CO1.NTC.2592593&amp;isFromPublicArea=True&amp;isModal=False</t>
  </si>
  <si>
    <t>FDLUSA-CPS-195-2022</t>
  </si>
  <si>
    <t>MARIA ISABEL DIAZ RIVERA</t>
  </si>
  <si>
    <t>calle 10 A numero 27-19</t>
  </si>
  <si>
    <t>isabel.diaz0316@gmail.com</t>
  </si>
  <si>
    <t>PRESTAR LOS SERVICIOS PROFESIONALES BRINDANDO APOYO AL SEGUIMIENTO, EVALUACIÓN E IMPLEMENTACIÓN DE LAS ACTIVIDADES LIDERADAS POR EL AREA DE GESTION POLICIVA PARA EL CUMPLIMIENTO DE METAS ESTABLECIDAS DENTRO DEL PLAN DE DESARROLLO LOCAL DE LA ALCALDIA DE USAQUEN</t>
  </si>
  <si>
    <t>CDP0000237466 (847)</t>
  </si>
  <si>
    <t>CRP5000288039 (815)</t>
  </si>
  <si>
    <t>67046-70992</t>
  </si>
  <si>
    <t>https://community.secop.gov.co/Public/Tendering/OpportunityDetail/Index?noticeUID=CO1.NTC.2695645&amp;isFromPublicArea=True&amp;isModal=False</t>
  </si>
  <si>
    <t>FDLUSA-CPS-479-2022</t>
  </si>
  <si>
    <t>PRESTAR SERVICIOS PROFESIONALES A LOS RESPONSABLES E INTEGRANTES DE LOS DIFERENTES EQUIPOS DE TRABAJO DE LA ALCALDIA LOCAL, EN LA ARTICULACION E IMPLEMENTACIÓN DE HERRAMIENTAS DE GESTIÓN Y OPERACION, SIGUIENDO LOS LINEAMIENTOS METODOLÓGICOS ESTABLECIDOS Y EL DESARROLLO DEL PLAN DE DESARROLLO LOCAL</t>
  </si>
  <si>
    <t>380 47 994000127199</t>
  </si>
  <si>
    <t>https://community.secop.gov.co/Public/Tendering/OpportunityDetail/Index?noticeUID=CO1.NTC.3158219&amp;isFromPublicArea=True&amp;isModal=False</t>
  </si>
  <si>
    <t>MARIA JOSE RIOS MACHADO</t>
  </si>
  <si>
    <t>Calle 4 n21-66 conjunto las orquideas casa b2</t>
  </si>
  <si>
    <t>mariariosm08@gmail.com</t>
  </si>
  <si>
    <t>PRESTAR LOS SERVICIOS PROFESIONALES A LA ALCALDÍA LOCAL DE USAQUEN ÁREA DE GESTIÓN DE DESARROLLO LOCAL Y DESPACHO EN EL DESARROLLO DE ACTIVIDADES Y TRAMITES RELACIONADOS CON LA PLANEACIÓN LOCAL Y ESTRUCTURACIÓN DE INDICADORES DE SEGUIMIENTO</t>
  </si>
  <si>
    <t>15-46-101023307</t>
  </si>
  <si>
    <t>CDP0000217364 (43)</t>
  </si>
  <si>
    <t>CRP5000253310 (6)</t>
  </si>
  <si>
    <t>SI (9000000)</t>
  </si>
  <si>
    <t>https://community.secop.gov.co/Public/Tendering/OpportunityDetail/Index?noticeUID=CO1.NTC.2523965&amp;isFromPublicArea=True&amp;isModal=False</t>
  </si>
  <si>
    <t>FDLUSA-CPS-167-2022</t>
  </si>
  <si>
    <t>MARIA LAURA MORENO ZULETA</t>
  </si>
  <si>
    <t>Cl 103A No. 19A35 Apto 102</t>
  </si>
  <si>
    <t>marialamozu@hotmail.com</t>
  </si>
  <si>
    <t>PRESTAR SERVICIOS PROFESIONALES DE ABOGADO ESPECIALISTA PARA EL APOYO A LOS DESPACHOS COMISORIOS EN EL DESPACHO DEL ALCALDE</t>
  </si>
  <si>
    <t>15-46-101023761</t>
  </si>
  <si>
    <t>CDP0000217499 (45) </t>
  </si>
  <si>
    <t>CRP5000258441 (21)</t>
  </si>
  <si>
    <t>https://community.secop.gov.co/Public/Tendering/OpportunityDetail/Index?noticeUID=CO1.NTC.2559616&amp;isFromPublicArea=True&amp;isModal=False</t>
  </si>
  <si>
    <t>FDLUSA-CPS-233-2022</t>
  </si>
  <si>
    <t>MARIA LUCIA RAMIREZ TOQUICA</t>
  </si>
  <si>
    <t>CARRERA 46 187-30</t>
  </si>
  <si>
    <t>malurt882@hotmail.com</t>
  </si>
  <si>
    <t>BQ-100048350</t>
  </si>
  <si>
    <t>19/07/2022 //CON MODIFICACION 17/08/2022</t>
  </si>
  <si>
    <t>CDP0000226175 (123)</t>
  </si>
  <si>
    <t>CRP5000264721 (77)</t>
  </si>
  <si>
    <t>SI (DEL 25/04/2022 AL 23/05/2022)</t>
  </si>
  <si>
    <t>https://community.secop.gov.co/Public/Tendering/OpportunityDetail/Index?noticeUID=CO1.NTC.2566695&amp;isFromPublicArea=True&amp;isModal=False</t>
  </si>
  <si>
    <t>FDLUSA-CPS-345-2022</t>
  </si>
  <si>
    <t>MARIA MAGDALENA RAMIREZ RIAÑO</t>
  </si>
  <si>
    <t>CALLE 144 NO. 13-54</t>
  </si>
  <si>
    <t>magdar1@yahoo.es</t>
  </si>
  <si>
    <t>33-44-101231625</t>
  </si>
  <si>
    <t>20225120018103</t>
  </si>
  <si>
    <t>https://community.secop.gov.co/Public/Tendering/OpportunityDetail/Index?noticeUID=CO1.NTC.3414203&amp;isFromPublicArea=True&amp;isModal=False</t>
  </si>
  <si>
    <t>FDLUSA-CPS-390-2022</t>
  </si>
  <si>
    <t>MARIA MERCEDES RODRIGUEZ GARCIA</t>
  </si>
  <si>
    <t>kr 7 #183 - 59</t>
  </si>
  <si>
    <t>familiacharry@outlook.com</t>
  </si>
  <si>
    <t>21-46-101054786</t>
  </si>
  <si>
    <t>https://community.secop.gov.co/Public/Tendering/OpportunityDetail/Index?noticeUID=CO1.NTC.3568024&amp;isFromPublicArea=True&amp;isModal=False</t>
  </si>
  <si>
    <t>FDLUSA-CPS-063-2022</t>
  </si>
  <si>
    <t>MARIA PATRICIA JEREZ CUELLAR</t>
  </si>
  <si>
    <t>TECNICA PROFESIONAL EN TERAPIA DE LENGUAJE</t>
  </si>
  <si>
    <t>CRA 17 A No.137-67 APTO 402</t>
  </si>
  <si>
    <t>patricia_jerezc@hotmail.com</t>
  </si>
  <si>
    <t>17-46-101020999</t>
  </si>
  <si>
    <t xml:space="preserve"> 20225120004823</t>
  </si>
  <si>
    <t>CDP0000228373 (725)</t>
  </si>
  <si>
    <t>CRP5000273005 (731)</t>
  </si>
  <si>
    <t>31210 ( NO ESTA ESE TECNICO)</t>
  </si>
  <si>
    <t>https://community.secop.gov.co/Public/Tendering/OpportunityDetail/Index?noticeUID=CO1.NTC.2621609&amp;isFromPublicArea=True&amp;isModal=False</t>
  </si>
  <si>
    <t>FDLUSA-CPS-483-2022</t>
  </si>
  <si>
    <t>17-46-101022813</t>
  </si>
  <si>
    <t>23/09/2022 AL 25/12/2022</t>
  </si>
  <si>
    <t>https://community.secop.gov.co/Public/Tendering/OpportunityDetail/Index?noticeUID=CO1.NTC.3301993&amp;isFromPublicArea=True&amp;isModal=False</t>
  </si>
  <si>
    <t>FDLUSA-CPS-467-2022</t>
  </si>
  <si>
    <t>MARIA PAULA SANCHEZ TRIANA</t>
  </si>
  <si>
    <t>Carrera 58 # 152-70</t>
  </si>
  <si>
    <t>trianapao@hotmail.com</t>
  </si>
  <si>
    <t>PRESTAR SERVICIOS PROFESIONALES A LOS RESPONSABLES DE LOS PROYECTOS DE INVERSION Y A LOS DIFERENTES PROCESOS EN LA ALCALDIA LOCAL PARA LA ARTICULACION E IMPLEMENTACIÓN DE HERRAMIENTAS DE GESTIÓN Y OPERACIÓN, SIGUIENDO LOS LINEAMIENTOS METODOLÓGICOS ESTABLECIDOS PARA EL CUMPLIMIENTO DEL PLAN DE DESARROLLO LOCAL</t>
  </si>
  <si>
    <t>3422813–3</t>
  </si>
  <si>
    <t>30/12/2022 SECOP 31/12/2022</t>
  </si>
  <si>
    <t>20225120014083</t>
  </si>
  <si>
    <t>https://community.secop.gov.co/Public/Tendering/OpportunityDetail/Index?noticeUID=CO1.NTC.3201624&amp;isFromPublicArea=True&amp;isModal=False</t>
  </si>
  <si>
    <t>FDLUSA-CPS-418-2022</t>
  </si>
  <si>
    <t>MARIA PAULINA GONZALEZ GIL</t>
  </si>
  <si>
    <t>calle 127 b bis 20-49 apto 205 Edificio La Calleja B 4</t>
  </si>
  <si>
    <t>mariapaulina145@hotmail.com</t>
  </si>
  <si>
    <t>30-44-101048177</t>
  </si>
  <si>
    <t>20225120013183</t>
  </si>
  <si>
    <t>https://community.secop.gov.co/Public/Tendering/OpportunityDetail/Index?noticeUID=CO1.NTC.3115308&amp;isFromPublicArea=True&amp;isModal=False</t>
  </si>
  <si>
    <t>FDLUSA-CPS-082-2022.</t>
  </si>
  <si>
    <t>MARIA VERONICA CRUZ CARDOZO</t>
  </si>
  <si>
    <t>TECNOLOGO EN GESTION FINANCIERA Y DE TESORERIA</t>
  </si>
  <si>
    <t>CL 167 2B 50</t>
  </si>
  <si>
    <t xml:space="preserve">cruzcardozoveronica@gmail.com </t>
  </si>
  <si>
    <t xml:space="preserve">
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</si>
  <si>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BCH-100017633</t>
  </si>
  <si>
    <t>CDP: 0000218773(65)</t>
  </si>
  <si>
    <t>CRP5000266057 (82)</t>
  </si>
  <si>
    <t>https://community.secop.gov.co/Public/Tendering/OpportunityDetail/Index?noticeUID=CO1.NTC.2642875&amp;isFromPublicArea=True&amp;isModal=False</t>
  </si>
  <si>
    <t>FDLUSA-CPS-499-2022</t>
  </si>
  <si>
    <t>MARIA YANNETH VARGAS GARCIA</t>
  </si>
  <si>
    <t>TECNICO LABORAL POR COMPETENCIAS EN ORGANIZACIÓN EMPRESARIAL</t>
  </si>
  <si>
    <t>calle 187d # 3-40</t>
  </si>
  <si>
    <t>yanned_garcia@hotmail.com</t>
  </si>
  <si>
    <t>21-44-101391930</t>
  </si>
  <si>
    <t>https://community.secop.gov.co/Public/Tendering/OpportunityDetail/Index?noticeUID=CO1.NTC.3186655&amp;isFromPublicArea=True&amp;isModal=False</t>
  </si>
  <si>
    <t>FDLUSA-CPS-056-2022</t>
  </si>
  <si>
    <t>MARIANA RODRIGUEZ VELASQUEZ</t>
  </si>
  <si>
    <t>CR 7 A # 53 - 16 sur</t>
  </si>
  <si>
    <t>marirodrivelas03@gmail.com</t>
  </si>
  <si>
    <t>PRESTACIÓN DE SERVICIOS DE APOYO A LA GESTIÓN DE GUÍAS AMBIENTALES PARA REALIZAR ACTIVIDADES DE CAMPO COMPLEMENTARIAS PARA LA EJECUCIÓN DE LA META MANTENER 8000 ÁRBOLES URBANOS Y/O RURALES DEL PROYECTO DE INVERSIÓN 1942 DENOMINADO USAQUÉN MÁS VERDE</t>
  </si>
  <si>
    <t>21-46-101041356</t>
  </si>
  <si>
    <t>CDP0000228875 (737)</t>
  </si>
  <si>
    <t>CRP5000270978 (716)</t>
  </si>
  <si>
    <t>https://community.secop.gov.co/Public/Tendering/OpportunityDetail/Index?noticeUID=CO1.NTC.2636492&amp;isFromPublicArea=True&amp;isModal=False</t>
  </si>
  <si>
    <t>FDLUSA-CPS-065-2022</t>
  </si>
  <si>
    <t>MARITZA DE JESUS CONTO DE VALENCIA</t>
  </si>
  <si>
    <t>CALLE 187 # 18 A 26</t>
  </si>
  <si>
    <t>maritzaconto62@hotmail.com</t>
  </si>
  <si>
    <t>APOYAR AL ALCALDE LOCAL DE USAQUÉN EN EL FORTALECIMIENTO E IN-CLUSIÓN DE LAS COMUNIDADES NEGRAS, AFROCOLOMBIANAS Y PALEN-QUERAS EN EL MARCO DE LA POLÍTICA PÚBLICA DISTRITAL AFRODESCEN-DIENTES Y LOS ESPACIOS DE PARTICIPACIÓN</t>
  </si>
  <si>
    <t>11-46-101026479</t>
  </si>
  <si>
    <t>CDP0000234880 (813)</t>
  </si>
  <si>
    <t>CRP5000292170 (863)</t>
  </si>
  <si>
    <t>https://community.secop.gov.co/Public/Tendering/OpportunityDetail/Index?noticeUID=CO1.NTC.2676020&amp;isFromPublicArea=True&amp;isModal=False</t>
  </si>
  <si>
    <t>FDLUSA-CPS-202-2022</t>
  </si>
  <si>
    <t>MARLY ROCIO CASTELLANOS SANCHEZ</t>
  </si>
  <si>
    <t>CARRERA 55A No 168A-30 INT 63</t>
  </si>
  <si>
    <t>romasaca2007@hotmail.com</t>
  </si>
  <si>
    <t>APOYAR JURÍDICAMENTE EL ANALISIS, TRÁMITE Y RESPUESTA A LAS DIFERENTES SOLICITUDES QUE SON ALLEGADAS A LA ALCALDÍA LOCAL RELACIONADAS CON LA GESTIÓN JURIDICO POLICIVA.</t>
  </si>
  <si>
    <t>14-46-101065891</t>
  </si>
  <si>
    <t>CDP0000222728 (98)</t>
  </si>
  <si>
    <t>CRP5000274193 (736)</t>
  </si>
  <si>
    <t>https://community.secop.gov.co/Public/Tendering/OpportunityDetail/Index?noticeUID=CO1.NTC.2642745&amp;isFromPublicArea=True&amp;isModal=False</t>
  </si>
  <si>
    <t>FDLUSA-CPS-027-2022</t>
  </si>
  <si>
    <t>MARLYN BEATRIZ PRADO SEGURA</t>
  </si>
  <si>
    <t>CALLE 11 A # 72 B - 12</t>
  </si>
  <si>
    <t>marlynprados@outlook.com</t>
  </si>
  <si>
    <t>PRESTAR LOS SERVICIOS PROFESIONALES ESPECIALIZADOS A LA ALCALDÍA LOCAL DE USAQUÉN PARA EL DESARROLLO DE LAS ACTUACIONES ADMINISTRATIVAS Y JURIDICAS RELACIONADAS CON LA CONTRATACIÓN DE LA ENTIDAD Y LOS PROYECTOS DE INVERSION</t>
  </si>
  <si>
    <t>14-44-101144724</t>
  </si>
  <si>
    <t>CDP0000222241 (86)</t>
  </si>
  <si>
    <t>CRP5000259648 (40)</t>
  </si>
  <si>
    <t>SI (24500000)</t>
  </si>
  <si>
    <t>https://community.secop.gov.co/Public/Tendering/OpportunityDetail/Index?noticeUID=CO1.NTC.2543568&amp;isFromPublicArea=True&amp;isModal=False</t>
  </si>
  <si>
    <t>FDLUSA-CPS-129-2022</t>
  </si>
  <si>
    <t>MARTHA ISABEL SANCHEZ DELGADO</t>
  </si>
  <si>
    <t>Cra 8 # 189 a 24 torre 11 apto 202</t>
  </si>
  <si>
    <t>misasanz03@gmail.com</t>
  </si>
  <si>
    <t>66-46-101000476</t>
  </si>
  <si>
    <t>20225120002753</t>
  </si>
  <si>
    <t>CDP0000215612 (38)</t>
  </si>
  <si>
    <t>CRP5000255146 (14)</t>
  </si>
  <si>
    <t>SI (12/05/2022)</t>
  </si>
  <si>
    <t>https://community.secop.gov.co/Public/Tendering/OpportunityDetail/Index?noticeUID=CO1.NTC.2531455&amp;isFromPublicArea=True&amp;isModal=False</t>
  </si>
  <si>
    <t>FDLUSA-CTO-602-2022</t>
  </si>
  <si>
    <t>FDLUSA-MC-024-2022</t>
  </si>
  <si>
    <t>MASINO ENGINEERING DESIGN SAS</t>
  </si>
  <si>
    <t>REJAS</t>
  </si>
  <si>
    <t>MARIA TERESA YATE HERNANDEZ CC 52934656</t>
  </si>
  <si>
    <t>CALLE 59 A SUR 23 D 70</t>
  </si>
  <si>
    <t>masinosas@gmail.com</t>
  </si>
  <si>
    <t>ADQUISICIÓN E INSTALACIÓN DE REJAS Y PUERTAS METÁLICAS PARA LA SEGURIDAD DE LAS SEDES UBICADAS EN LA CALLE 161 A No. 7 F - 69 Y EN LA CALLE 120 A No. 5 - 45 EN LA CIUDAD DE BOGOTÁ</t>
  </si>
  <si>
    <t>BY-100030689</t>
  </si>
  <si>
    <t>1 MES Y 15 DIAS</t>
  </si>
  <si>
    <t>https://community.secop.gov.co/Public/Tendering/OpportunityDetail/Index?noticeUID=CO1.NTC.3536568&amp;isFromPublicArea=True&amp;isModal=False</t>
  </si>
  <si>
    <t>FDLUSA-CPS-200-2022</t>
  </si>
  <si>
    <t>MAXIMILIANO VELEZ CARDONA</t>
  </si>
  <si>
    <t>CALLE 122 No 12 11</t>
  </si>
  <si>
    <t>mvelezcardona@hotmail.com</t>
  </si>
  <si>
    <t>PRESTAR LOS SERVICIOS PROFESIONALES AL AREA DE GESTIÓN POLICIVA DE LA ALCALDÍA LOCAL DE USAQUEN, EN LA REALIZACIÓN DE LOS TRÁMITES INSTITUCIONALES RELACIONADOS CON EL RÉGIMEN DE PROPIEDAD HORIZONTAL</t>
  </si>
  <si>
    <t>14-44-101144628</t>
  </si>
  <si>
    <t>CDP0000229025 (741)</t>
  </si>
  <si>
    <t xml:space="preserve">CRP5000261360 (43) </t>
  </si>
  <si>
    <t>SI (05/12/2022)</t>
  </si>
  <si>
    <t>SI (9245160))</t>
  </si>
  <si>
    <t>https://community.secop.gov.co/Public/Tendering/OpportunityDetail/Index?noticeUID=CO1.NTC.2576468&amp;isFromPublicArea=True&amp;isModal=False</t>
  </si>
  <si>
    <t>FDLUSA-CTO-586-2022</t>
  </si>
  <si>
    <t>FDLUSA-MC-019-2022</t>
  </si>
  <si>
    <t>MAYDY JULIETH GODOY BALLESTEROS</t>
  </si>
  <si>
    <t>MODULO BICIPARQUEADERO</t>
  </si>
  <si>
    <t>cra 88g No 71 - 40 sur</t>
  </si>
  <si>
    <t>amcdecolombialicitaciones@gmail.com</t>
  </si>
  <si>
    <t>ADQUISICIÓN E INSTALACIÓN DE UN MODULO DE BICIPARQUEADEROS EN LA SEDE PRINCIPAL DE LA ALCALDÍA LOCAL DE USAQUÉN</t>
  </si>
  <si>
    <t>14-46-101080485</t>
  </si>
  <si>
    <t>https://community.secop.gov.co/Public/Tendering/OpportunityDetail/Index?noticeUID=CO1.NTC.3469524&amp;isFromPublicArea=True&amp;isModal=False</t>
  </si>
  <si>
    <t>FDLUSA-CPS-414-2022</t>
  </si>
  <si>
    <t>MAYRA ALEJANDRA PATIÑO COBALEDA</t>
  </si>
  <si>
    <t>INGENIERA GEOGRAFA Y AMBIENTAL</t>
  </si>
  <si>
    <t>Calle 188 # 57 - 54</t>
  </si>
  <si>
    <t>cobaleda26@gmail.com</t>
  </si>
  <si>
    <t>PRESTAR LOS SERVICIOS PROFESIONALES A LA ALCALDÍA LOCAL DE USAQUÉN, PARA APOYAR LA EJECUCIÓN Y SEGUMIENTO DE LA GESTIÓN AMBIENTAL LOCAL DEFINIDOS EN EL PLAN DE DESARROLLO LOCAL 2021 2024</t>
  </si>
  <si>
    <t>CBC-100037846</t>
  </si>
  <si>
    <t>20225120012053</t>
  </si>
  <si>
    <t>https://community.secop.gov.co/Public/Tendering/OpportunityDetail/Index?noticeUID=CO1.NTC.3114188&amp;isFromPublicArea=True&amp;isModal=False</t>
  </si>
  <si>
    <t>FDLUSA-CPS-199-2022</t>
  </si>
  <si>
    <t>CARRERA 38 29 - 19 SUR</t>
  </si>
  <si>
    <t>esne22@hotmail.com</t>
  </si>
  <si>
    <t>PRESTAR LOS SERVICIOS PROFESIONALES PARALA LA GESTIÓN JURÍDICA Y POLICIVA DE LA ALCALDÍA LOCAL DE USAQUEN, EN LA REALIZACIÓN DE LOS TRÁMITES INSTITUCIONALES RELACIONADOS CON EL RÉGIMEN DE PROPIEDAD HORIZONTAL</t>
  </si>
  <si>
    <t>14-44-101145460</t>
  </si>
  <si>
    <t>CDP0000222724 (97) </t>
  </si>
  <si>
    <t>CRP5000266549 (92)</t>
  </si>
  <si>
    <t>SI (16179030)</t>
  </si>
  <si>
    <t>https://community.secop.gov.co/Public/Tendering/OpportunityDetail/Index?noticeUID=CO1.NTC.2616341&amp;isFromPublicArea=True&amp;isModal=False</t>
  </si>
  <si>
    <t>FDLUSA-CPS-198-2022</t>
  </si>
  <si>
    <t>MICHAEL ALEJANDRO BARRERA CARRILLO</t>
  </si>
  <si>
    <t>Calle 12 N 1B - 53</t>
  </si>
  <si>
    <t>barreracarrillomichael@gmail.com</t>
  </si>
  <si>
    <t>PRESTAR SERVICIOS PROFESIONALES DE ABOGADO PARA EL APOYO A LOS DESPACHOS COMISORIOS EN EL ÁREA GESTIÓN POLICIVO Y DESPACHO DEL ALCALDE</t>
  </si>
  <si>
    <t>3259932–3</t>
  </si>
  <si>
    <t>20225120004493</t>
  </si>
  <si>
    <t>CDP0000218340 (58)</t>
  </si>
  <si>
    <t>CRP5000288951 (835)</t>
  </si>
  <si>
    <t>https://community.secop.gov.co/Public/Tendering/OpportunityDetail/Index?noticeUID=CO1.NTC.2716173&amp;isFromPublicArea=True&amp;isModal=False</t>
  </si>
  <si>
    <t>FDLUSA-CPS-374-2022</t>
  </si>
  <si>
    <t xml:space="preserve">	PRESTAR SERVICIOS PROFESIONALES DE ABOGADO PARA EL APOYO A LOS DESPACHOS COMISORIOS EN EL ÁREA GESTIÓN POLICIVO Y DESPACHO DEL ALCALDE</t>
  </si>
  <si>
    <t>3406076–4</t>
  </si>
  <si>
    <t>20225120013213</t>
  </si>
  <si>
    <t>https://community.secop.gov.co/Public/Tendering/OpportunityDetail/Index?noticeUID=CO1.NTC.3116650&amp;isFromPublicArea=True&amp;isModal=False</t>
  </si>
  <si>
    <t>FDLUSA-CPS-105-2022</t>
  </si>
  <si>
    <t>MICHAEL STIVEN GONZÁLEZ ROMERO</t>
  </si>
  <si>
    <t>TECNICO EN ASESORIA COMERCIAL Y OPERACIONES DE ENTIDADES FINANACIERAS</t>
  </si>
  <si>
    <t>CALLE 145 17 - 51</t>
  </si>
  <si>
    <t>MICHA950828@GMAIL.COM</t>
  </si>
  <si>
    <t>PRESTAR LOS SERVICIOS DE APOYO A LA GESTION DE LA ALCALDIA LOCAL EN EL DESARROLLO DE ACTIVIDADES DE SEGURIDAD Y CONVIVENCIA, ACOMPANAMIENTO A LA CIUDADANIA,PARTICIPACION EN LOS PROCESOS DE PREVENCION DE LAS CONTRAVENCIONES EN LA LOCALIDAD"</t>
  </si>
  <si>
    <t>21-46-101039093</t>
  </si>
  <si>
    <t>11 MESES Y 20 DIAS acta inicio 11 MESES Y 15 DIAS MINUTA 8 MESES Y 15 DIAS</t>
  </si>
  <si>
    <t>40.250.000 </t>
  </si>
  <si>
    <t>CDP0000215111 (35)</t>
  </si>
  <si>
    <t>CRP5000267880 (591)</t>
  </si>
  <si>
    <t>SI (3186727)</t>
  </si>
  <si>
    <t>SI (39 DIAS)</t>
  </si>
  <si>
    <t>1//11/2022</t>
  </si>
  <si>
    <t>https://community.secop.gov.co/Public/Tendering/OpportunityDetail/Index?noticeUID=CO1.NTC.2624288&amp;isFromPublicArea=True&amp;isModal=False</t>
  </si>
  <si>
    <t>FDLUSA-CPS-037-2022</t>
  </si>
  <si>
    <t>MICHELLE MARGARITA CABALLERO GOMEZ</t>
  </si>
  <si>
    <t>Carrera 17A # 104-27</t>
  </si>
  <si>
    <t>michellecaaballerog@gmail.com;</t>
  </si>
  <si>
    <t>PRESTAR LOS SERVICIOS PROFESIONALES JURÍDICOS PARA APOYAR LAS LABORES ADMINISTRATIVAS RELACIONADAS CON LOS PROCESOS PRECONTRACTUALES, CONTRACTUALES Y POS CONTRACTUALES.</t>
  </si>
  <si>
    <t>14-44-101144942</t>
  </si>
  <si>
    <t>CDP0000226097 (114)</t>
  </si>
  <si>
    <t>CRP5000262893 (61)</t>
  </si>
  <si>
    <t>SI (DEL 14/02/2022 AL 18/02/2022)</t>
  </si>
  <si>
    <t>https://community.secop.gov.co/Public/Tendering/OpportunityDetail/Index?noticeUID=CO1.NTC.2561551&amp;isFromPublicArea=True&amp;isModal=False</t>
  </si>
  <si>
    <t>FDLUSA-CPS-223-2022</t>
  </si>
  <si>
    <t>Carrera 8 F # 161 A - 55</t>
  </si>
  <si>
    <t>osorio.fabian95@gmail.com</t>
  </si>
  <si>
    <t>21-46-101042284</t>
  </si>
  <si>
    <t>28/01/2022 (ACTA INICIO CARGADA SECOP 2021)</t>
  </si>
  <si>
    <t>CDP0000215088 (34)</t>
  </si>
  <si>
    <t>CRP5000288867 (831)</t>
  </si>
  <si>
    <t>https://community.secop.gov.co/Public/Tendering/OpportunityDetail/Index?noticeUID=CO1.NTC.2716566&amp;isFromPublicArea=True&amp;isModal=False</t>
  </si>
  <si>
    <t>FDLUSA-CPS-382-2022</t>
  </si>
  <si>
    <t>PRESTAR LOS SERVICIOS PROFESIONALES DE ORIENTACIÓN JURÍDICA Y REVISIÓN DE LOS ACTOS ADMINISTRATIVOS, IMPULSOS Y DEMÁS DOCUMENTOS PROYECTADOS POR LOS ABOGADOS DE APOYO DEL ÁREA DE GESTIÓN JURÍDICA Y POLICIVA; REALIZAR LOS TRÁMITES JURÍDICOS QUE SURJAN EN LOS EXPEDIENTES ORIGINADOS POR LAS ACTUACIONES ADMINISTRATIVAS QUE CURSAN EN LA ALCALDÍA LOCAL DE USAQUEN</t>
  </si>
  <si>
    <t>21-46-101050263</t>
  </si>
  <si>
    <t>SI (3162967)</t>
  </si>
  <si>
    <t>https://community.secop.gov.co/Public/Tendering/OpportunityDetail/Index?noticeUID=CO1.NTC.3102880&amp;isFromPublicArea=True&amp;isModal=False</t>
  </si>
  <si>
    <t>FDLUSA-CPS-044-2022</t>
  </si>
  <si>
    <t>FDLUSA-CPS-044-2022.</t>
  </si>
  <si>
    <t>MIGUEL FRANCISCO DE LA ESPRIELLA GARCIA</t>
  </si>
  <si>
    <t>carrera 23 no 118 - 44</t>
  </si>
  <si>
    <t xml:space="preserve"> mdelaespriella@outlook.com</t>
  </si>
  <si>
    <t>PRESTAR LOS SERVICIOS PROFESIONALES COMO ABOGADO PARA APOYAR JURÍDICAMENTE EL DESARROLLO DE LOS PROCESOS CONTRACTUALES Y PROCESOS ADMINISTRATIVOS DEL FONDO DE DESARROLLO LOCAL DE USAQUÉN</t>
  </si>
  <si>
    <t>36-46-101014884</t>
  </si>
  <si>
    <t>CDP: 0000237496(851)</t>
  </si>
  <si>
    <t>CRP5000288553 (824)</t>
  </si>
  <si>
    <t>SI (13000000)</t>
  </si>
  <si>
    <t>https://community.secop.gov.co/Public/Tendering/OpportunityDetail/Index?noticeUID=CO1.NTC.2620025&amp;isFromPublicArea=True&amp;isModal=False</t>
  </si>
  <si>
    <t>FDLUSA-CPS-545-2022</t>
  </si>
  <si>
    <t>36-46-101016315</t>
  </si>
  <si>
    <t>SI (6500000) +(1943540)</t>
  </si>
  <si>
    <t>1463//1488</t>
  </si>
  <si>
    <t>22/11/2022//PENDIENTE</t>
  </si>
  <si>
    <t>1453//1489</t>
  </si>
  <si>
    <t>PENDIENTE//02/12/2022</t>
  </si>
  <si>
    <t>SI ( 1 MES) + (8 DIAS)</t>
  </si>
  <si>
    <t>21/11/2022//1/12/2022</t>
  </si>
  <si>
    <t>12/02/2023//20/02/2023</t>
  </si>
  <si>
    <t>ADRES CRUZ// JAZMIN EGEA</t>
  </si>
  <si>
    <t>https://community.secop.gov.co/Public/Tendering/OpportunityDetail/Index?noticeUID=CO1.NTC.3312956&amp;isFromPublicArea=True&amp;isModal=False</t>
  </si>
  <si>
    <t>FDLUSA-CPS-265-2022</t>
  </si>
  <si>
    <t>MOISES MAURICIO DEL TORO JOVEN</t>
  </si>
  <si>
    <t>CL 22D 18 22</t>
  </si>
  <si>
    <t>moisesmauriciodeltoro@gmail.com</t>
  </si>
  <si>
    <t>APOYAR JURIDICAMENTE LA EJECUCION DE LAS ACCIONES REQUERIDAS PARA LA DEPURACION DE LAS ACTUACIONES ADMINISTRATIVAS QUE CURSAN EN LA ALCALDIA LOCAL</t>
  </si>
  <si>
    <t>14-46-101068578</t>
  </si>
  <si>
    <t>20225120004853</t>
  </si>
  <si>
    <t>CDP0000238405 (857)</t>
  </si>
  <si>
    <t>CRP5000285189 (802)</t>
  </si>
  <si>
    <t>70894 CARGADO EL 70895</t>
  </si>
  <si>
    <t>https://community.secop.gov.co/Public/Tendering/OpportunityDetail/Index?noticeUID=CO1.NTC.2705249&amp;isFromPublicArea=True&amp;isModal=False</t>
  </si>
  <si>
    <t>FDLUSA-CPS-114-2022</t>
  </si>
  <si>
    <t>CALLE 160 No 73-47 TORRE 2 APTO 601</t>
  </si>
  <si>
    <t>monikmaldonadorojas@gmail.com</t>
  </si>
  <si>
    <t>390-47-994000067035</t>
  </si>
  <si>
    <t>CDP0000213414 (11)</t>
  </si>
  <si>
    <t>CRP5000255001 (10)</t>
  </si>
  <si>
    <t>06-01-20022</t>
  </si>
  <si>
    <t>SI (2533333)</t>
  </si>
  <si>
    <t>SI (12.6 DIAS)</t>
  </si>
  <si>
    <t>https://community.secop.gov.co/Public/Tendering/OpportunityDetail/Index?noticeUID=CO1.NTC.2532022&amp;isFromPublicArea=True&amp;isModal=False</t>
  </si>
  <si>
    <t>FDLUSA-CTO-518-2022</t>
  </si>
  <si>
    <t>FDLUSA-SAMC-010-2022</t>
  </si>
  <si>
    <t>MORIAH COMPANY SAS</t>
  </si>
  <si>
    <t>LOGISTICA</t>
  </si>
  <si>
    <t>FREDY JIMMY GARCIA CC 91430781</t>
  </si>
  <si>
    <t>CALLE 5A # 63 - 26 PISO 2</t>
  </si>
  <si>
    <t>contratos@colombiapirotecnia.com</t>
  </si>
  <si>
    <t>CONTRATAR LOS SERVICIOS LOGISTICOS Y DE RECURSOS HUMANOS PARA FORMAR, SENSIBILIZAR, ACOMPAÑAR, INVESTIGAR Y VISIBILIZAR LA VIOLENCIA INTRAFAMILIAR Y/O, VIOLENCIA SEXUAL EN NIÑAS, NIÑOS Y ADOLESCENTES, ASÍ COMO PROCESOS DE ORIENTACIÓN Y ASESORÍA FAMILIAR, INSERTO EN EL PROYECTO 1988 "FORMACIÓN DE FAMILIA USAQUÉN</t>
  </si>
  <si>
    <t>66-44-101000742 Y 66-40-101000280</t>
  </si>
  <si>
    <t>4/01/2023 SECOP 31/12/2022</t>
  </si>
  <si>
    <t>YISETH ALEJANDRA SANABRIA GORDILLO</t>
  </si>
  <si>
    <t>20225120014383</t>
  </si>
  <si>
    <t>https://community.secop.gov.co/Public/Tendering/OpportunityDetail/Index?noticeUID=CO1.NTC.3118409&amp;isFromPublicArea=True&amp;isModal=False</t>
  </si>
  <si>
    <t>FDLUSA-CTO-459-2022</t>
  </si>
  <si>
    <t>FDLUSA-SASI-005-2022</t>
  </si>
  <si>
    <t>MUEBLES ESCOLARES LUCENA SAS</t>
  </si>
  <si>
    <t>ADQUISICION POLICIA</t>
  </si>
  <si>
    <t>NICOLAS LUCENA OSORIO CC 1010177994</t>
  </si>
  <si>
    <t>calle 65a sur No. 78b - 51</t>
  </si>
  <si>
    <t>mueblesescolareslucena@gmail.com</t>
  </si>
  <si>
    <t>ADQUISICIÓN DEL COMPONENTE LOGÍSTICO, PARA APOYAR EL FORTALECIMIENTO DE LA POLICÍA METROPOLITANA DE BOGOTÁ CON EL FIN DE EN ROBUSTECER SU CAPACITAD TÉCNICA Y LOCATIVA, EN EL MARCO DEL PROYECTO 1956 - USAQUEN FORTALECIDA Y SEGURA</t>
  </si>
  <si>
    <t>14-46-101076143</t>
  </si>
  <si>
    <t xml:space="preserve">20225120011503 </t>
  </si>
  <si>
    <t>https://community.secop.gov.co/Public/Tendering/OpportunityDetail/Index?noticeUID=CO1.NTC.3005609&amp;isFromPublicArea=True&amp;isModal=False</t>
  </si>
  <si>
    <t>FDLUSA-CTO-563-2022</t>
  </si>
  <si>
    <t>NANCY GUEVARA TOLEDO</t>
  </si>
  <si>
    <t>MOBILIARIO CASA CULTURA LOTE 2</t>
  </si>
  <si>
    <t>CALLE 5 SUR NO. 10 11</t>
  </si>
  <si>
    <t>granandinadecomercio@hotmail.com</t>
  </si>
  <si>
    <t>ADQUISICIÓN DE MOBILIARIO Y ENSERES, ELEMENTOS DE AUDIO, VIDEO, TECNO-LÓGICOS Y DE ARTES GRAFICAS PARA LA CASA DE LA CULTURA DEL CODITO Y LA SEDE DE FORTALECIMIENTO INSTITUCIONAL Y CULTURAL EN LA LOCALIDAD DE USAQUÉN" - LOTE 2 - AUDIO VIDEO Y TECNOLOGIA</t>
  </si>
  <si>
    <t>39-44-101144274</t>
  </si>
  <si>
    <t>FDLUSA-CPS-149-2022</t>
  </si>
  <si>
    <t>NANCY MILENA HERNANDEZ PARADA</t>
  </si>
  <si>
    <t>TECNICO LABORAL POR COMETENCIAS EN AUXILIAR ADMINISTRATIVO</t>
  </si>
  <si>
    <t>CALLE 89 B 117 - 20 INT 11 APTO 203</t>
  </si>
  <si>
    <t>mile20hernandez@gmail.com</t>
  </si>
  <si>
    <t>PRESTAR SERVICIOS DE APOYO TÉCNICO PARA LA GESTIÓN DE LA JUNTA ADMINISTRADORA LOCAL DE USAQUÉN PARA EL DESARROLLO DE LAS ACTIVIDADES ADMINISTRATIVAS Y OPERATIVAS REQUERIDAS PARA EL NORMAL FUNCIONAMIENTO DE LA CORPORACIÓN META PDL REALIZAR 4 ESTRATEGIAS DE FORTALECIMIENTO INSTITUCIONAL</t>
  </si>
  <si>
    <t>14-46-101070890</t>
  </si>
  <si>
    <t>20225120004463</t>
  </si>
  <si>
    <t>CDP0000229801 (762)</t>
  </si>
  <si>
    <t>CRP5000290249 (850)</t>
  </si>
  <si>
    <t>https://community.secop.gov.co/Public/Tendering/OpportunityDetail/Index?noticeUID=CO1.NTC.2734460&amp;isFromPublicArea=True&amp;isModal=False</t>
  </si>
  <si>
    <t>FDLUSA-CPS-095-2022</t>
  </si>
  <si>
    <t>NAREN FABER OLAYA LESMES</t>
  </si>
  <si>
    <t>Carrera 6 BIS 192 A 30</t>
  </si>
  <si>
    <t>naren.olaya.lesmes@gmail.com</t>
  </si>
  <si>
    <t>14-46-101065431</t>
  </si>
  <si>
    <t>CDP0000228226 (724)</t>
  </si>
  <si>
    <t>CRP5000270094 (702)</t>
  </si>
  <si>
    <t>https://community.secop.gov.co/Public/Tendering/OpportunityDetail/Index?noticeUID=CO1.NTC.2610622&amp;isFromPublicArea=True&amp;isModal=False</t>
  </si>
  <si>
    <t>FDLUSA-CPS-217-2022</t>
  </si>
  <si>
    <t>NATALIA JIMENEZ ARCINIEGAS</t>
  </si>
  <si>
    <t>CALLE 142 # 13 44</t>
  </si>
  <si>
    <t>njimenez60@hotmail.com</t>
  </si>
  <si>
    <t>PRESTAR LOS SERVICIOS PROFESIONALES PARA APOYAR TECNICAMENTE LAS DISTINTAS ETAPAS DE LOS PROCESOS DE COMPETENCIA DE LA ALCALDIA LOCAL Y DE LAS INSPECCIONES DE POLICIA DE LA LOCALIDAD.</t>
  </si>
  <si>
    <t>33-44-101221760</t>
  </si>
  <si>
    <t>CDP: 0000226139(117)</t>
  </si>
  <si>
    <t>CRP5000262546 (49)</t>
  </si>
  <si>
    <t>https://community.secop.gov.co/Public/Tendering/OpportunityDetail/Index?noticeUID=CO1.NTC.2556515&amp;isFromPublicArea=True&amp;isModal=False</t>
  </si>
  <si>
    <t>FDLUSA-CPS-083-2022</t>
  </si>
  <si>
    <t>NATALIA ROMERO RODRIGUEZ</t>
  </si>
  <si>
    <t>TECNOLOGO EN GESTION DEL TALENTO HUMANO</t>
  </si>
  <si>
    <t>cll 155 #7h 35</t>
  </si>
  <si>
    <t>nathaliarom18@hotmail.com</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</si>
  <si>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</si>
  <si>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BCH-100017459</t>
  </si>
  <si>
    <t>CDP: 0000230304(782)</t>
  </si>
  <si>
    <t>CRP5000267730 (588)</t>
  </si>
  <si>
    <t>https://community.secop.gov.co/Public/Tendering/OpportunityDetail/Index?noticeUID=CO1.NTC.2609806&amp;isFromPublicArea=True&amp;isModal=False</t>
  </si>
  <si>
    <t>FDLUSA-AMP-324-2022</t>
  </si>
  <si>
    <t>ORDEN DE COMPRA 92497</t>
  </si>
  <si>
    <t>NELLY CARMENSA FIGUEROA ANACONA</t>
  </si>
  <si>
    <t>Carrera 3 # 5-11 Neiva, Huila</t>
  </si>
  <si>
    <t>ventascorporativas@papeleriamedellin.com.co</t>
  </si>
  <si>
    <t>61-44-101043986</t>
  </si>
  <si>
    <t>20225120010233</t>
  </si>
  <si>
    <t>982</t>
  </si>
  <si>
    <t>https://colombiacompra.gov.co/tienda-virtual-del-estado-colombiano/ordenes-compra/92497</t>
  </si>
  <si>
    <t>FDLUSA-CPS-107-2022</t>
  </si>
  <si>
    <t>NELSON JAVIER RODRIGUEZ RAMIREZ</t>
  </si>
  <si>
    <t>Calle 57 Sur No 81 D - 01 Roma Reservado II Torre 22 APTO 1001</t>
  </si>
  <si>
    <t>nelson.1010@hotmail.com</t>
  </si>
  <si>
    <t>PRESTAR LOS SERVICIOS PROFESIONALES A LA ALCALDÍA LOCAL DE USAQUÉN APOYANDO LOS PROYECTOS DE INFRAESTRUCTURA ENFOCADOS AL SECTOR MOVILIDAD, MEDIANTE LA REALIZACIÓN DE PROCESOS TÉCNICOS Y DE ATENCIÓN A LA CIUDADANÍA RELACIONADOS CON ESPACIO PÚBLICO</t>
  </si>
  <si>
    <t>21-46-101042309</t>
  </si>
  <si>
    <t>CDP0000228494 (729)</t>
  </si>
  <si>
    <t>CRP5000288823 (825)</t>
  </si>
  <si>
    <t>https://community.secop.gov.co/Public/Tendering/OpportunityDetail/Index?noticeUID=CO1.NTC.2659392&amp;isFromPublicArea=True&amp;isModal=False</t>
  </si>
  <si>
    <t>FDLUSA-CPS-355-2022</t>
  </si>
  <si>
    <t>21-46-101050836</t>
  </si>
  <si>
    <t>12/08/2022 AL 20/01/2023</t>
  </si>
  <si>
    <t>20225120013233</t>
  </si>
  <si>
    <t>https://community.secop.gov.co/Public/Tendering/OpportunityDetail/Index?noticeUID=CO1.NTC.3136649&amp;isFromPublicArea=True&amp;isModal=False</t>
  </si>
  <si>
    <t>FDLUSA-CPS-106-2022</t>
  </si>
  <si>
    <t>Calle 49 6-39 Apto 404</t>
  </si>
  <si>
    <t>nelvillero@hotmail.com</t>
  </si>
  <si>
    <t>PRESTAR LOS SERVICIOS PROFESIONALES ESPECIALIZADOS A LA ALCALDÍA LOCAL DE USAQUÉN PARA APOYAR LA ORIENTACIÓN Y SEGUIMIENTO DE PROCESOS TÉCNICOS Y ADMINISTRATIVOS NECESARIOS PARA LA EJECUCIÓN DE LOS PROYECTOS RELACIONADOS CON INFRAESTRUCTURA VIAL, ESPACIOS PUBLICOS, OBRAS Y DEMÁS</t>
  </si>
  <si>
    <t>21-46-101040900</t>
  </si>
  <si>
    <t>26/01/2022 secop 27/01/2022</t>
  </si>
  <si>
    <t>89.700.000 </t>
  </si>
  <si>
    <t>20225120004443</t>
  </si>
  <si>
    <t>CDP0000222239 (84)</t>
  </si>
  <si>
    <t>CRP5000272361 (720)</t>
  </si>
  <si>
    <t>SI (5460000)</t>
  </si>
  <si>
    <t>https://community.secop.gov.co/Public/Tendering/OpportunityDetail/Index?noticeUID=CO1.NTC.2651390&amp;isFromPublicArea=True&amp;isModal=False</t>
  </si>
  <si>
    <t>FDLUSA-CPS-146-2022</t>
  </si>
  <si>
    <t>Carrera 17 B #175-91 Torre 3 Ap.804</t>
  </si>
  <si>
    <t>nesurrego@hotmail.com</t>
  </si>
  <si>
    <t>PRESTAR LOS SERVICIOS PROFESIONALES AL AREA DE GESTIÓN DE DESARROLLO LOCAL BRINDANDO APOYO EN CUANTO A LA GESTIÓN EN EL LEVANTAMIENTO DE INVENTARIOS, CONTROL DE BIENES MUEBLES E INMUEBLES EXISTENTES Y DEMAS TEMAS RELACIONADOS A CARGO DE LA ALCALDÍA LOCAL DE USAQUEN</t>
  </si>
  <si>
    <t>21-44-101373243</t>
  </si>
  <si>
    <t>20225120003303</t>
  </si>
  <si>
    <t>CDP0000215631 (40)</t>
  </si>
  <si>
    <t>CRP5000264603 (73)</t>
  </si>
  <si>
    <t>https://community.secop.gov.co/Public/Tendering/OpportunityDetail/Index?noticeUID=CO1.NTC.2565965&amp;isFromPublicArea=True&amp;isModal=False</t>
  </si>
  <si>
    <t>FDLUSA-CPS-251-2022</t>
  </si>
  <si>
    <t>NICOLAS GARCIA CARANTON</t>
  </si>
  <si>
    <t>calle 173 N 19-75 int 7 apto 502</t>
  </si>
  <si>
    <t>garcianicolas738@gmail.com</t>
  </si>
  <si>
    <t>APOYAR JURÍDICAMENTE LA EJECUCIÓN DE LAS ACCIONES REQUERIDAS PARA EL TRÁMITE E IMPULSO PROCESAL DE LAS ACTUACIONES CONTRAVENCIONALES Y/O QUERELLAS QUE CURSEN EN LAS INSPECCIONES DE POLICÍA DE LA LOCALIDAD.</t>
  </si>
  <si>
    <t>14-46-101063373</t>
  </si>
  <si>
    <t>20225120002643</t>
  </si>
  <si>
    <t>CDP0000214808 (23)</t>
  </si>
  <si>
    <t>CRP5000264659 (76)</t>
  </si>
  <si>
    <t>https://community.secop.gov.co/Public/Tendering/OpportunityDetail/Index?noticeUID=CO1.NTC.2555534&amp;isFromPublicArea=True&amp;isModal=False</t>
  </si>
  <si>
    <t>FDLUSA-CPS-102-2022</t>
  </si>
  <si>
    <t xml:space="preserve">NICOLÁS OSORIO GALLEGO	
</t>
  </si>
  <si>
    <t>CALLE 160A#8F54</t>
  </si>
  <si>
    <t>nioga1985@hotmail.com</t>
  </si>
  <si>
    <t>PRESTAR LOS SERVICIOS DE APOYO A LA GESTION DE LA ALCALDIA LOCAL EN EL DESARROLLO DE ESTRATEGIAS DE SEGURIDAD Y CONVIVENCIA, ACOMPANAMIENTO A LA CIUDADANIA, SOPORTE LOGISTICO Y DIFUSION DE LAS ACTIVIDADES PROGRAMADAS POR LA ALCALDIA LOCALPRESTAR LOS SERVICIOS DE APOYO A LA GESTION DE LA ALCALDIA LOCAL EN EL DESARROLLO DE ESTRATEGIAS DE SEGURIDAD Y CONVIVENCIA, ACOMPANAMIENTO A LA CIUDADANIA, SOPORTE LOGISTICO Y DIFUSION DE LAS ACTIVIDADES PROGRAMADAS POR LA ALCALDIA LOCAL</t>
  </si>
  <si>
    <t>14-44-101147372</t>
  </si>
  <si>
    <t>CDP0000207487 (5)</t>
  </si>
  <si>
    <t>CRP5000289726 (843)</t>
  </si>
  <si>
    <t>https://community.secop.gov.co/Public/Tendering/OpportunityDetail/Index?noticeUID=CO1.NTC.2755043&amp;isFromPublicArea=True&amp;isModal=False</t>
  </si>
  <si>
    <t>FDLUSA-CPS-490-2022</t>
  </si>
  <si>
    <t>14-44-101162056 SIN FIRMA</t>
  </si>
  <si>
    <t>https://community.secop.gov.co/Public/Tendering/OpportunityDetail/Index?noticeUID=CO1.NTC.3237625&amp;isFromPublicArea=True&amp;isModal=False</t>
  </si>
  <si>
    <t>FDLUSA-CPS-367-2022</t>
  </si>
  <si>
    <t>NILSON ALFONSO LARA RINCON</t>
  </si>
  <si>
    <t>CARRERA 90 N 6D 48 CASA 170</t>
  </si>
  <si>
    <t>nilson.lararincon@hotmail.com</t>
  </si>
  <si>
    <t>PRESTAR LOS SERVICIOS COMO CONDUCTOR DE VEHÍCULO LIVIANO Y/O PESADO EN LA ALCALDÍA LOCAL DE USAQUÉN CON PLACAS OLM872, OJX855, OLM958 Y OLN059 - META PDL REALIZAR 4 ESTRATEGIAS DE FORTALECIMIENTO INSTITUCIONAL</t>
  </si>
  <si>
    <t>360-47-994000024293</t>
  </si>
  <si>
    <t>https://community.secop.gov.co/Public/Tendering/OpportunityDetail/Index?noticeUID=CO1.NTC.3125304&amp;isFromPublicArea=True&amp;isModal=False</t>
  </si>
  <si>
    <t>FDLUSA-CPS-570-2022</t>
  </si>
  <si>
    <t>NOHEMI DEL TRANSITO MARTINEZ DAZA</t>
  </si>
  <si>
    <t>TECNICO PROFESIONAL EN PROMOCIÓN SOCIAL</t>
  </si>
  <si>
    <t>Carrera 5 Nº 127</t>
  </si>
  <si>
    <t>NOHEMYMARTINEZ@HOTMAIL.COM</t>
  </si>
  <si>
    <t>21-44-101396890</t>
  </si>
  <si>
    <t xml:space="preserve">20225120018083 </t>
  </si>
  <si>
    <t>https://community.secop.gov.co/Public/Tendering/OpportunityDetail/Index?noticeUID=CO1.NTC.3424700&amp;isFromPublicArea=True&amp;isModal=False</t>
  </si>
  <si>
    <t>FDLUSA-CPS-235-2022</t>
  </si>
  <si>
    <t>NUBIA ESTHER COTRINA ROMERO</t>
  </si>
  <si>
    <t>CARRERA 28 53 B 12 APT 203</t>
  </si>
  <si>
    <t>nubiabarriosunidos@hotmail.com</t>
  </si>
  <si>
    <t>APOYAR JURÍDICAMENTE LA EJECUCIÓN DE LAS ACCIONES REQUERIDAS PARA LA DEPURACIÓN DE LAS ACTUACIONES ADMINISTRATIVAS QUE CURSAN EN LA ALCALDÍA LOCALAPOYAR JURÍDICAMENTE LA EJECUCIÓN DE LAS ACCIONES REQUERIDAS PARA LA DEPURACIÓN DE LAS ACTUACIONES ADMINISTRATIVAS QUE CURSAN EN LA ALCALDÍA LOCAL</t>
  </si>
  <si>
    <t>36-46-101015148</t>
  </si>
  <si>
    <t>CDP0000227242 (707)</t>
  </si>
  <si>
    <t>CRP5000287879 (814)</t>
  </si>
  <si>
    <t>https://community.secop.gov.co/Public/Tendering/OpportunityDetail/Index?noticeUID=CO1.NTC.2680577&amp;isFromPublicArea=True&amp;isModal=False</t>
  </si>
  <si>
    <t>FDLUSA-CPS-451-2022</t>
  </si>
  <si>
    <t>NUMAEL OSWALDO FAGUA LOZANO</t>
  </si>
  <si>
    <t>CALLE 1 C # 37 B 03</t>
  </si>
  <si>
    <t>oswaldofaguaabogado@gmail.com</t>
  </si>
  <si>
    <t>14-44-101164816</t>
  </si>
  <si>
    <t xml:space="preserve">20225120018053 </t>
  </si>
  <si>
    <t>https://community.secop.gov.co/Public/Tendering/OpportunityDetail/Index?noticeUID=CO1.NTC.3288104&amp;isFromPublicArea=True&amp;isModal=False</t>
  </si>
  <si>
    <t>FDLUSA-CPS-465-2022</t>
  </si>
  <si>
    <t>NUMAEL OSWALDO FAGUA LOZANO// JUAN MANUEL MONCADA URBINA</t>
  </si>
  <si>
    <t>79580992//1020723768</t>
  </si>
  <si>
    <t>26/12/1970//25/04/1987</t>
  </si>
  <si>
    <t>CALLE 1 C # 37 B 03//Calle 188A No. 8-51</t>
  </si>
  <si>
    <t>3123782054//3112247549</t>
  </si>
  <si>
    <t>oswaldofaguaabogado@gmail.com//juanmanuel.moncada@hotmail.com</t>
  </si>
  <si>
    <t>PRESTAR LOS SERVICIOS PROFESIONALES PARA APOYAR JURÍDICAMENTE EL ANALISIS, TRÁMITE Y RESPUESTA A LAS DIFERENTES SOLICITUDES QUE SON ALLEGADAS A LA ALCALDÍA LOCAL RELACIONADAS CON EL ÁREA DE GESTIÓN JURIDICA POLICIVA</t>
  </si>
  <si>
    <t>14-44-101160156</t>
  </si>
  <si>
    <t>11/08/2022//PENDIENTE</t>
  </si>
  <si>
    <t>12/08/2022//11/10/2022</t>
  </si>
  <si>
    <t>11/12/2022 SECOP 10/12/2022</t>
  </si>
  <si>
    <t>20225120018883</t>
  </si>
  <si>
    <t>1067//1348</t>
  </si>
  <si>
    <t>12/08/2022//24/10/2022</t>
  </si>
  <si>
    <t>SI (11/10/2022)</t>
  </si>
  <si>
    <t>https://community.secop.gov.co/Public/Tendering/OpportunityDetail/Index?noticeUID=CO1.NTC.3134775&amp;isFromPublicArea=True&amp;isModal=False</t>
  </si>
  <si>
    <t>FDLUSA-CTO-533-2022</t>
  </si>
  <si>
    <t>ORDEN DE COMPRA 96256</t>
  </si>
  <si>
    <t>OFIX SUMINISTROS Y LOGISTICA SAS</t>
  </si>
  <si>
    <t xml:space="preserve">JAVIER BACCA CC 73152418  </t>
  </si>
  <si>
    <t>Aut Medellin Km 8.5 Costado Sur Centr</t>
  </si>
  <si>
    <t>cce@ofix.com.co</t>
  </si>
  <si>
    <t>3444164-6</t>
  </si>
  <si>
    <t>https://colombiacompra.gov.co/tienda-virtual-del-estado-colombiano/ordenes-compra/96256</t>
  </si>
  <si>
    <t>FDLUSA-CPS-493-2022</t>
  </si>
  <si>
    <t>OLGA LUCIA SERRANO FALLA</t>
  </si>
  <si>
    <t>LICENCIADA EN CIENCIAS DE LA COMUNICACIÓN SOCIAL</t>
  </si>
  <si>
    <t xml:space="preserve">carrera 7 No 146 - 30 manzana 4 torre 8 apto 802 </t>
  </si>
  <si>
    <t>olgalserranof@gmail.com</t>
  </si>
  <si>
    <t>PRESTAR LOS SERVICIOS PROFESIONALES COMO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 43 ORGANIZACIONES, JAC E INMSTANCIAS DE PARTICIPACIÓN CIUDADANA</t>
  </si>
  <si>
    <t>17-46-101022789</t>
  </si>
  <si>
    <t>https://community.secop.gov.co/Public/Tendering/OpportunityDetail/Index?noticeUID=CO1.NTC.3273970&amp;isFromPublicArea=True&amp;isModal=False</t>
  </si>
  <si>
    <t>FDLUSA- CS-001-2022</t>
  </si>
  <si>
    <t>ORDEN DE COMPRA 84058</t>
  </si>
  <si>
    <t>ORGANIZACION TERPEL S A</t>
  </si>
  <si>
    <t>COMBUSTIBLE</t>
  </si>
  <si>
    <t>CARRERA 7 No.75-51</t>
  </si>
  <si>
    <t>infoterpel@terpel.com</t>
  </si>
  <si>
    <t xml:space="preserve">SUMINISTRO DE COMBUSTIBLE PARA LOS VEHÍCULOS DE PROPIEDAD DEL FONDO DE DESARROLLO LOCAL DE USAQUÉN </t>
  </si>
  <si>
    <t>Gasolina motor corriente;Diésel oil ACPM (fuel gas gasoil
marine gas)</t>
  </si>
  <si>
    <t>O2120201003033331101;O2120201003033336103</t>
  </si>
  <si>
    <t>https://colombiacompra.gov.co/tienda-virtual-del-estado-colombiano/ordenes-compra/84058</t>
  </si>
  <si>
    <t>FDLUSA-CPS-142-2022</t>
  </si>
  <si>
    <t>OSCAR ANDRES GONZALEZ RODRIGUEZ</t>
  </si>
  <si>
    <t>TECNICO LABORAL POR COMPETENCIAS EN AUXILIAR EN ASISTENTE ADMINISTRATIVO</t>
  </si>
  <si>
    <t>Calle 35 B sur # 73 a 40</t>
  </si>
  <si>
    <t>coyeyo77@gmail.com</t>
  </si>
  <si>
    <t>380 - 47 - 994000124511</t>
  </si>
  <si>
    <t>CDP0000229832 (768)</t>
  </si>
  <si>
    <t>CRP5000281421 (781)</t>
  </si>
  <si>
    <t>SI (5453882)</t>
  </si>
  <si>
    <t>https://community.secop.gov.co/Public/Tendering/OpportunityDetail/Index?noticeUID=CO1.NTC.2660313&amp;isFromPublicArea=True&amp;isModal=False</t>
  </si>
  <si>
    <t>FDLUSA-CPS-099-2022</t>
  </si>
  <si>
    <t>OSCAR CAMILO GUTIERREZ MORA</t>
  </si>
  <si>
    <t>calle 161 # 40-07</t>
  </si>
  <si>
    <t>papelerialoscurcuches@gmail.com</t>
  </si>
  <si>
    <t>14-46-101070968</t>
  </si>
  <si>
    <t>CDP0000228199 (719)</t>
  </si>
  <si>
    <t>CRP5000289781 (846)</t>
  </si>
  <si>
    <t>https://community.secop.gov.co/Public/Tendering/OpportunityDetail/Index?noticeUID=CO1.NTC.2754669&amp;isFromPublicArea=True&amp;isModal=False</t>
  </si>
  <si>
    <t>FDLUSA-CPS-289-2022</t>
  </si>
  <si>
    <t>FDLUSA-CPS-289-2023</t>
  </si>
  <si>
    <t>Carrera 72L # 38C-19 sur</t>
  </si>
  <si>
    <t>oscar.ez@hotmail.com</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</si>
  <si>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 - META: REALIZAR 4 ESTRATEGIAS DE FORTALECIMIENTO INSTITUCIONAL.</t>
  </si>
  <si>
    <t>14-44-101147589</t>
  </si>
  <si>
    <t>CDP0000248659 (897)</t>
  </si>
  <si>
    <t>CRP5000288841 (826)</t>
  </si>
  <si>
    <t>https://community.secop.gov.co/Public/Tendering/OpportunityDetail/Index?noticeUID=CO1.NTC.2767458&amp;isFromPublicArea=True&amp;isModal=False</t>
  </si>
  <si>
    <t>FDLUSA-CPS-430-2022</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</si>
  <si>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t>
  </si>
  <si>
    <t>14-44-101159956</t>
  </si>
  <si>
    <t>20225120014073</t>
  </si>
  <si>
    <t>https://community.secop.gov.co/Public/Tendering/OpportunityDetail/Index?noticeUID=CO1.NTC.3124118&amp;isFromPublicArea=True&amp;isModal=False</t>
  </si>
  <si>
    <t>FDLUSA-CPS-381-2022</t>
  </si>
  <si>
    <t>OSCAR MAURICIO VELASCO OCHOA</t>
  </si>
  <si>
    <t>Kra 89 # 22B 96</t>
  </si>
  <si>
    <t>ovelasco.abogado@gmail.com</t>
  </si>
  <si>
    <t>PRESTAR LOS SERVICIOS PROFESIONALES PARA APOYAR JURÍDICAMENTE EL ANALISIS, TRÁMITE Y RESPUESTA A LAS DIFERENTES SOLICITUDES QUE SON ALLEGADAS A LA ALCALDÍA LOCAL RELACIONADAS CON EL ÁREA DE GESTIÓN JURIDICA Y POLICIVA</t>
  </si>
  <si>
    <t>14-44-101161394</t>
  </si>
  <si>
    <t>20225120014123</t>
  </si>
  <si>
    <t>https://community.secop.gov.co/Public/Tendering/OpportunityDetail/Index?noticeUID=CO1.NTC.3194037&amp;isFromPublicArea=True&amp;isModal=False</t>
  </si>
  <si>
    <t>FDLUSA-CPS-193-2022</t>
  </si>
  <si>
    <t>calle 44#8-22</t>
  </si>
  <si>
    <t>suarezsanchez@gmail.com</t>
  </si>
  <si>
    <t>PRESTAR SERVICIOS PROFESIONALES A LA ALCALDÍA LOCAL DE USAQUÉN, PARA APOYAR LA REVISIÓN Y ORIENTACIÓN JURÍDICA DE LOS PROYECTOS DE RESPUESTA QUE SE BRINDEN A LA CIUDADANÍA POR PARTE DE LA GESTIÓN JURIDICA Y POLICIVA DE LA ALCALDIA LOCAL DE USAQUÉN, ASÍ COMO LA REVISIÓN DE LAS RESPUESTAS A ENTES DE CONTROL, ACCIONES DE TUTELA Y DEMÁS ACTIVIDADES QUE SEAN REQUERIDAS</t>
  </si>
  <si>
    <t>BC-100034016</t>
  </si>
  <si>
    <t>CDP0000243986 (889)</t>
  </si>
  <si>
    <t>CRP5000287871 (813)</t>
  </si>
  <si>
    <t>SI (7200000</t>
  </si>
  <si>
    <t>https://community.secop.gov.co/Public/Tendering/OpportunityDetail/Index?noticeUID=CO1.NTC.2698137&amp;isFromPublicArea=True&amp;isModal=False</t>
  </si>
  <si>
    <t>FDLUSA-CPS-086-2022</t>
  </si>
  <si>
    <t>PABLO DAVID ASPRILLA CALLEJAS</t>
  </si>
  <si>
    <t>Carrera 116a #89a 30 Int 8 apto 104</t>
  </si>
  <si>
    <t>3112627358-3115145826</t>
  </si>
  <si>
    <t>asprillacallejas@gmail.com</t>
  </si>
  <si>
    <t>17-46-101021152</t>
  </si>
  <si>
    <t>CDP: 0000218752(62)</t>
  </si>
  <si>
    <t>CRP5000270798 (713)</t>
  </si>
  <si>
    <t>https://community.secop.gov.co/Public/Tendering/OpportunityDetail/Index?noticeUID=CO1.NTC.2638095&amp;isFromPublicArea=True&amp;isModal=False</t>
  </si>
  <si>
    <t>FDLUSA-CPS-049-2022</t>
  </si>
  <si>
    <t>av cra 68 # 1a-55</t>
  </si>
  <si>
    <t>pablo89campos@gmail.com</t>
  </si>
  <si>
    <t>EL APOYO ADMINISTRATIVO PARA EL CONTROL Y SEGUIMIENTO DE LOS PROCESOS, PROGRAMAS Y PROYECTOS DE INVERSIÓN DE LA ALCALDÍA LOCAL, ASÍ COMO PARTICIPAR CUANDO SEA REQUERIDO EN ACCIONES, FORMULACIÓN Y SEGUIMIENTO DE LOS PROYECTOS DE INVERSIÓN DENTRO DEL PLAN DE DESARROLLO LOCAL.</t>
  </si>
  <si>
    <t>390-47-994000067731</t>
  </si>
  <si>
    <t>20225120005033</t>
  </si>
  <si>
    <t>CDP0000206257 (2)</t>
  </si>
  <si>
    <t>CRP5000260726  (42)</t>
  </si>
  <si>
    <t>SI (32 DIAS)</t>
  </si>
  <si>
    <t>https://community.secop.gov.co/Public/Tendering/OpportunityDetail/Index?noticeUID=CO1.NTC.2524431&amp;isFromPublicArea=True&amp;isModal=False</t>
  </si>
  <si>
    <t>FDLUSA-AMP-486-2022</t>
  </si>
  <si>
    <t>ORDEN DE COMPRA 97287</t>
  </si>
  <si>
    <t>PANAMERICANA LIBRERÍA Y PAPELERÍA S.A.</t>
  </si>
  <si>
    <t>SANTOS GARZON BELTRAN CC 52057680</t>
  </si>
  <si>
    <t>CL 12 34 30</t>
  </si>
  <si>
    <t>310 272 1223</t>
  </si>
  <si>
    <t>gobiernovirtual@panamericana.com.co</t>
  </si>
  <si>
    <t>https://colombiacompra.gov.co/tienda-virtual-del-estado-colombiano/ordenes-compra/97287</t>
  </si>
  <si>
    <t>FDLUSA-AMP-580-2022</t>
  </si>
  <si>
    <t>ORDEN DE COMPRA 99200</t>
  </si>
  <si>
    <t>https://colombiacompra.gov.co/tienda-virtual-del-estado-colombiano/ordenes-compra/99200</t>
  </si>
  <si>
    <t>FDLUSA-CPS-461-2022</t>
  </si>
  <si>
    <t>PAOLA ANDREA CHACON TELLEZ</t>
  </si>
  <si>
    <t>CALLE 25 # 32A -90 INT 1 APTO 502</t>
  </si>
  <si>
    <t>paolaandreachacon@gmail.com</t>
  </si>
  <si>
    <t>PRESTAR LOS SERVICIOS PROFESIONALES EN LA GESTION, CREACIÓN E IMPLEMENTACIÓN DE ESTRATEGIAS DE COMUNICACIÓN Y CONTENIDOS QUE PERMITAN DAR A CONOCER LA GESTIÓN DE LA ALCALDIA LOCAL DE USAQUEN</t>
  </si>
  <si>
    <t>17-46-101022617  ASEGURADO SDG</t>
  </si>
  <si>
    <t>20225120014173</t>
  </si>
  <si>
    <t>https://community.secop.gov.co/Public/Tendering/OpportunityDetail/Index?noticeUID=CO1.NTC.3162491&amp;isFromPublicArea=True&amp;isModal=False</t>
  </si>
  <si>
    <t>FDLUSA-CPS-392-2022</t>
  </si>
  <si>
    <t>PAUL ALEXANDER MERCHAN RODRIGUEZ</t>
  </si>
  <si>
    <t>TECNICO LABORAL EN ADMINISTRACION Y ANALISIS DE SISTEMAS</t>
  </si>
  <si>
    <t>calle 139A #108A-24</t>
  </si>
  <si>
    <t>paulmercha12@gmail.com</t>
  </si>
  <si>
    <t>PRESTAR LOS SERVICIOS DE APOYO A LA GESTIÓN EN LAS DISTINTAS ACTIVIDADES DE INSPECCIÓN
VIGILANCIA Y CONTROL DESARROLLADAS EN LA ALCALDÍA LOCAL DE USAQUÉN, ASÍ COMO BRINDAR
ACOMPAÑAMIENTO A LA CIUDADANIA, SOPORTE LOGÍSTICO Y DIFUSIÓN DE LAS ESTRATEGIAS QUE
PROMUEVAN LA CONVIVENCIA CIUDADANA.</t>
  </si>
  <si>
    <t>14-44-101167835</t>
  </si>
  <si>
    <t>https://community.secop.gov.co/Public/Tendering/OpportunityDetail/Index?noticeUID=CO1.NTC.3560791&amp;isFromPublicArea=True&amp;isModal=False</t>
  </si>
  <si>
    <t>FDLUSA-CPS-187-2022</t>
  </si>
  <si>
    <t>ECÓLOGO</t>
  </si>
  <si>
    <t>Carrera 50 No. 104B - 34 apto 517</t>
  </si>
  <si>
    <t>paulaandreaperdomo@gmail.com</t>
  </si>
  <si>
    <t>PRESTAR LOS SERVICIOS PROFESIONALES ESPECIALIZADOS A LA ALCALDÍA LOCAL DE USAQUÉN, PARA APOYAR LA PLANEACION Y SEGUIMIENTO DE LA EJECUCIÓN DE LOS PROYECTOS AMBIENTALES Y SUS COMPONENTES TÉCNICOS EN EL MARCO DEL FORTALECIMIENTO INSTITUCIONAL DEFINIDO EN EL PLAN DE DESARROLLO LOCAL</t>
  </si>
  <si>
    <t>21-44-101373896</t>
  </si>
  <si>
    <t>CDP0000229104 (747)</t>
  </si>
  <si>
    <t>CRP5000266547 (90)</t>
  </si>
  <si>
    <t>https://community.secop.gov.co/Public/Tendering/OpportunityDetail/Index?noticeUID=CO1.NTC.2608193&amp;isFromPublicArea=True&amp;isModal=False</t>
  </si>
  <si>
    <t>FDLUSA-CPS-366-2022</t>
  </si>
  <si>
    <t>PAULA YISETH LOPEZ BARBOSA</t>
  </si>
  <si>
    <t>TECNICO PROFESIONAL EN SECRETARIADO BILINGÜE</t>
  </si>
  <si>
    <t>Calle 163 b 4 43</t>
  </si>
  <si>
    <t>paula_yl@hotmail.com</t>
  </si>
  <si>
    <t>21-44-101392792</t>
  </si>
  <si>
    <t xml:space="preserve">20225120014763 </t>
  </si>
  <si>
    <t>SI (1600000)</t>
  </si>
  <si>
    <t>https://community.secop.gov.co/Public/Tendering/OpportunityDetail/Index?noticeUID=CO1.NTC.3240044&amp;isFromPublicArea=True&amp;isModal=False</t>
  </si>
  <si>
    <t>FDLUSA-CPS-076-2022</t>
  </si>
  <si>
    <t>PAULA YISETH LOPEZ BARBOSA//LEONARDO REINA TORRES</t>
  </si>
  <si>
    <t>1020811827//1016077053</t>
  </si>
  <si>
    <t>TECNICO PROFESIONAL EN SECRETARIADO BILINGÜE// 8 SEMESTRE DE INGENIERIA MECANICA</t>
  </si>
  <si>
    <t>11/12/1995//16/06/1995</t>
  </si>
  <si>
    <t>Calle 163 b 4 43//calle16h#100-36 fontibon</t>
  </si>
  <si>
    <t>3193428682//3214337193</t>
  </si>
  <si>
    <t>paula_yl@hotmail.com//leonartrt@outlook.es</t>
  </si>
  <si>
    <t>21-46-101040126//21-46-101051948</t>
  </si>
  <si>
    <t>25/01/2022//05/09/2022</t>
  </si>
  <si>
    <t>22/01/2022//05/09/2022</t>
  </si>
  <si>
    <t>24/01/2022//04/09/2022</t>
  </si>
  <si>
    <t>26/01/2022//06/09/2022</t>
  </si>
  <si>
    <t>CDP: 0000226086(111)</t>
  </si>
  <si>
    <t>CRP5000277946 (754)//1154</t>
  </si>
  <si>
    <t>25/01/2022//02/09/2022</t>
  </si>
  <si>
    <t>SI (06/09/2022)</t>
  </si>
  <si>
    <t>https://community.secop.gov.co/Public/Tendering/OpportunityDetail/Index?noticeUID=CO1.NTC.2659973&amp;isFromPublicArea=True&amp;isModal=False</t>
  </si>
  <si>
    <t>FDLUSA-CV-304-2022</t>
  </si>
  <si>
    <t>FDLUSA-MC-004-2022</t>
  </si>
  <si>
    <t>PC PRONTO SAS</t>
  </si>
  <si>
    <t>SUMINISTRO IMPRESIÓN</t>
  </si>
  <si>
    <t>EINAR RENGIFO OME  CC12.197.521</t>
  </si>
  <si>
    <t>CARRERA 29C#79B-16</t>
  </si>
  <si>
    <t>licitaciones@pcpronto.com.co</t>
  </si>
  <si>
    <t>SUMINISTRAR CONSUMIBLES DE IMPRESIÓN (CARTUCHOS Y TÓNER) PARA LAS IMPRESORAS DE LA ALCALDÍA LOCAL DE USAQUÉN</t>
  </si>
  <si>
    <t>CSC-100021977</t>
  </si>
  <si>
    <t>20225120009873</t>
  </si>
  <si>
    <t>Cartuchos plásticos para impresora
de computador</t>
  </si>
  <si>
    <t>O2120201003063699060</t>
  </si>
  <si>
    <t>https://community.secop.gov.co/Public/Tendering/OpportunityDetail/Index?noticeUID=CO1.NTC.2947659&amp;isFromPublicArea=True&amp;isModal=False</t>
  </si>
  <si>
    <t>FDLUSA-CPS-501-2022</t>
  </si>
  <si>
    <t>PEDRO ALEJANDRO BASTOS RODRIGUEZ// FERNANDO AROCA</t>
  </si>
  <si>
    <t>1026570518//79333412</t>
  </si>
  <si>
    <t>TECNICO LABORAL EN LOCUCION Y MEDIOS AUDIOVISUALES// TECNICO PROFESIONAL EN ADMNISTRACION DE RECURSOS HUMANOS</t>
  </si>
  <si>
    <t>6/12/1991//11/04/1964</t>
  </si>
  <si>
    <t>CRA 21 # 33-47//CALLE 2 SUR No 11 A 18</t>
  </si>
  <si>
    <t>3104180916//3112216048</t>
  </si>
  <si>
    <t>pedrorojo-19@hotmail.com//fernandoaroca@hotmail.com</t>
  </si>
  <si>
    <t>PRESTAR LOS SERVICIOS DE APOYO A LA GESTIÓN DE LA ALCALDÍA LOCAL EN EL DESARROLLO DE ESTRATEGIAS DE SEGURIDAD Y
CONVIVENCIA, ACOMPAÑAMIENTO A LA CIUDADANÍA, SOPORTE LOGÍSTICO Y DIFUSIÓN DE LAS ACTIVIDADES PROGRAMADAS POR LA ALCALDÍA
LOCAL</t>
  </si>
  <si>
    <t>SGUROS DEL ESTADO// SGUROS DEL ESTADO</t>
  </si>
  <si>
    <t>21-46-101051817/14-46-101080024</t>
  </si>
  <si>
    <t>1/09/2022//4/11/2022</t>
  </si>
  <si>
    <t>5/09/2022//9/11/2022</t>
  </si>
  <si>
    <t>29/08/2022//PENDIENTE</t>
  </si>
  <si>
    <t>5/09/2022//01/11/2022</t>
  </si>
  <si>
    <t xml:space="preserve">3 MESES </t>
  </si>
  <si>
    <t>20/08/2022//PENDIENTE</t>
  </si>
  <si>
    <t>SI (01/11/2022)</t>
  </si>
  <si>
    <t>https://community.secop.gov.co/Public/Tendering/OpportunityDetail/Index?noticeUID=CO1.NTC.3206816&amp;isFromPublicArea=True&amp;isModal=False</t>
  </si>
  <si>
    <t>FDLUSA-CPS-090-2022</t>
  </si>
  <si>
    <t>PEDRO ANÍBAL BUITRAGO RINCÓN</t>
  </si>
  <si>
    <t>CALLE 127 B BIS # 53 a 28 BLOQUE 6 APTO 113</t>
  </si>
  <si>
    <t>PEDROBUITRAGORINCON@HOTMAIL.COM</t>
  </si>
  <si>
    <t>APOYAR EL (LA) ALCALDE (SA) LOCAL EN LA GESTION DE LOS ASUNTOS RELACIONADOS CON SEGURIDAD CIUDADANA, CONVIVENCIA Y PREVENCION DE CONFLICTIVIDADES, VIOLENCIAS Y DELITOS EN LA LOCALIDAD, DE CONFORMIDAD CON EL MARCO NORMATIVO APLICABLE EN LA MATERIA</t>
  </si>
  <si>
    <t>14-46-101060754</t>
  </si>
  <si>
    <t>CDP0000217625 (47)</t>
  </si>
  <si>
    <t>CRP5000253277 (4)</t>
  </si>
  <si>
    <t>SI (8500000)</t>
  </si>
  <si>
    <t>https://community.secop.gov.co/Public/Tendering/OpportunityDetail/Index?noticeUID=CO1.NTC.2520763&amp;isFromPublicArea=True&amp;isModal=False</t>
  </si>
  <si>
    <t>FDLUSA-CTO-585-2022</t>
  </si>
  <si>
    <t>FDLUSA-MC-018-2022</t>
  </si>
  <si>
    <t>PEOPLE SECURITY SAS</t>
  </si>
  <si>
    <t>EVENTO FERIA DECEMBRINA</t>
  </si>
  <si>
    <t>Hugo Andres Herrera Ramirez CC1016058744</t>
  </si>
  <si>
    <t>Diagonal 16b Nº 108 - 25</t>
  </si>
  <si>
    <t>licitaciones.ps@outlook.com</t>
  </si>
  <si>
    <t>PRESTAR LOS SERVICIOS DE PRODUCCIÓN DE EVENTOS PARA REALIZAR LA FERIA COMERCIAL DECEMBRINA DE LA LOCALIDAD DE USAQUÉN</t>
  </si>
  <si>
    <t>14-46-101080472</t>
  </si>
  <si>
    <t>20225120019903</t>
  </si>
  <si>
    <t>https://community.secop.gov.co/Public/Tendering/OpportunityDetail/Index?noticeUID=CO1.NTC.3469474&amp;isFromPublicArea=True&amp;isModal=False</t>
  </si>
  <si>
    <t>FDLUSA- CTO-603-2022</t>
  </si>
  <si>
    <t>FDLUSA-MC-023-2022</t>
  </si>
  <si>
    <t>SENSIBILIZACION BICITAXIS</t>
  </si>
  <si>
    <t>REALIZAR JORNADAS DE SENSIBILIZACIÓN FRENTE AL USO Y MANEJO RESPONSABLE DEL ESPACIO PÚBLICO, POR PARTE DE LOS BICITAXIS COMO MEDIO DE TRANSPORTE ALTERNATIVO, QUE PERMITA FORTALECER LAS ESTRATEGIAS DE FORMALIZACIÓN Y VISIBILIZACION DEL GREMIO DE LOS BICI TAXISTAS INFORMALES DE LA LOCALIDAD DE USAQUÉN</t>
  </si>
  <si>
    <t>14-44-101168567</t>
  </si>
  <si>
    <t xml:space="preserve">20225120020893 </t>
  </si>
  <si>
    <t>https://community.secop.gov.co/Public/Tendering/OpportunityDetail/Index?noticeUID=CO1.NTC.3525902&amp;isFromPublicArea=True&amp;isModal=False</t>
  </si>
  <si>
    <t>FDLUSA-CTO-605-2022</t>
  </si>
  <si>
    <t>FDLUSA-MC-027-2022</t>
  </si>
  <si>
    <t>FESTIVAL DANZAS</t>
  </si>
  <si>
    <t>PRESTAR SERVICIOS DE OPERADOR LOGÍSTICO PARA LLEVAR A CABO DEL FESTIVAL LOCAL DE DANZA DE LA LOCALIDAD DE USAQUÉN.</t>
  </si>
  <si>
    <t>14-44-101168906</t>
  </si>
  <si>
    <t>https://community.secop.gov.co/Public/Tendering/OpportunityDetail/Index?noticeUID=CO1.NTC.3556931&amp;isFromPublicArea=True&amp;isModal=False</t>
  </si>
  <si>
    <t>FDLUSA-COP-305-2022</t>
  </si>
  <si>
    <t>FDLUSA-LP-006-2022</t>
  </si>
  <si>
    <t>PROCOM INGENIERIA SAS</t>
  </si>
  <si>
    <t>CICLOINFRAESTRUCTURA</t>
  </si>
  <si>
    <t>Calle 93 # 17-45 oficina 602</t>
  </si>
  <si>
    <t>CONTRATAR POR EL SISTEMA DE PRECIOS UNITARIOS FIJOS Y A MONTO AGOTABLE LAS OBRAS Y ACTIVIDADES NECESARIAS PARA LA CONSERVACIÓN DE LA CICLOINFRAESTRUCTURA DE LA LOCALIDAD DE USAQUÉN, EN BOGOTÁ D.C</t>
  </si>
  <si>
    <t>496 47 994000016279</t>
  </si>
  <si>
    <t>INTERVENTORIA CONSORCIO JMELO 202</t>
  </si>
  <si>
    <t>985 Y 1019</t>
  </si>
  <si>
    <t>1/07/2022//28/07/2022</t>
  </si>
  <si>
    <t>https://community.secop.gov.co/Public/Tendering/OpportunityDetail/Index?noticeUID=CO1.NTC.2928926&amp;isFromPublicArea=True&amp;isModal=False</t>
  </si>
  <si>
    <t>FDLUSA-CTO-555-2022</t>
  </si>
  <si>
    <t>ORDEN DE COMPRA 96669</t>
  </si>
  <si>
    <t>PROVEER INSTITUCIONAL SAS</t>
  </si>
  <si>
    <t>CICLOPARQUEADEROS</t>
  </si>
  <si>
    <t xml:space="preserve"> PAULO CESAR CARVAJAL LARA CC10003534</t>
  </si>
  <si>
    <t>CALLE 8 # 10 - 20</t>
  </si>
  <si>
    <t>(316) 5277888</t>
  </si>
  <si>
    <t>TVEC@PROVEER.COM.CO</t>
  </si>
  <si>
    <t>ADQUISICIÓN DE ELEMENTOS PARA MEJORAR LAS CONDICIONES FÍSICAS Y DE
CONFORT EN LOS CICLOPARQUEADEROS DEL FONDO DE DESARROLLO LOCAL DE USAQUEN</t>
  </si>
  <si>
    <t xml:space="preserve">20225120016593 </t>
  </si>
  <si>
    <t>https://colombiacompra.gov.co/tienda-virtual-del-estado-colombiano/ordenes-compra/96669</t>
  </si>
  <si>
    <t>FDLUSA-AMP-517-2022</t>
  </si>
  <si>
    <t>ORDEN DE COMPRA 99022</t>
  </si>
  <si>
    <t>https://colombiacompra.gov.co/tienda-virtual-del-estado-colombiano/ordenes-compra/99022</t>
  </si>
  <si>
    <t>FDLUSA-CTO-307-2022</t>
  </si>
  <si>
    <t>FDLUSA-LP-007-2022</t>
  </si>
  <si>
    <t>PUBBLICA SAS</t>
  </si>
  <si>
    <t>OPERADOR LOGISTICO</t>
  </si>
  <si>
    <t>HERNAN DARIO BOTERO PINEDA CC800064773</t>
  </si>
  <si>
    <t>CALLE 97 A # 8 - 10 OF 304</t>
  </si>
  <si>
    <t>licitaciones@pubblica.com.co</t>
  </si>
  <si>
    <t>PRESTAR SERVICIOS DE OPERADOR LOGÍSTICO PARA LA PLANEACIÓN, ORGANIZACIÓN, PRODUCCIÓN Y EJECUCIÓN DE LOS EVENTOS Y ACTIVIDADES QUE SE REQUIERAN EN DESARROLLO DE LOS PLANES, PROGRAMAS, PROYECTOS Y METAS EN EL MARCO DEL CUMPLIMIENTO DEL PDL USAQUÉN REVERDECE 2021-2024: UN NUEVO CONTRATO SOCIAL Y AMBIENTAL PARA USAQUÉN VIGENCIA 2022</t>
  </si>
  <si>
    <t>33-40-101069256//33-44-101227265</t>
  </si>
  <si>
    <t>20225120009763</t>
  </si>
  <si>
    <t>1941 1989 1992 1955 1946 1991 1950 1949</t>
  </si>
  <si>
    <t>O23011601060000001941;O23011601060000001989;O23011601210000001992;O23011602380000001955;O23011603390000001946;O23011603400000001991;O23011605550000001950;O23011605570000001949</t>
  </si>
  <si>
    <t>https://community.secop.gov.co/Public/Tendering/OpportunityDetail/Index?noticeUID=CO1.NTC.2919796&amp;isFromPublicArea=True&amp;isModal=False</t>
  </si>
  <si>
    <t>FDLUSA-CPS-496-2022</t>
  </si>
  <si>
    <t>RAFAEL ANTONIO LAVERDE CASTELLANOS</t>
  </si>
  <si>
    <t>DG 139 A BIS 127 A 30</t>
  </si>
  <si>
    <t>3218870916-3023887529</t>
  </si>
  <si>
    <t>rafalaverd@gmail.com</t>
  </si>
  <si>
    <t xml:space="preserve">	PRESTAR LOS SERVICIOS PROFESIONALES A LA ALCALDÍA LOCAL DE USAQUEN, EN LA REALIZACIÓN DE ACTIVIDADES Y TRAMITES ADMINISTRATIVOS RELACIONADOS CON LOS ASUNTOS CONTABLES Y FINANCIEROS NECESARIOS PARA EL NORMAL FUNCIONAMIENTO DEL ÁREA DE GESTIÓN DE DESARROLLO LOCAL</t>
  </si>
  <si>
    <t xml:space="preserve">	53-44-101022268</t>
  </si>
  <si>
    <t>20225120014103</t>
  </si>
  <si>
    <t>https://community.secop.gov.co/Public/Tendering/OpportunityDetail/Index?noticeUID=CO1.NTC.3197780&amp;isFromPublicArea=True&amp;isModal=False</t>
  </si>
  <si>
    <t>FDLUSA-CPS-481-2022</t>
  </si>
  <si>
    <t>RAFAEL CORONEL AVENDAÑO</t>
  </si>
  <si>
    <t>CLL 66 #76-59</t>
  </si>
  <si>
    <t>RAFOCOR@HOTMAIL.COM</t>
  </si>
  <si>
    <t xml:space="preserve">	APOYAR ADMINISTRATIVA Y ASISTENCIALMENTE LAS ACTIVIDADES DEL ÁREA DE GESTIÓN JURÍDICA Y POLICIVA DE LA ALCALDÍA LOCAL DE USAQUÉN</t>
  </si>
  <si>
    <t>21-46-101051881 SIN FIRMA</t>
  </si>
  <si>
    <t>20225120016713</t>
  </si>
  <si>
    <t>https://community.secop.gov.co/Public/Tendering/OpportunityDetail/Index?noticeUID=CO1.NTC.3211933&amp;isFromPublicArea=True&amp;isModal=False</t>
  </si>
  <si>
    <t>FDLUSA-CTO-561-2022</t>
  </si>
  <si>
    <t>FDLUSA-LP-009-2022</t>
  </si>
  <si>
    <t>RAFAEL EDUARDO MONTES NAVAS</t>
  </si>
  <si>
    <t>OBRA  RIESGOS</t>
  </si>
  <si>
    <t>Calle 62A No. 7-65</t>
  </si>
  <si>
    <t>rafaelmontes650@gmail.com</t>
  </si>
  <si>
    <t>CONTRATAR A PRECIOS UNITARIOS FIJOS LA OBRA DE DEMOLICIÓN DE LA EDIFICACIÓN LOCALIZADA EN EL PREDIO DE LA CARRERA 7 NO 119A - 03 Y LAS OBRAS NECESARIAS PARA LA MITIGACIÓN DEL RIESGO EN LA CARRERA 5 NO 191-95 POLÍGONO ENTRE CARRERA 4C Y CARRERA 5 ENTRE CALLES 191 Y 192C BIS EN LA LOCALIDAD DE USAQUÉN-BOGOTÁ D.C.</t>
  </si>
  <si>
    <t>3490080-1 y 0881019-9</t>
  </si>
  <si>
    <t>https://community.secop.gov.co/Public/Tendering/OpportunityDetail/Index?noticeUID=CO1.NTC.3196801&amp;isFromPublicArea=True&amp;isModal=False</t>
  </si>
  <si>
    <t>FDLUSA-CPS-409-2022</t>
  </si>
  <si>
    <t>RAFAEL HUMBERTO GOMEZ CRISTANCHO</t>
  </si>
  <si>
    <t>Carrera 12 No. 116-51 Barrio Santa Barbara</t>
  </si>
  <si>
    <t>arquitectorafagomez@gmail.com</t>
  </si>
  <si>
    <t>39-46-101006937 ASEGURADO BOGOTA</t>
  </si>
  <si>
    <t>https://community.secop.gov.co/Public/Tendering/OpportunityDetail/Index?noticeUID=CO1.NTC.3114146&amp;isFromPublicArea=True&amp;isModal=False</t>
  </si>
  <si>
    <t>FDLUSA-CPS-177-2022</t>
  </si>
  <si>
    <t>RAFAEL RICADO VILLA ROJAS</t>
  </si>
  <si>
    <t>CRA 13A NO. 31 - 71 TORRE A 701</t>
  </si>
  <si>
    <t>RAFAVIRO18@GMAIL.COM</t>
  </si>
  <si>
    <t>PRESTAR SUS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</si>
  <si>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33-46-101039980</t>
  </si>
  <si>
    <t>CDP: 0000239304(862)</t>
  </si>
  <si>
    <t>CRP5000281442 (782)</t>
  </si>
  <si>
    <t>https://community.secop.gov.co/Public/Tendering/OpportunityDetail/Index?noticeUID=CO1.NTC.2674159&amp;isFromPublicArea=True&amp;isModal=False</t>
  </si>
  <si>
    <t>FDLUSA-CPS-514-2022</t>
  </si>
  <si>
    <t>RAIZA DANIELA ARDILA CHAPARRO</t>
  </si>
  <si>
    <t>TECNOLOGA EN ADMINISTRACION DEL TALENTO HUMANO</t>
  </si>
  <si>
    <t>carrera 71 d # 49 a 29</t>
  </si>
  <si>
    <t>ardila.raiza@hotmail.com</t>
  </si>
  <si>
    <t>3469758–9</t>
  </si>
  <si>
    <t>20225120018093</t>
  </si>
  <si>
    <t>https://community.secop.gov.co/Public/Tendering/OpportunityDetail/Index?noticeUID=CO1.NTC.3419324&amp;isFromPublicArea=True&amp;isModal=False</t>
  </si>
  <si>
    <t>FDLUSA-CPS-006-2022</t>
  </si>
  <si>
    <t>RENE MILLAN PERALTA// OSCAR EDUARDO ESCANDON</t>
  </si>
  <si>
    <t>80513697//1114812799</t>
  </si>
  <si>
    <t>ADMINISTRADOR DE EMPRESAS//INGENIERO INDUSTRIAL</t>
  </si>
  <si>
    <t>22/11/1973 //29/04/1986</t>
  </si>
  <si>
    <t>CRA 68 B- 28 //Carrera 72L # 38C-19 sur</t>
  </si>
  <si>
    <t>3167072735//3226794477</t>
  </si>
  <si>
    <t>renemillan8144@hotmail.com //oscar.ez@hotmail.com</t>
  </si>
  <si>
    <t>PRESTAR LOS SERVICIOS PROFESIONALES A LA ALCALDÍA LOCAL DE USAQUÉN REALIZANDO EL APOYO ADMINISTRATIVO PARA LA PLANEACIÓN, CONTROL Y SEGUIMIENTO FINANCIERO DE LOS PROCESOS, PROGRAMAS Y PROYECTOS DE INVERSIÓN DEL PLAN DE DESARROLLO LOCAL DE LA ALCALDÍA LOCAL, ASÍ COMO PARTICIPAR CUANDO SEA REQUERIDO EN ACCIONES FORMULACIÓN Y SEGUIMIENTO DE LOS PROYECTOS DE INVERSIÓN LOCAL DEL PLAN DE DESARROLLO LOCAL</t>
  </si>
  <si>
    <t>SGUROS MUNDIAL//SGUROS DEL ESTADO</t>
  </si>
  <si>
    <t>NB-100194995//14-44-101155549</t>
  </si>
  <si>
    <t>25/01/2022//09/06/2022</t>
  </si>
  <si>
    <t>1/02/2022//10/06/2022</t>
  </si>
  <si>
    <t>20/01/2022//30/06/2022</t>
  </si>
  <si>
    <t>1/02/2022//07/06/2022</t>
  </si>
  <si>
    <t>CDP0000229501 (757)</t>
  </si>
  <si>
    <t>CRP5000270657 (706)//PENDIENTE</t>
  </si>
  <si>
    <t>SI (07/06/2022)</t>
  </si>
  <si>
    <t>https://community.secop.gov.co/Public/Tendering/OpportunityDetail/Index?noticeUID=CO1.NTC.2610028&amp;isFromPublicArea=True&amp;isModal=False</t>
  </si>
  <si>
    <t>FDLUSA-CPS-348-2022</t>
  </si>
  <si>
    <t>MEDICO VETERINARIO</t>
  </si>
  <si>
    <t>CL 125A 56A 51</t>
  </si>
  <si>
    <t>hospitalveterinariodogo@hotmail.com</t>
  </si>
  <si>
    <t>APOYAR A LA ALCALDÍA LOCAL DE USAQUÉN EN LA PROMOCIÓN, ARTICULACIÓN, ACOMPAÑAMIENTO Y SEGUIMIENTO PARA LA ATENCIÓN Y PROTECCIÓN DE LOS ANIMALES DOMÉSTICOS Y SILVESTRES DE LA LOCALIDAD</t>
  </si>
  <si>
    <t>36-46-101015973</t>
  </si>
  <si>
    <t>05/08/2022 AL 19/01/2023</t>
  </si>
  <si>
    <t>SI (07/10/2022)</t>
  </si>
  <si>
    <t>https://community.secop.gov.co/Public/Tendering/OpportunityDetail/Index?noticeUID=CO1.NTC.3107945&amp;isFromPublicArea=True&amp;isModal=False</t>
  </si>
  <si>
    <t>FDLUSA-CPS-091-2022</t>
  </si>
  <si>
    <t>ROBERT EFRAIN SARMIENTO VILLAR</t>
  </si>
  <si>
    <t>TECNICO EN DESARROLLO DE OPERACIONES LOGISTICAS EN LA CADENA DE ABASTECIMIENTO</t>
  </si>
  <si>
    <t>CALLE 26 SUR # 93D - 60 INT. 1 AP. 604</t>
  </si>
  <si>
    <t>robert_sarmiento30@hotmail.com</t>
  </si>
  <si>
    <t>PRESTAR LOS SERVICIOS DE APOYO A LA GESTIÓN DE LA ALCALDÍA LOCAL EN EL DESARROLLO DE ACTIVIDADES DE SEGURIDAD Y CONVIVENCIA, ACOMPAÑAMIENTO A LA CIUDADANÍA, PARTICIPACIÓN EN LOS PROCESOS DE PREVENCIÓN DE LAS CONTRAVENCIONES EN LA LOCALIDAD</t>
  </si>
  <si>
    <t>21-46-101035722</t>
  </si>
  <si>
    <t>11 MESES Y 15 DIAS (SECOP 11 MESES)</t>
  </si>
  <si>
    <t>CDP0000218137 (52)</t>
  </si>
  <si>
    <t>CRP5000257524 (19)</t>
  </si>
  <si>
    <t>SI (17500000)  + (247220)</t>
  </si>
  <si>
    <t>1280//1390</t>
  </si>
  <si>
    <t>30/09/2022//24/10/2022</t>
  </si>
  <si>
    <t>1255//PENDIENTE</t>
  </si>
  <si>
    <t>3/10/2022//PENDIENTE</t>
  </si>
  <si>
    <t>SI (17 DIAS)  +(2 DIAS)</t>
  </si>
  <si>
    <t>26/09/2022//19/10/2022</t>
  </si>
  <si>
    <t>12/10/2022//PENDIENTE</t>
  </si>
  <si>
    <t>21/10/2022//PENDIENTE</t>
  </si>
  <si>
    <t>17/01/2023//19/01/2023</t>
  </si>
  <si>
    <t>JZMIN EGEA//FRANCISCO FUENTES</t>
  </si>
  <si>
    <t>https://community.secop.gov.co/Public/Tendering/OpportunityDetail/Index?noticeUID=CO1.NTC.2543132&amp;isFromPublicArea=True&amp;isModal=False</t>
  </si>
  <si>
    <t>FDLUSA-CPS-181-2022</t>
  </si>
  <si>
    <t xml:space="preserve">ROCIO MARGARITA GALVIS GUERRERO </t>
  </si>
  <si>
    <t>Calle 159B # 8G-09 Conjunto Cabañas del Norte_ cabaña 20 apto 301</t>
  </si>
  <si>
    <t>romagalgue@gmail.com</t>
  </si>
  <si>
    <t>PRESTAR LOS SERVICIOS PROFESIONALES EN LOS PROCESOS DE LIQUIDACIÓN Y REVISIÓN DE SOPORTES PARA PAGO DE LAS CUENTAS DE COBRO PRESENTADAS AL FONDO DE DESARROLLO LOCAL DE USAQUEN</t>
  </si>
  <si>
    <t>15-46-101024526</t>
  </si>
  <si>
    <t>20225120002523</t>
  </si>
  <si>
    <t>CDP0000229048 (744)</t>
  </si>
  <si>
    <t>CRP5000266546 (89)</t>
  </si>
  <si>
    <t>https://community.secop.gov.co/Public/Tendering/OpportunityDetail/Index?noticeUID=CO1.NTC.2600476&amp;isFromPublicArea=True&amp;isModal=False</t>
  </si>
  <si>
    <t>FDLUSA-CPS-515-2022</t>
  </si>
  <si>
    <t xml:space="preserve">	PRESTAR LOS SERVICIOS PROFESIONALES EN LOS PROCESOS DE LIQUIDACIÓN Y APOYO A REVISIÓN DE SOPORTES PARA PAGO DE LAS CUENTAS DE COBRO PRESENTADAS AL FONDO DE DESARROLLO LOCAL DE USAQUEN</t>
  </si>
  <si>
    <t xml:space="preserve">15-46-101028730 </t>
  </si>
  <si>
    <t xml:space="preserve">20225120016683 </t>
  </si>
  <si>
    <t>https://community.secop.gov.co/Public/Tendering/OpportunityDetail/Index?noticeUID=CO1.NTC.3321998&amp;isFromPublicArea=True&amp;isModal=False</t>
  </si>
  <si>
    <t>FDLUSA-CPS-162-2022</t>
  </si>
  <si>
    <t>ROGELIO ZULETA GALINDO</t>
  </si>
  <si>
    <t>INGENIERO DE ALIMENTOS</t>
  </si>
  <si>
    <t>Cll 25 N 68b 40</t>
  </si>
  <si>
    <t>rogeliozuletag@gmail.com</t>
  </si>
  <si>
    <t>PRESTAR SERVICIOS PROFESIONALES ESPECIALIZADOS A LA ALCALDÍA LOCAL DE USAQUÉN PARA APOYAR EN EL SEGUIMIENTO DEL PLAN DE DESARROLLO LOCAL, ASÍ COMO EN LA FORMULACIÓN DE ESTRATEGIAS QUE PERMITAN UNA AMPLIA PARTICIPACIÓN CIUDADANA TANTO EN LA FORMULACIÓN COMO EN EL SEGUIMIENTO DEL PLAN DE DESARROLLO LOCAL, EN ACATAMIENTO DE LOS FINES DE LA GESTIÓN INSTITUCIONAL LOCAL</t>
  </si>
  <si>
    <t>BCH-100017322</t>
  </si>
  <si>
    <t>CDP0000214419 (17)</t>
  </si>
  <si>
    <t>CRP5000262813 (60)</t>
  </si>
  <si>
    <t>SI (18 DIAS)</t>
  </si>
  <si>
    <t>https://community.secop.gov.co/Public/Tendering/OpportunityDetail/Index?noticeUID=CO1.NTC.2567055&amp;isFromPublicArea=True&amp;isModal=False</t>
  </si>
  <si>
    <t>FDLUSA-CPS-057-2022</t>
  </si>
  <si>
    <t>RONALD ANDRES ROJAS RODRIGUEZ</t>
  </si>
  <si>
    <t>calle 61 sur 99c 69</t>
  </si>
  <si>
    <t>Ronald654rr12@gmail.com</t>
  </si>
  <si>
    <t>14-46-101070750</t>
  </si>
  <si>
    <t>CDP0000228903 (738)</t>
  </si>
  <si>
    <t>CRP5000288120 (816)</t>
  </si>
  <si>
    <t>https://community.secop.gov.co/Public/Tendering/OpportunityDetail/Index?noticeUID=CO1.NTC.2771350&amp;isFromPublicArea=True&amp;isModal=False</t>
  </si>
  <si>
    <t>FDLUSA-CPS-226-2022</t>
  </si>
  <si>
    <t>ROSA DEL MAR BELTRAN CUCARIAN</t>
  </si>
  <si>
    <t>Carrera 91 No. 147-19</t>
  </si>
  <si>
    <t>rosadelmarb@gmail.com</t>
  </si>
  <si>
    <t>15-44-101256953</t>
  </si>
  <si>
    <t>CDP0000215023 (31)</t>
  </si>
  <si>
    <t>CRP5000269507 (600)</t>
  </si>
  <si>
    <t>SI ( DEL 01/06/2022 AL 30/06/2022)</t>
  </si>
  <si>
    <t>https://community.secop.gov.co/Public/Tendering/OpportunityDetail/Index?noticeUID=CO1.NTC.2593878&amp;isFromPublicArea=True&amp;isModal=False</t>
  </si>
  <si>
    <t xml:space="preserve">FDLUSA-CPS-488-2022	</t>
  </si>
  <si>
    <t>ROSA ENITH RUIZ PEÑA</t>
  </si>
  <si>
    <t>KR 5 B # 187C 56</t>
  </si>
  <si>
    <t>rosaruiz241983@gmail.com</t>
  </si>
  <si>
    <t>PRESTACIÓN DE SERVICIOS DE APOYO A LA GESTIÓN DE GUÍAS AMBIENTALES PARA REALIZAR ACTIVIDADES DE CAMPO COMPLEMENTARIAS PARA LA ALCALDIA LOCAL DE USAQUEN</t>
  </si>
  <si>
    <t xml:space="preserve">	CBC-100038602</t>
  </si>
  <si>
    <t>12/09/2022 CARGADA DEL 07</t>
  </si>
  <si>
    <t>20225120014783</t>
  </si>
  <si>
    <t>SI (20/12/2022)</t>
  </si>
  <si>
    <t>https://community.secop.gov.co/Public/Tendering/OpportunityDetail/Index?noticeUID=CO1.NTC.3229329&amp;isFromPublicArea=True&amp;isModal=False</t>
  </si>
  <si>
    <t>FDLUSA-CPS-542-2022</t>
  </si>
  <si>
    <t>ROSAURA CERVANTES RODELO</t>
  </si>
  <si>
    <t>Calle 159 # 54-69</t>
  </si>
  <si>
    <t>rosaurarodelo@hotmail.com</t>
  </si>
  <si>
    <t>PRESTAR LOS SERVICIOS PROFESIONALES A LA GESTIÓN DE LAS ACCIONES REFERENTES AL RECONOCIMIENTO, REDISTRIBUCIÓN Y REDUCCIÓN DE LAS ACTIVIDADES DEL CUIDADO PARA LAS MUJERES CUIDADORAS EN EL MARCO DEL SISTEMA DISTRITAL DE CUIDADO, META PDL VINCULAR 711 MUJERES CUIDADORAS A ESTRATEGIAS DE CUIDADO</t>
  </si>
  <si>
    <t>390 47 994000074729</t>
  </si>
  <si>
    <t>2 MESES Y  24 DIAS</t>
  </si>
  <si>
    <t>17/01/2023 SECOP 18/01/2023</t>
  </si>
  <si>
    <t>20225120018033</t>
  </si>
  <si>
    <t>https://community.secop.gov.co/Public/Tendering/OpportunityDetail/Index?noticeUID=CO1.NTC.3415351&amp;isFromPublicArea=True&amp;isModal=False</t>
  </si>
  <si>
    <t>FDLUSA-CPS-008-2022</t>
  </si>
  <si>
    <t>ROSAURA CERVANTES RODELO//MELISA LOPEZ MORENO</t>
  </si>
  <si>
    <t>1020777927//1032502808</t>
  </si>
  <si>
    <t>14/01/1993//06/12/1998</t>
  </si>
  <si>
    <t>Calle 159 # 54-69// CALLE 127 B BIS 19 43</t>
  </si>
  <si>
    <t>3008090356//3107531437</t>
  </si>
  <si>
    <t>rosaurarodelo@hotmail.com//melissalopezmoreno11@gmail.com</t>
  </si>
  <si>
    <t xml:space="preserve">
PRESTAR LOS SERVICIOS PROFESIONALES PARA LA OPERACIÓN, SEGUIMIENTO Y APOYO PARA EL CUMPLIMIENTO DE LOS PROCESOS OPERATIVOS Y PROGRAMATICOS DEL SERVICIO DE IDENTIFICAR, CARACTERIZAR Y ATENDER A PERSONAS Y/O FAMILIAS-HOGARES, QUE RECONOZCAN Y FORTALEZCAN LAS ACCIONES DE CUIDADO EN EMERGENCIAS SOCIALES, SANITARIAS, NATURALES, ANTRÓPICAS Y DE VULNERABILIDAD INMINENTE EN EL DISTRITO CAPITAL PARA EL PROYECTO 1960 "INTEGRACIÓN ECONÓMICA Y SOCIAL DE USAQUÉN</t>
  </si>
  <si>
    <t>ASGURADORA SOLIDARIA DE COLOMBIA//SEGUROS DEL ESTADO</t>
  </si>
  <si>
    <t>390-47-994000067878//21-46-101053439</t>
  </si>
  <si>
    <t>18/01/2022//19/10/2022</t>
  </si>
  <si>
    <t>19/01/2022//21/10/2022</t>
  </si>
  <si>
    <t>17/01/2022//10/11/2022</t>
  </si>
  <si>
    <t>19/01/2022//18/10/2022</t>
  </si>
  <si>
    <t>41.603.220 </t>
  </si>
  <si>
    <t>CDP0000214478 (21)</t>
  </si>
  <si>
    <t>CRP5000259244 (31)//1351</t>
  </si>
  <si>
    <t>17/01/2022//24/10/2022</t>
  </si>
  <si>
    <t>https://community.secop.gov.co/Public/Tendering/OpportunityDetail/Index?noticeUID=CO1.NTC.2555937&amp;isFromPublicArea=True&amp;isModal=False</t>
  </si>
  <si>
    <t>FDLUSA-CPS-473-2022</t>
  </si>
  <si>
    <t>SAMUEL GUILLERMO CEPEDA CASTRO</t>
  </si>
  <si>
    <t>ABOGADO OJO TP VENCIDA</t>
  </si>
  <si>
    <t>CALLE 131 N 58-35 APTO 315</t>
  </si>
  <si>
    <t>ASESORIASCEPEDA@GMAIL.COM</t>
  </si>
  <si>
    <t>17-44-101204090</t>
  </si>
  <si>
    <t>1  MES Y 15 DIAS</t>
  </si>
  <si>
    <t>20225120021013</t>
  </si>
  <si>
    <t>https://community.secop.gov.co/Public/Tendering/OpportunityDetail/Index?noticeUID=CO1.NTC.3554937&amp;isFromPublicArea=True&amp;isModal=False</t>
  </si>
  <si>
    <t>FDLUSA-CPS-068-2022</t>
  </si>
  <si>
    <t>SANDRA MILENA CANTILLO VASQUEZ</t>
  </si>
  <si>
    <t>CRA 11 BIS No. 123-31</t>
  </si>
  <si>
    <t>SANDRAMILENACA698@HOTMAIL.COM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</si>
  <si>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</si>
  <si>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33-46-101042065</t>
  </si>
  <si>
    <t>20225120005083</t>
  </si>
  <si>
    <t>CDP0000228795 (735)</t>
  </si>
  <si>
    <t>CRP5000281346 (776)</t>
  </si>
  <si>
    <t>SI (10500000)</t>
  </si>
  <si>
    <t>https://community.secop.gov.co/Public/Tendering/OpportunityDetail/Index?noticeUID=CO1.NTC.2676458&amp;isFromPublicArea=True&amp;isModal=False</t>
  </si>
  <si>
    <t>FDLUSA-CPS-255-2022</t>
  </si>
  <si>
    <t>SANDRA MILENA VALENCIA GOMEZ</t>
  </si>
  <si>
    <t>TECNICO LABORAL AUXILIAR ADMINISTRATIVO Y TALENTO HUMANO</t>
  </si>
  <si>
    <t>Carrera 8b No. 190-23</t>
  </si>
  <si>
    <t>sami0494@hotmail.com</t>
  </si>
  <si>
    <t>CMT-100002438</t>
  </si>
  <si>
    <t>20225120003283</t>
  </si>
  <si>
    <t>CDP0000235148 (826)</t>
  </si>
  <si>
    <t>CRP5000269521 (606)</t>
  </si>
  <si>
    <t>https://community.secop.gov.co/Public/Tendering/OpportunityDetail/Index?noticeUID=CO1.NTC.2623348&amp;isFromPublicArea=True&amp;isModal=False</t>
  </si>
  <si>
    <t>FDLUSA-CPS-089-2022</t>
  </si>
  <si>
    <t>SANDRA PATRICIA MENDIETA PACHON</t>
  </si>
  <si>
    <t>CALLE 87 No. 95 - 40 INT 112</t>
  </si>
  <si>
    <t>patricia.mendieta.01@hotmail.com</t>
  </si>
  <si>
    <t>21-46-101040547</t>
  </si>
  <si>
    <t>CDP: 0000236486(835)</t>
  </si>
  <si>
    <t>CRP5000273000 (727)</t>
  </si>
  <si>
    <t>https://community.secop.gov.co/Public/Tendering/OpportunityDetail/Index?noticeUID=CO1.NTC.2666574&amp;isFromPublicArea=True&amp;isModal=False</t>
  </si>
  <si>
    <t>FDLUSA-CPS-351-2022</t>
  </si>
  <si>
    <t>21-44-101390548</t>
  </si>
  <si>
    <t>1068 (10680 SIPSE)</t>
  </si>
  <si>
    <t>https://community.secop.gov.co/Public/Tendering/OpportunityDetail/Index?noticeUID=CO1.NTC.3132358&amp;isFromPublicArea=True&amp;isModal=False</t>
  </si>
  <si>
    <t>FDLUSA-CPS-128-2022</t>
  </si>
  <si>
    <t>SANTIAGO ANDRES PATIÑO HERNANDEZ</t>
  </si>
  <si>
    <t>trasversal 78 h numero 42-52 sur</t>
  </si>
  <si>
    <t>santiamen08@hotmail.com</t>
  </si>
  <si>
    <t>NB-100194220</t>
  </si>
  <si>
    <t>CDP0000230350 (802)</t>
  </si>
  <si>
    <t>CRP5000270668 (709)</t>
  </si>
  <si>
    <t>https://community.secop.gov.co/Public/Tendering/OpportunityDetail/Index?noticeUID=CO1.NTC.2639587&amp;isFromPublicArea=True&amp;isModal=False</t>
  </si>
  <si>
    <t>FDLUSA-CPS-361-2022</t>
  </si>
  <si>
    <t xml:space="preserve">	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</si>
  <si>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NB-100217911 SIN  FIRMA</t>
  </si>
  <si>
    <t>20225120014773</t>
  </si>
  <si>
    <t>https://community.secop.gov.co/Public/Tendering/OpportunityDetail/Index?noticeUID=CO1.NTC.3099074&amp;isFromPublicArea=True&amp;isModal=False</t>
  </si>
  <si>
    <t>FDLUSA-CPS-423-2022</t>
  </si>
  <si>
    <t>SANTIAGO MEJIA VALDES</t>
  </si>
  <si>
    <t>Calle 152B No.58-49 Casa 48</t>
  </si>
  <si>
    <t>santiagomejiavaldez@gmail.com</t>
  </si>
  <si>
    <t>PRESTAR LOS SERVICIOS DE APOYO A LA GESTIÓN DE LA ALCALDÍA LOCAL EN EL DESARROLLO DE ACTIVIDADES DE SEGURIDAD Y CONVIVENCIA, ACOMPAÑAMIENTO A LA CIUDADANÍA, ASI COMO PARTICIPACIÓN EN LOS PROCESOS DE PREVENCIÓN DE LAS CONTRAVENCIONES EN LA LOCALIDAD</t>
  </si>
  <si>
    <t>15-44-101266884</t>
  </si>
  <si>
    <t>https://community.secop.gov.co/Public/Tendering/OpportunityDetail/Index?noticeUID=CO1.NTC.3177465&amp;isFromPublicArea=True&amp;isModal=False</t>
  </si>
  <si>
    <t>FDLUSA-CPS-293-2022</t>
  </si>
  <si>
    <t>SANTIAGO OSORIO BEDOYA</t>
  </si>
  <si>
    <t>CALLE 6 #3-30</t>
  </si>
  <si>
    <t>tiaguis96@hotmail.com</t>
  </si>
  <si>
    <t xml:space="preserve">
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</si>
  <si>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52-44-101010819</t>
  </si>
  <si>
    <t xml:space="preserve"> 6 MESES </t>
  </si>
  <si>
    <t>CDP: 0000246873(895) </t>
  </si>
  <si>
    <t>CRP5000289799 (847)</t>
  </si>
  <si>
    <t>https://community.secop.gov.co/Public/Tendering/OpportunityDetail/Index?noticeUID=CO1.NTC.2757756&amp;isFromPublicArea=True&amp;isModal=False</t>
  </si>
  <si>
    <t>FDLUSA-CPS-415-2022</t>
  </si>
  <si>
    <t>52-44-101011730</t>
  </si>
  <si>
    <t>https://community.secop.gov.co/Public/Tendering/OpportunityDetail/Index?noticeUID=CO1.NTC.3144312&amp;isFromPublicArea=True&amp;isModal=False</t>
  </si>
  <si>
    <t>FDLUSA-CPS-263-2022</t>
  </si>
  <si>
    <t>SARA VICTORIA URUEÑA RUIZ</t>
  </si>
  <si>
    <t>CARRERA 3 # 17-29</t>
  </si>
  <si>
    <t>sarauruena98@outlook.com</t>
  </si>
  <si>
    <t>NB-100194366</t>
  </si>
  <si>
    <t>20225120007343</t>
  </si>
  <si>
    <t>CDP0000235141 (819)</t>
  </si>
  <si>
    <t>CRP5000288545 (822)</t>
  </si>
  <si>
    <t>SI (DEL 08/02/2022 AL 24/03/2022)</t>
  </si>
  <si>
    <t>https://community.secop.gov.co/Public/Tendering/OpportunityDetail/Index?noticeUID=CO1.NTC.2676592&amp;isFromPublicArea=True&amp;isModal=False</t>
  </si>
  <si>
    <t>FDLUSA-CPS-516-2022</t>
  </si>
  <si>
    <t>NB-100225183</t>
  </si>
  <si>
    <t>20225120017113</t>
  </si>
  <si>
    <t>https://community.secop.gov.co/Public/Tendering/OpportunityDetail/Index?noticeUID=CO1.NTC.3317534&amp;isFromPublicArea=True&amp;isModal=False</t>
  </si>
  <si>
    <t>FDLUSA-CPS-055-2022</t>
  </si>
  <si>
    <t xml:space="preserve">SARHA NICOLE RODRIGUEZ CRUZ </t>
  </si>
  <si>
    <t>Calle 190 #7-31 Piso 3</t>
  </si>
  <si>
    <t>sarha73rodriguez@gmail.com</t>
  </si>
  <si>
    <t>NB-100195070</t>
  </si>
  <si>
    <t>CDP0000228817 (736)</t>
  </si>
  <si>
    <t>CRP5000279986 (771)</t>
  </si>
  <si>
    <t>https://community.secop.gov.co/Public/Tendering/OpportunityDetail/Index?noticeUID=CO1.NTC.2636972&amp;isFromPublicArea=True&amp;isModal=False</t>
  </si>
  <si>
    <t>FDLUSA-CPS-347-2022</t>
  </si>
  <si>
    <t>PRESTACIÓN DE SERVICIOS DE APOYO A LA GESTIÓN COMO GUÍA AMBIENTAL PARA REALIZAR ACTIVIDADES DE CAMPO COMPLEMENTARIAS EN LOS PROCESOS DE GESTIÓN AMBIENTAL LOCAL DEL PROYECTO DE INVERSIÓN 1949 DENOMINADO "FORTALECIMIENTO LOCAL Y PARTICIPATIVO</t>
  </si>
  <si>
    <t>NB-100217614</t>
  </si>
  <si>
    <t xml:space="preserve"> 05/08/2022 AL 31/12/2022</t>
  </si>
  <si>
    <t>https://community.secop.gov.co/Public/Tendering/OpportunityDetail/Index?noticeUID=CO1.NTC.3098800&amp;isFromPublicArea=True&amp;isModal=False</t>
  </si>
  <si>
    <t>FDLUSA-CI-492-2022</t>
  </si>
  <si>
    <t>SECRETARÍA DISTRITAL DE DESARROLLO ECONÓMICO</t>
  </si>
  <si>
    <t>ECONOMIA DISTRITAL</t>
  </si>
  <si>
    <t xml:space="preserve"> ALFREDO BATEMAN SERRANO CC 7.603.655</t>
  </si>
  <si>
    <t>Carrera 60 #63 A - 52.</t>
  </si>
  <si>
    <t>(601) 3693777</t>
  </si>
  <si>
    <t>notificacionesjudiciales@desarrolloeconomico.gov.co</t>
  </si>
  <si>
    <t>AUNAR ESFUERZOS ADMINISTRATIVOS TÉCNICOS Y LOGÍSTICOS PARA EL CUMPLIMIENTO DE LAS METAS RELACIONADAS CON EL DESARROLLO, CONSOLIDACIÓN Y FORTALECIMIENTO DE LA ECONOMÍA DISTRITAL EN LAS LOCALIDADES PARTICIPANTES</t>
  </si>
  <si>
    <t xml:space="preserve">12 MESES </t>
  </si>
  <si>
    <t>20225120016223</t>
  </si>
  <si>
    <t>https://www.contratos.gov.co/consultas/detalleProceso.do?numConstancia=22-22-41446&amp;g-recaptcha-response=03ANYolqt0AebXVzPVCYLbYEv5wkJ_rhrZbP14X32fAuABXIgpmIugRb8OFEM-5u11DNHeJF0kuBfHGx2VX4RWoozkq7E3_qBhZ4lJ-XL_0FPr6-JFWEl2YiQkZMwddcwLCrk9Szkpym8cAFO78jk8RLzW76tsdLIix3fKmXw9sLXtnKPFgQiwsfAVJFPdv2omHzyZ7wRdc7VfG_JvuXBtJmwDr9lAQofL7Hxcf64DnCOuZdA5aY3wdxhZTts2_NPneLK-Yh0MstN10Hkl5vbHWNplajZ7x4LuAQvntGD2AwytSHWMTDgNgheKMKu4CJ0omtHvR8D4oHja4uE8MLQ6X6-11vDh209cQRt_t_r4YtfgQD6XDMTdWuFAluNdqA7BkgosPWKKuTfxSeiy6DDwKPYCoyvF-MesnQapHPaCt6nveQS9dt1yviwMMk9e05YH1zSkkgXwnFJAnPMjd7TYnWQMM90ZmLNdAa49CwGoIq4whPm2lhYILUJ1YON7ToIhV_UCT3BSD7jsSdTWyt8uW59oivl7LnWBPw</t>
  </si>
  <si>
    <t>FDLUSA-CTO-552-2022</t>
  </si>
  <si>
    <t>SECURITY VIDEO EQUIPMENT S.A.S</t>
  </si>
  <si>
    <t>MOBILIARIO CASA CULTURA LOTE 1</t>
  </si>
  <si>
    <t>Ramiro Gonzalez Clavijo cc 79360452</t>
  </si>
  <si>
    <t>CARRERA 67 A N° 44-09</t>
  </si>
  <si>
    <t>carolina.parrado@secvideo.com.co</t>
  </si>
  <si>
    <t>ADQUISICIÓN DE MOBILIARIO Y ENSERES, ELEMENTOS DE AUDIO, VIDEO, TECNOLÓGICOS Y DE ARTES GRAFICAS PARA LA CASA DE LA CULTURA DEL CODITO Y LA SEDE DE FORTALECIMIENTO INSTITUCIONAL Y CULTURAL EN LA LOCALIDAD DE USAQUÉN" - LOTE NO. 1 - MOBILIARIO.</t>
  </si>
  <si>
    <t>33-44-101232567</t>
  </si>
  <si>
    <t>FDLUSA-CTO-302-2022</t>
  </si>
  <si>
    <t>SEGUROS DE VIDA DEL ESTADO SA</t>
  </si>
  <si>
    <t>SILVIA CONSUELO AFANADOR BERNAL CC 52582664</t>
  </si>
  <si>
    <t>CARRERA 11 NO. 90-20</t>
  </si>
  <si>
    <t>licitaciones@segurosdelestado.com</t>
  </si>
  <si>
    <t>CONTRATAR LOS SEGUROS QUE AMPAREN LOS INTERESES PATRIMONIALES ACTUALES Y FUTUROS, ASÍ COMO LOS BIENES DE PROPIEDAD DEL FONDO DE DESARROLLO LOCAL DE USAQUEN, QUE ESTÉN BAJO SU RESPONSABILIDAD Y CUSTODIA Y AQUELLOS QUE SEAN ADQUIRIDOS PARA DESARROLLAR LAS FUNCIONES INHERENTES A SU ACTIVIDAD, ASÍ COMO LA EXPEDICIÓN DE CUALQUIER OTRA PÓLIZA DE SEGUROS QUE REQUIERA LA ENTIDAD EN EL DESARROLLO DE SU ACTIVIDAD"- GRUPO No 2 (Seguro de vida grupo)</t>
  </si>
  <si>
    <t>FDLUSA-CPS-002-2022</t>
  </si>
  <si>
    <t>Cr 17 # 153A - 51 apto 903</t>
  </si>
  <si>
    <t>sergiocardonaco@gmail.com</t>
  </si>
  <si>
    <t>PRESTAR SERVICIOS PROFESIONALES ESPECIALIZADOS PARA EL APOYO EN LA FORMULACIÓN, ARTICULACIÓN Y SEGUIMIENTO DE ESTRATEGIAS QUE FORTALEZCAN LA PARTICIPACIÓN CIUDADANA Y FACILITEN EL CUMPLIMIENTO DE LAS METAS RELACIONADAS AL PLAN DE DESARROLLO LOCAL.</t>
  </si>
  <si>
    <t>14-46-101-061707</t>
  </si>
  <si>
    <t>CDP0000206236 (1)</t>
  </si>
  <si>
    <t>CRP5000256882 (16)</t>
  </si>
  <si>
    <t>https://community.secop.gov.co/Public/Tendering/OpportunityDetail/Index?noticeUID=CO1.NTC.2534879&amp;isFromPublicArea=True&amp;isModal=False</t>
  </si>
  <si>
    <t>FDLUSA-CIPS-350-2022.</t>
  </si>
  <si>
    <t>FDLUSA-CIPS-350-2022</t>
  </si>
  <si>
    <t>SERVICIOS POSTALES NACIONALES 4-72 S.A</t>
  </si>
  <si>
    <t>MENSAJERIA</t>
  </si>
  <si>
    <t>Diagonal 25 G No. 95 a - 55</t>
  </si>
  <si>
    <t>julian.rojas@4-72.com.co</t>
  </si>
  <si>
    <t>PRESTAR LOS SERVICIOS DE DISTRIBUCIÓN Y TRÁMITE DE COMUNICACIONES OFICIALES EXTERNAS ENVIADAS, EN FORMA PERSONALIZADA Y/O INMEDIATA, ASÍ COMO LOS SERVICIOS DE CORREO EN SUS DIFERENTES MODALIDADES, DE ACUERDO CON LAS NECESIDADES DEL SERVICIO Y LOS REQUERIMIENTOS DE LA ALCALDÍA LOCAL DE USAQUÉN, EN EL CENTRO DE DOCUMENTACIÓN E INFORMACIÓN DE LA MISMA</t>
  </si>
  <si>
    <t>AXA COLPATRIA SEGUROS</t>
  </si>
  <si>
    <t>20225120012913</t>
  </si>
  <si>
    <t>Servicios locales de entrega</t>
  </si>
  <si>
    <t>O21202020060868030</t>
  </si>
  <si>
    <t>https://community.secop.gov.co/Public/Tendering/OpportunityDetail/Index?noticeUID=CO1.NTC.3074646&amp;isFromPublicArea=True&amp;isModal=False</t>
  </si>
  <si>
    <t>FDLUSA-CPS-236-2022</t>
  </si>
  <si>
    <t>SONIA ESPERANZA TORRES RODRIGUEZ</t>
  </si>
  <si>
    <t>CALLE 16 N 4 - 40</t>
  </si>
  <si>
    <t>soniatorresr@gmail.com</t>
  </si>
  <si>
    <t>17-44-101195136</t>
  </si>
  <si>
    <t>20225120003373</t>
  </si>
  <si>
    <t>CDP0000227247 (708)</t>
  </si>
  <si>
    <t>CRP5000269501 (597)</t>
  </si>
  <si>
    <t>SI (DEL 22/03/2022 AL 31/03/2022)</t>
  </si>
  <si>
    <t>https://community.secop.gov.co/Public/Tendering/OpportunityDetail/Index?noticeUID=CO1.NTC.2592670&amp;isFromPublicArea=True&amp;isModal=False</t>
  </si>
  <si>
    <t>FDLUSA-CPS-450-2022</t>
  </si>
  <si>
    <t>SORAYA EUGENIA DIAZ BELLO</t>
  </si>
  <si>
    <t>INGENIERA INDUSTRIAL</t>
  </si>
  <si>
    <t>KR 1 77-21</t>
  </si>
  <si>
    <t>soraya_diaz@hotmail.com</t>
  </si>
  <si>
    <t>PRESTAR LOS SERVICIOS PROFESIONALES PARA APOYAR EL PROCESO DE PLANEACION Y PROGRAMACION DE INVERSION 2023, EN EL MARCO DEL PLAN DE DESARROLLO LOCAL DE USAQUEN 2021-20245 EL APOYO Y PROGRAMACION</t>
  </si>
  <si>
    <t>15-44-101272047</t>
  </si>
  <si>
    <t>20225120020823</t>
  </si>
  <si>
    <t>https://community.secop.gov.co/Public/Tendering/OpportunityDetail/Index?noticeUID=CO1.NTC.3596030&amp;isFromPublicArea=True&amp;isModal=False</t>
  </si>
  <si>
    <t>FDLUSA-CPS-196-2022</t>
  </si>
  <si>
    <t>SORAYA INES ZULETA VEGA</t>
  </si>
  <si>
    <t>CALLE 107A # 7C-49 TORRE 3 APTO 404</t>
  </si>
  <si>
    <t>zozuve@hotmail.com</t>
  </si>
  <si>
    <t>PRESTAR LOS SERVICIOS PROFESIONALES A LA ALCALDÍA LOCAL DE USAQUÉN, PARA APOYAR LA REVISIÓN Y ORIENTACIÓN JURÍDICA DE LOS PROYECTOS DE RESPUESTA QUE SE BRINDEN A LA CIUDADANÍA POR PARTE DEL AREA DE GESTIÓN POLICIVA DE LA ALCALDIA LOCAL DE USAQUÉN, ASÍ COMO LA REVISIÓN DE LAS RESPUESTAS A ENTES DE CONTROL, ACCIONES DE TUTELA Y DEMÁS ACTIVIDADES RELACIONADAS CON DESPACHOS COMISORIOS</t>
  </si>
  <si>
    <t>390-47-994000069140</t>
  </si>
  <si>
    <t>20225120004503</t>
  </si>
  <si>
    <t>CDP0000238357 (854)</t>
  </si>
  <si>
    <t>CRP5000272998 (725)</t>
  </si>
  <si>
    <t>https://community.secop.gov.co/Public/Tendering/OpportunityDetail/Index?noticeUID=CO1.NTC.2641372&amp;isFromPublicArea=True&amp;isModal=False</t>
  </si>
  <si>
    <t>FDLUSA-CPS-373-2022</t>
  </si>
  <si>
    <t>390 47 994000073223</t>
  </si>
  <si>
    <t>20225120013023</t>
  </si>
  <si>
    <t>SI (3600000)</t>
  </si>
  <si>
    <t>https://community.secop.gov.co/Public/Tendering/OpportunityDetail/Index?noticeUID=CO1.NTC.3145696&amp;isFromPublicArea=True&amp;isModal=False</t>
  </si>
  <si>
    <t>FDLUSA-CPS-285-2022</t>
  </si>
  <si>
    <t>STEFANY JOHANA BELTRAN RAMOS</t>
  </si>
  <si>
    <t>TECNOLOGO EN PRODUCCION MULTIMEDIA</t>
  </si>
  <si>
    <t>Carrera 141a #144c - 12</t>
  </si>
  <si>
    <t>stefanybeltran9@gmail.com</t>
  </si>
  <si>
    <t>20225120005113</t>
  </si>
  <si>
    <t>CDP0000246867 (892) </t>
  </si>
  <si>
    <t>CRP5000293428 (870)</t>
  </si>
  <si>
    <t>https://community.secop.gov.co/Public/Tendering/OpportunityDetail/Index?noticeUID=CO1.NTC.2791998&amp;isFromPublicArea=True&amp;isModal=False</t>
  </si>
  <si>
    <t>FDLUSA-CI-335-2022</t>
  </si>
  <si>
    <t>SUBRED INTEGRADA DE SERVICIOS DE SALUD NORTE E.S.E.</t>
  </si>
  <si>
    <t>ATENCIÓN INTEGRAL DISCAPACIDAD</t>
  </si>
  <si>
    <t>Calle 66 No 15 - 41</t>
  </si>
  <si>
    <t>contratacionops@gmail.com</t>
  </si>
  <si>
    <t>AUNAR ESFUERZOS TÉCNICOS, ADMINISTRATIVOS Y FINANCIEROS, PARA DESARROLLAR ACCIONES DE ATENCIÓN INTEGRAL A PERSONAS CON
DISCAPACIDAD, A TRAVÉS DEL OTORGAMIENTO DE DISPOSITIVOS DE ASISTENCIA PERSONAL AYUDAS TÉCNICAS QUE NO SE ENCUENTREN
PREVISTAS O CUBIERTAS DENTRO DEL PLAN DE BENEFICIOS EN SALUD- PBS, ACORDE A LAS CARACTERÍSTICAS Y NECESIDADES
INDIVIDUALES DE LAS PERSONAS CON DISCAPACIDAD, SU FAMILIA, CUIDADOR O CUIDADORA CON EL FIN DE CONTRIBUIR AL MEJORAMIENTO
DE LA CALIDAD DE VIDA DE LAS PERSONAS CON DISCAPACIDAD, EN EL MARCO DEL PROYECTO NO. 1961 USAQUÉN TE CUIDA COMPONENTE
AYUDAS TÉCNICAS EN SALUD</t>
  </si>
  <si>
    <t>PREVISORA DE SEGUROS</t>
  </si>
  <si>
    <t>3015107 Y 100910</t>
  </si>
  <si>
    <t>201695000 ( FDLUSA:$182.377.500 SUBRED:$19.317.500)</t>
  </si>
  <si>
    <t xml:space="preserve">20225120017403 </t>
  </si>
  <si>
    <t>1013</t>
  </si>
  <si>
    <t>https://community.secop.gov.co/Public/Tendering/OpportunityDetail/Index?noticeUID=CO1.NTC.3050200&amp;isFromPublicArea=True&amp;isModal=False</t>
  </si>
  <si>
    <t>FDLUSA-CPS-270-2022</t>
  </si>
  <si>
    <t xml:space="preserve">SULY HERNANDEZ MIRANDA </t>
  </si>
  <si>
    <t>INGENIERA ELECTRÓNICA</t>
  </si>
  <si>
    <t>Carrera 7c # 153 B -13</t>
  </si>
  <si>
    <t>luvymira@gmail.com</t>
  </si>
  <si>
    <t>14-46-101069048</t>
  </si>
  <si>
    <t>NO ESTA CARGADA LA DEL CONTRATISTA</t>
  </si>
  <si>
    <t>CDP: 0000239344(871)</t>
  </si>
  <si>
    <t>CRP5000290652 (855)</t>
  </si>
  <si>
    <t>https://community.secop.gov.co/Public/Tendering/OpportunityDetail/Index?noticeUID=CO1.NTC.2723121&amp;isFromPublicArea=True&amp;isModal=False</t>
  </si>
  <si>
    <t>FDLUSA-AMP-325-2022</t>
  </si>
  <si>
    <t>ORDEN DE COMPRA 92500</t>
  </si>
  <si>
    <t>SUMIMAS S.A.S.</t>
  </si>
  <si>
    <t>JUAN CARLOS ROBLEDO PEREZ</t>
  </si>
  <si>
    <t>KM 1.5 VIA SIBERIA P.E SANBERNARO
BDG 5</t>
  </si>
  <si>
    <t>ccehw@sumimas.com.co</t>
  </si>
  <si>
    <t>I-100013131</t>
  </si>
  <si>
    <t>20225120010243</t>
  </si>
  <si>
    <t>981</t>
  </si>
  <si>
    <t>https://colombiacompra.gov.co/tienda-virtual-del-estado-colombiano/ordenes-compra/92500</t>
  </si>
  <si>
    <t>FDLUSA-AMP-503-2022</t>
  </si>
  <si>
    <t>ORDEN DE COMPRA 94809</t>
  </si>
  <si>
    <t>EQUIPOS DE IMPRESIÓN</t>
  </si>
  <si>
    <t>PRESTAR EL SERVICIO DE OUTSOURCING DE EQUIPOS DE IMPRESIÓN MULTIFUNCIONALES CON SUS RESPECTIVOS SUMINISTROS PARA LAS DIFRENTES AREAS DE LA ALCALDIA LOCAL DE USAQUEN</t>
  </si>
  <si>
    <t xml:space="preserve">20225120013243 </t>
  </si>
  <si>
    <t>990/1157</t>
  </si>
  <si>
    <t>8/07/2022//17/08/2022</t>
  </si>
  <si>
    <t>https://colombiacompra.gov.co/tienda-virtual-del-estado-colombiano/ordenes-compra/94809</t>
  </si>
  <si>
    <t>FDLUSA-CTO-532-2022</t>
  </si>
  <si>
    <t>ORDEN DE COMPRA 96258</t>
  </si>
  <si>
    <t>I-100015245</t>
  </si>
  <si>
    <t>https://colombiacompra.gov.co/tienda-virtual-del-estado-colombiano/ordenes-compra/96258</t>
  </si>
  <si>
    <t>FDLUSA-CPS-333-2022</t>
  </si>
  <si>
    <t>FDLUSA-MC-006-2022</t>
  </si>
  <si>
    <t>T&amp;C INGENIEROS SAS</t>
  </si>
  <si>
    <t>CAMILO ANDRES BAUTISTA MOTTA CC 1010175637</t>
  </si>
  <si>
    <t>TRANSVERSAL 74 No. 83C - 23</t>
  </si>
  <si>
    <t xml:space="preserve">2239070-3007475948 </t>
  </si>
  <si>
    <t>CBAUTISTA146@GMAIL.COM</t>
  </si>
  <si>
    <t>ADQUISICIÓN E INSTALACIÓN DE REJAS METÁLICAS PARA LA SEGURIDAD DE LA SEDE NUEVAS INSPECCIONES UBICADA EN LA CALLE 153 A No. 7-08 DE PROPIEDAD DE LA ALCALDÍA LOCAL DE USAQUEN</t>
  </si>
  <si>
    <t>NB-100215911</t>
  </si>
  <si>
    <t>20225120017963</t>
  </si>
  <si>
    <t>INVERSIÓN</t>
  </si>
  <si>
    <t>14/06/2022</t>
  </si>
  <si>
    <t>https://community.secop.gov.co/Public/Tendering/OpportunityDetail/Index?noticeUID=CO1.NTC.2992560&amp;isFromPublicArea=True&amp;isModal=False</t>
  </si>
  <si>
    <t>FDLUSA-CPS-084-2022</t>
  </si>
  <si>
    <t>TATIANA JULIETH HERRERA PINTO</t>
  </si>
  <si>
    <t>carrera 111a # 145-60 casa 20</t>
  </si>
  <si>
    <t>tatianaherpin122@hotmail.com</t>
  </si>
  <si>
    <t>BCH-100017462</t>
  </si>
  <si>
    <t>CDP: 0000218768(64)</t>
  </si>
  <si>
    <t>CRP5000262538 (47)</t>
  </si>
  <si>
    <t>https://community.secop.gov.co/Public/Tendering/OpportunityDetail/Index?noticeUID=CO1.NTC.2554045&amp;isFromPublicArea=True&amp;isModal=False</t>
  </si>
  <si>
    <t>FDLUSA-CPS-299-2022</t>
  </si>
  <si>
    <t>FDLUSA-SASI-002-2022</t>
  </si>
  <si>
    <t>TECNOPHONE COLOMBIA SAS</t>
  </si>
  <si>
    <t>ADQUISICION ELEMENTOS JAC</t>
  </si>
  <si>
    <t>DIANA CHRISTOFFEL RODRIGUEZ CC 52699905</t>
  </si>
  <si>
    <t>AVENIDA PRADILLA # 900 EST OFICINA 323</t>
  </si>
  <si>
    <t>gerencia@tecnophone.co</t>
  </si>
  <si>
    <t>ADQUISICIÓN DE EQUIPOS TECNOLÓGICOS Y BIENES MUEBLES PARA APOYAR EL FORTALECIMIENTO ORGANIZACIONAL DE JUNTAS DE ACCIÓN COMUNAL DE LA LOCALIDAD DE USAQUÉN</t>
  </si>
  <si>
    <t>NB-100208046</t>
  </si>
  <si>
    <t>20225120008833</t>
  </si>
  <si>
    <t>https://community.secop.gov.co/Public/Tendering/OpportunityDetail/Index?noticeUID=CO1.NTC.2911922&amp;isFromPublicArea=True&amp;isModal=False</t>
  </si>
  <si>
    <t>FDLUSA-CPS-072-2022</t>
  </si>
  <si>
    <t>TEMILDE CHOCONTÁ ACUÑA</t>
  </si>
  <si>
    <t>TECNOLOGO EN GUIANZA TURISTICA</t>
  </si>
  <si>
    <t>Calle 127 A bis N° 5 B 21</t>
  </si>
  <si>
    <t>temi_chch@hotmail.es</t>
  </si>
  <si>
    <t>25-46-101019096</t>
  </si>
  <si>
    <t>CDP: 0000226073(107)</t>
  </si>
  <si>
    <t>CRP5000278016 (755)</t>
  </si>
  <si>
    <t>SI (DEL 21/04/2022 AL 16/05/2022)</t>
  </si>
  <si>
    <t>https://community.secop.gov.co/Public/Tendering/OpportunityDetail/Index?noticeUID=CO1.NTC.2631314&amp;isFromPublicArea=True&amp;isModal=False</t>
  </si>
  <si>
    <t>FDLUSA-CPS-097-2022</t>
  </si>
  <si>
    <t>THALIA ANDREA FAJARDO ALDANA</t>
  </si>
  <si>
    <t>Cll 40 A SUR # 12 A 29</t>
  </si>
  <si>
    <t xml:space="preserve"> Yehudiandres18@gmail.com</t>
  </si>
  <si>
    <t>21-46-101042441</t>
  </si>
  <si>
    <t>CDP0000228207 (720)</t>
  </si>
  <si>
    <t>CRP5000284688 (790)</t>
  </si>
  <si>
    <t>https://community.secop.gov.co/Public/Tendering/OpportunityDetail/Index?noticeUID=CO1.NTC.2705379&amp;isFromPublicArea=True&amp;isModal=False</t>
  </si>
  <si>
    <t>FDLUSA-CPS-353-2022</t>
  </si>
  <si>
    <t xml:space="preserve">	
FDLUSA-CPS-353-2022</t>
  </si>
  <si>
    <t>21-44-101389338</t>
  </si>
  <si>
    <t>https://community.secop.gov.co/Public/Tendering/OpportunityDetail/Index?noticeUID=CO1.NTC.3076863&amp;isFromPublicArea=True&amp;isModal=False</t>
  </si>
  <si>
    <t>FDLUSA-CPS-308-2022</t>
  </si>
  <si>
    <t>FDLUSA-MC-005-2022</t>
  </si>
  <si>
    <t>TOYOCAR'S INGENIERIA AUTOMOTRIZ LIMITADA TOYOCAR'S LTDA</t>
  </si>
  <si>
    <t>MANTENIMIENTO PARQUE AUTOMOTOR</t>
  </si>
  <si>
    <t>JOSE ANTONIO CUERVO TRIANA CC 19269800</t>
  </si>
  <si>
    <t>Cra 47 No. 134-45</t>
  </si>
  <si>
    <t>toyocarsltdalicitaciones@gmail.com</t>
  </si>
  <si>
    <t>CONTRATAR EL SERVICIO DE MANTENIMIENTO PREVENTIVO Y CORRECTIVO DEL PARQUE AUTOMOTOR DE PROPIEDAD DEL FONDO DE DESARROLLO LOCAL DE USAQUÉN, INCLUYENDO EL SUMINISTRO DE REPUESTOS E INSUMOS QUE CUBRAN TODOS LOS ASPECTOS TÉCNICOS, MECÁNICOS Y ELÉCTRICOS PARA EL CORRECTO FUNCIONAMIENTO Y OPTIMA SEGURIDAD DE LOS VEHÍCULOS</t>
  </si>
  <si>
    <t>21-44-101385949</t>
  </si>
  <si>
    <t>$18.631.816 </t>
  </si>
  <si>
    <t xml:space="preserve">20225120009973 </t>
  </si>
  <si>
    <t>Servicio de mantenimiento y reparación de vehículos automóviles</t>
  </si>
  <si>
    <t>O2120202008078714102</t>
  </si>
  <si>
    <t>SI (9244725)</t>
  </si>
  <si>
    <t xml:space="preserve">SI ( 2 MESES) </t>
  </si>
  <si>
    <t>https://community.secop.gov.co/Public/Tendering/OpportunityDetail/Index?noticeUID=CO1.NTC.2970008&amp;isFromPublicArea=True&amp;isModal=False</t>
  </si>
  <si>
    <t>FDLUSA-CTO-574-2022</t>
  </si>
  <si>
    <t>FDLUSA-MC-011-2022</t>
  </si>
  <si>
    <t>TRANSPORTES ESPECIALES FSG SAS</t>
  </si>
  <si>
    <t>TRANSPORTE</t>
  </si>
  <si>
    <t>FERNANDO SUAREZ GONZALEZCC 19450358</t>
  </si>
  <si>
    <t>Cra. 29A #7471</t>
  </si>
  <si>
    <t>comercial3@transportesfsg.com</t>
  </si>
  <si>
    <t>PRESTACIÓN DEL SERVICIO DE TRANSPORTE TERRESTRE AUTOMOTOR ESPECIAL DE PASAJEROS DE ACUERDO CON LAS NECESIDADES DEL FONDO DE DESARROLLO LOCAL DE USAQUÉN</t>
  </si>
  <si>
    <t>14-40-101049354</t>
  </si>
  <si>
    <t>3 MESES Y 26 DIAS</t>
  </si>
  <si>
    <t>20225120019833</t>
  </si>
  <si>
    <t xml:space="preserve">Servicios de transporte terrestre
especial local de pasajeros </t>
  </si>
  <si>
    <t>O21202020060464114</t>
  </si>
  <si>
    <t>https://community.secop.gov.co/Public/Tendering/OpportunityDetail/Index?noticeUID=CO1.NTC.3292312&amp;isFromPublicArea=True&amp;isModal=False</t>
  </si>
  <si>
    <t>FDLUSA-CTO-138-2022</t>
  </si>
  <si>
    <t xml:space="preserve">FDLUSA-LP-002-2022 </t>
  </si>
  <si>
    <t>UNION TEMPORAL 2A SEGURIDAD</t>
  </si>
  <si>
    <t>830087993;860011268</t>
  </si>
  <si>
    <t>VIGILANCIA</t>
  </si>
  <si>
    <t>OSCAR ANDRES ROMERO CC 79984943</t>
  </si>
  <si>
    <t>CRA 27 74A 12</t>
  </si>
  <si>
    <t>gerenciaamcovit@gmail,com</t>
  </si>
  <si>
    <t>PRESTAR EL SERVICIO INTEGRAL DE VIGILANCIA Y SEGURIDAD PRIVADA PERMANENTE CON MEDIO HUMANO, CON ARMA Y MEDIOS TECNOLÓGICOS PARA TODOS LOS BIENES MUEBLES E INMUEBLES DE PROPIEDAD DEL LA ALCALDÍA LOCAL DE USAQUEN - FONDO DE DESARROLLO LOCAL DE USAQUEN Y DE LAS QUE LEGALMENTE SEA O LLEGARE A SER RESPONSABLE</t>
  </si>
  <si>
    <t>21-44-101380373//21-40-101185859</t>
  </si>
  <si>
    <t>9 MESES Y 15 DIAS</t>
  </si>
  <si>
    <t xml:space="preserve">20225120007963 </t>
  </si>
  <si>
    <t>Servicios de protección (guardas de seguridad)</t>
  </si>
  <si>
    <t>O21202020080585250</t>
  </si>
  <si>
    <t>SI (47109764)  + (120415380)</t>
  </si>
  <si>
    <t>1233//1447</t>
  </si>
  <si>
    <t>19/09/2022//15/11/2022</t>
  </si>
  <si>
    <t>SI (1 MES Y 9 DIAS)</t>
  </si>
  <si>
    <t>31/08/2022//11/11/2022</t>
  </si>
  <si>
    <t>29/09/2022//PENDIENTE</t>
  </si>
  <si>
    <t>11/11/2022//PENDIENTE</t>
  </si>
  <si>
    <t>https://community.secop.gov.co/Public/Tendering/OpportunityDetail/Index?noticeUID=CO1.NTC.2853733&amp;isFromPublicArea=True&amp;isModal=False</t>
  </si>
  <si>
    <t>FDLUSA-AMP-573-2022</t>
  </si>
  <si>
    <t>ORDEN DE COMPRA 97184</t>
  </si>
  <si>
    <t>UNION TEMPORAL ECOLIMPIEZA</t>
  </si>
  <si>
    <t>9003352341;900309371;900592281</t>
  </si>
  <si>
    <t>PRESTAR EL SERVICIO INTEGRAL DE ASEO Y CAFETERÍA, INCLUIDO: RECURSO HUMANO, MAQUINARIA Y EQUIPOS NECESARIOS PARA EL DESARROLLO DEL PROCESO, ADEMÁS LOS INSUMOS PARA LAS DIFERENTES SEDES DE LA ALCALDÍA LOCAL DE USAQUÉN</t>
  </si>
  <si>
    <t>https://colombiacompra.gov.co/tienda-virtual-del-estado-colombiano/ordenes-compra/97184</t>
  </si>
  <si>
    <t>FDLUSA-CTO-073-2022</t>
  </si>
  <si>
    <t>ORDEN DE COMPRA 87066</t>
  </si>
  <si>
    <t>UNION TEMPORAL TRANSPORTES POR COLOMBIA</t>
  </si>
  <si>
    <t>830038996,830033581,805028887,900912423,800105371,800210669 Y 830115149</t>
  </si>
  <si>
    <t>carrera 7 # 37 - 25 oficina 402</t>
  </si>
  <si>
    <t>uttransportesporcolombia@gmail.com</t>
  </si>
  <si>
    <t>12 MESES O HASTA AGOTAR PRESUPUESTO</t>
  </si>
  <si>
    <t>202251260007313</t>
  </si>
  <si>
    <t>Servicios de transporte terrestre
especial local de pasajeros</t>
  </si>
  <si>
    <t>https://colombiacompra.gov.co/tienda-virtual-del-estado-colombiano/ordenes-compra/87066</t>
  </si>
  <si>
    <t>FDLUSA-CI-477-2022</t>
  </si>
  <si>
    <t>UNIVERSIDAD NACIONAL DE COLOMBIA</t>
  </si>
  <si>
    <t>CAPACITACIÓN</t>
  </si>
  <si>
    <t>CRA. 45 No. 26-85 Ed. Uriel Gutierrez Of. 453</t>
  </si>
  <si>
    <t>contratacion@unal.edu.co</t>
  </si>
  <si>
    <t>PRESTAR LOS SERVICIOS DE CAPACITACIÓN PARA LA FORMACIÓN DE PERSONAS, EN EL MARCO DEL COMPONENTE DE ESCUELAS Y PROCESOS DE FORMACIÓN PARA LA PARTICIPACIÓN CIUDADANA DEL PROYECTO DE INVERSIÓN DEL FDLUSA 1950: USAQUÉN FORTALECE LA PARTICIPACIÓN</t>
  </si>
  <si>
    <t>380 47 994000127192 Y 	380 74 994000015172</t>
  </si>
  <si>
    <t>JULIOMARIO MARTINEZ OSORIO</t>
  </si>
  <si>
    <t>20225120013413</t>
  </si>
  <si>
    <t>https://community.secop.gov.co/Public/Tendering/OpportunityDetail/Index?noticeUID=CO1.NTC.3100570&amp;isFromPublicArea=True&amp;isModal=False</t>
  </si>
  <si>
    <t>FDLUSA-CI-478-2022</t>
  </si>
  <si>
    <t>ESTUDIOS DE GÉNERO</t>
  </si>
  <si>
    <t>AUNAR ESFUERZOS TÉCNICOS,ADMINISTRATIVOS Y FINANCIEROS, CON LA UNIVERSIDAD NACIONAL DE COLOMBIA - ESCUELA DE ESTUDIOS DE GÉNERO PARA FORMULAR E IMPLEMENTAR UNA ESTRATEGIA CENTRADA EN LA DESNATURALIZACIÓN DE LAS VIOLENCIAS EJERCIDAS CONTRA LAS MUJERES Y LA TRANSFORMACIÓN DE LOS IMAGINARIOS Y PREJUICIOS QUE LAS SUSTENTAN, LO CUAL SE ENCUENTRA INSERTO EN EL PROYECTO NO.1991 USAQUÉN TERRITORIO DE MUJERES SIN MIEDO</t>
  </si>
  <si>
    <t>380 47 994000127446</t>
  </si>
  <si>
    <t>$388.500.000 (FDLUSA: $370.000.000 U NACIONAL $18.500.000</t>
  </si>
  <si>
    <t>20225120014413</t>
  </si>
  <si>
    <t>https://community.secop.gov.co/Public/Tendering/OpportunityDetail/Index?noticeUID=CO1.NTC.3170737&amp;isFromPublicArea=True&amp;isModal=False</t>
  </si>
  <si>
    <t>FDLUSA-CI-497-2022</t>
  </si>
  <si>
    <t>UNIVERSIDAD PEDAGOGICA NACIONAL</t>
  </si>
  <si>
    <t>ACTIVIDADES DEPORTIVAS</t>
  </si>
  <si>
    <t>Calle 72 No. 11 - 86</t>
  </si>
  <si>
    <t>5941894-149</t>
  </si>
  <si>
    <t>contratacion@pedagogica.edu.co</t>
  </si>
  <si>
    <t>SUSCRIBIR UN CONTRATO INTERADMINISTRATIVO ENTRE LA UNIVERSIDAD PEDAGÓGICA NACIONAL Y EL FONDO DE DESARROLLO LOCAL DE USAQUÉN, EN LA PRESTACIÓN DE LOS SERVICIOS DE ACTIVIDADES DEPORTIVAS Y ESTIRAMIENTOS PARA EL ACONDICIONAMIENTO FÍSICO, LA PREVENCIÓN DE ENFERMEDADES Y EL SEDENTARISMO EN EL ADULTO MAYOR DE LA LOCALIDAD EN EL MARCO DEL CUMPLIMIENTO DE LAS METAS PROPUESTAS EN EL PROYECTO 1939 "USAQUÉN DEPORTIVA Y RECREATIVA</t>
  </si>
  <si>
    <t>18-44-101084015 Y 18-40-101061478</t>
  </si>
  <si>
    <t>20225120017493</t>
  </si>
  <si>
    <t>https://community.secop.gov.co/Public/Tendering/OpportunityDetail/Index?noticeUID=CO1.NTC.3156442&amp;isFromPublicArea=True&amp;isModal=False</t>
  </si>
  <si>
    <t>FDLUSA-CTO-328-2022</t>
  </si>
  <si>
    <t>FDLUSA-SASI-003-2022</t>
  </si>
  <si>
    <t>UT SICVEL USAQUEN IEDS 2022</t>
  </si>
  <si>
    <t>ADQUISICIÓN, ENTREGA E INSTALACIÓN DE LOS ELEMENTOS TECNOLOGÍCOS</t>
  </si>
  <si>
    <t>PIERRE GIOVANNI BETANCUR ZORRO 
CC 79.360.452</t>
  </si>
  <si>
    <t>CR 67 A # 44-09</t>
  </si>
  <si>
    <t>pierre.b@iclsas.com</t>
  </si>
  <si>
    <t>ADQUISICIÓN, ENTREGA E INSTALACIÓN DE LOS ELEMENTOS PERTINENTES PARA APOYAR EL DESARROLLO DE LOS PROYECTOS DE TECNOLOGÍA DE LAS INSTITUCIONES EDUCATIVAS DISTRITALES DE LA LOCALIDAD DE USAQUÉN</t>
  </si>
  <si>
    <t>CBO-100014123</t>
  </si>
  <si>
    <t>LILIANA ANGELICA RAMIREZ ALVAREZ; JOHNNY ALEJANDRO PICO HOYOS; IVAN DARIO RODRIGUEZ BUSTAMANTE</t>
  </si>
  <si>
    <t>20225120010373</t>
  </si>
  <si>
    <t>O23011601140000001947</t>
  </si>
  <si>
    <t>https://community.secop.gov.co/Public/Tendering/OpportunityDetail/Index?noticeUID=CO1.NTC.2946306&amp;isFromPublicArea=True&amp;isModal=False</t>
  </si>
  <si>
    <t>FDLUSA-COP-073-2022</t>
  </si>
  <si>
    <t>ORDEN DE COMPRA 89712</t>
  </si>
  <si>
    <t>UT SOFTLINEBEX 2020</t>
  </si>
  <si>
    <t>900389156;900237844</t>
  </si>
  <si>
    <t>LICENCIA OFFICE</t>
  </si>
  <si>
    <t>AK 45 # 108-27 Torre 2 Piso 16</t>
  </si>
  <si>
    <t>olga.trujillo@softline.com</t>
  </si>
  <si>
    <t>ADQUISICIÓN, DE LICENCIAMIENTO OFFICE 365 E1 Y E3, PARA TODOS LOS CONTRATISTAS DEL FONDO DE DESARROLLO LOCAL DE USAQUÉN, ASÍ COMO LA ADQUISICIÓN DE LICENCIAMIENTO PROJECT Y POWER BI PREMIUN</t>
  </si>
  <si>
    <t>37-44-101038746</t>
  </si>
  <si>
    <t>10 DIAS</t>
  </si>
  <si>
    <t xml:space="preserve">20225120009133 </t>
  </si>
  <si>
    <t>FDLUSA-AMP-600-2022</t>
  </si>
  <si>
    <t>ORDEN DE COMPRA 98295</t>
  </si>
  <si>
    <t>UT SOLUCIÓN FERRETERA PARA COLOMBIA</t>
  </si>
  <si>
    <t>91220557;79204832;900988370;900724561</t>
  </si>
  <si>
    <t>FERRETERIA</t>
  </si>
  <si>
    <t>DANIEL TARAZONA</t>
  </si>
  <si>
    <t>CARRERA 33 No. 30 A - 119</t>
  </si>
  <si>
    <t>solucionferreteracol@gmail.com</t>
  </si>
  <si>
    <t>SUMINISTRO DE ELEMENTOS DE FERRETERÍA, PLOMERÍA, ELECTRICIDAD, JARDINERÍA Y OTROS, CON DESTINO AL FONDO DE DESARROLLO LOCAL</t>
  </si>
  <si>
    <t>96-44-101176382</t>
  </si>
  <si>
    <t xml:space="preserve">20225120018483 </t>
  </si>
  <si>
    <t>Aparatos de uso doméstico y sus partes y piezas
Acumuladores, pilas y baterías primarias y sus partes y piezas
Lámparas eléctricas de
incandescencia o descarga; lámparas de arco, equipo para alumbrado eléctrico; sus partes y piezas
Otro equipo eléctrico y sus partes y
piezas
Instrumentos y aparatos de medición, verificación, análisis, de navegación y para otros fines (excepto instrumentos ópticos); instrumentos de control de procesos industriales, sus partes, piezas y acc
Mascarillas para protección industrial con órgano filtrante no reemplazable
Cordelería de fibras artificiales y sintéticas
Telas asfálticas
Guantes de fibras artificiales y sintéticas
Gasolina motor corriente
Thiner
Aceites lubricantes
Siliconas
Material plástico n.c.p.
Compuestos plásticos n.c.p.
Pinturas de protección industrial (vinílicas, epóxicas, poliestéricas)
Botiquines para emergencia
Accesorios de material plástico para tuberías
Tubo rígido de material plástico
Cinta autoadhesiva
Teja plástica
Canaletas plasticas para lineas de conducción eléctrica
Aplicadores y similares de material plástico para usos higiénicos
Bases en cerámica o porcelana para lámparas y pantallas Cemento gris
Cemento blanco
Discos o piedras de esmeril
Brochas para pintar
Rodillos para pintar
Tenazas y alicates
Destornilladores
Martillos
Brocas-barrenas
Llaves de ajuste fijas
Llaves de ajuste graduables
Partes y accesorios para
herramientas
Herramientas n.c.p. para construcción
Cable de alambre de cobre
Malla y enrejado de alambre de hierro o acero
Clavos y puntillas de hierro o acero
Remaches
Cerraduras para puertas
Cerraduras para muebles
Candados
Bisagras
Soportes de hierro delgado
Ganchos y accesorios metálicos para tejas, canales, bajantes
Abrazaderas metálicas
Acoples y boquillas para mangueras
Artículos n.c.p. de metal moldeado
Artículos n.c.p. de ferretería y cerrajería</t>
  </si>
  <si>
    <t>O21201010030207
O21201010030404
O21201010030405
O21201010030406
O21201010030602
O2120201002072719005
O2120201002072731006
O2120201002072799704
O2120201002082823803
O2120201003033331101
O2120201003033335003
O2120201003033338004
O2120201003043479025
O2120201003043479098
O2120201003043479099
O2120201003053511007
O2120201003053529901
O2120201003063632003
O2120201003063632007
O2120201003063692002
O2120201003063695004
O2120201003063698001
O2120201003063699034
O2120201003073729903 O2120201003073744001
O2120201003073744002
O2120201003073791001
O2120201003083899310
O2120201003083899311
O2120201004024292118
O2120201004024292119
O2120201004024292120
O2120201004024292122
O2120201004024292123
O2120201004024292124
O2120201004024292202
O2120201004024292299
O2120201004024294201
O2120201004024294301
O2120201004024294408
O2120201004024294411
O2120201004024299203
O2120201004024299205
O2120201004024299206
O2120201004024299212
O2120201004024299901
O2120201004024299917
O2120201004024299920
O2120201004024299938
O2120201004024299989
O2120201004024299991</t>
  </si>
  <si>
    <t>https://colombiacompra.gov.co/tienda-virtual-del-estado-colombiano/ordenes-compra/98295</t>
  </si>
  <si>
    <t>FDLUSA-CPS-036-2022</t>
  </si>
  <si>
    <t>VALENTINA DELGADILLO LOPEZ</t>
  </si>
  <si>
    <t>PROFESIONAL EN CINE Y TELEVISIÓN</t>
  </si>
  <si>
    <t>CLL 159 #21A-03</t>
  </si>
  <si>
    <t xml:space="preserve"> vale.delgadillol@gmail.com</t>
  </si>
  <si>
    <t>PRESTAR LOS SERVICIOS DE APOYO A LA GESTIÓN Y REALIZACIÓN DE LAS ACCIONES CONCERNIENTES A LA PREVENCIÓN Y ATENCIÓN DE VIOLENCIA INTRAFAMILIAR Y SEXUAL PARA POBLACIONES EN SITUACIONES DE RIESGO Y VULNERACIÓN DE DERECHOS EN LA LOCALIDAD DE USAQUÉN, BAJO EL ENFOQUE DE LA POLÍTICA PÚBLICA DE MUJER Y EQUIDAD DE GÉNERO</t>
  </si>
  <si>
    <t>14-46-101067974</t>
  </si>
  <si>
    <t>20225120004583</t>
  </si>
  <si>
    <t>CDP0000241228 (878)</t>
  </si>
  <si>
    <t>CRP5000278433 (762)</t>
  </si>
  <si>
    <t>68226-70940</t>
  </si>
  <si>
    <t>https://community.secop.gov.co/Public/Tendering/OpportunityDetail/Index?noticeUID=CO1.NTC.2698090&amp;isFromPublicArea=True&amp;isModal=False</t>
  </si>
  <si>
    <t>FDLUSA-CPS-441-2022</t>
  </si>
  <si>
    <t>14-46-101077497</t>
  </si>
  <si>
    <t>20225120014093</t>
  </si>
  <si>
    <t>https://community.secop.gov.co/Public/Tendering/OpportunityDetail/Index?noticeUID=CO1.NTC.3185600&amp;isFromPublicArea=True&amp;isModal=False</t>
  </si>
  <si>
    <t>FDLUSA-CPS-047-2022</t>
  </si>
  <si>
    <t>VALERIA MARISOL DIAZ CERCHAR</t>
  </si>
  <si>
    <t>valeria-dc@hotmail.com</t>
  </si>
  <si>
    <t>PRESTAR SERVICIOS PROFESIONALES A LA ALCALDÍA LOCAL DE USAQUÉN PARA APOYAR LA FORMULACIÓN, LA GESTIÓN Y EL SEGUIMIENTO DE ES-TRATEGIAS QUE PERMITAN UNA AMPLIA PARTICIPACIÓN CIUDADANA EN ACATAMIENTO DE LOS FINES DE LA GESTIÓN INSTITUCIONAL LOCAL Y EL PLAN DE DESARROLLO LOCAL.</t>
  </si>
  <si>
    <t>21-46-101038129</t>
  </si>
  <si>
    <t>CDP: 0000230302(781)</t>
  </si>
  <si>
    <t>CRP5000265307 (81)</t>
  </si>
  <si>
    <t>https://community.secop.gov.co/Public/Tendering/OpportunityDetail/Index?noticeUID=CO1.NTC.2602354&amp;isFromPublicArea=True&amp;isModal=False</t>
  </si>
  <si>
    <t>FDLUSA-CTO-332-2022</t>
  </si>
  <si>
    <t>FDLUSA.-SA-008-2022</t>
  </si>
  <si>
    <t>VALORACIÓN ECONOMICA AMBIENTAL S.A.S</t>
  </si>
  <si>
    <t>ACTIVIDADES DE CONSULTORÍA DE GESTIÓN</t>
  </si>
  <si>
    <t>HAROLD DARÍO CORONADO ARANGO CC. 78748211</t>
  </si>
  <si>
    <t>Calle 104 # 14 A - 45 Of. 605</t>
  </si>
  <si>
    <t>contacto@valoracionambiental.com</t>
  </si>
  <si>
    <t>PRESTAR SERVICIOS DE ASISTENCIA TÉCNICA, LOGÍSTICA Y ORGANIZACIONAL PARA LA EJECUCIÓN DE LOS COMPONENTES DE GESTIÓN SOSTENIBLE DE RESIDUOS SÓLIDOS, AGRICULTURA URBANA, EDUCACIÓN AMBIENTAL Y REACTIVACIÓN ECONÓMICA INCLUIDOS EN LOS PROYECTOS DE INVERSIÓN DEL PLAN DE DESARROLLO LOCAL 2021 - 2024 USAQUÉN REVERDECE</t>
  </si>
  <si>
    <t>NB-100215663</t>
  </si>
  <si>
    <t>20225120012953</t>
  </si>
  <si>
    <t>1932 1944 1941 1955</t>
  </si>
  <si>
    <t>133011601240000001932; 133011602270000001944; 133011601060000001941; 133011602380000001955</t>
  </si>
  <si>
    <t>10/03/2022</t>
  </si>
  <si>
    <t>998</t>
  </si>
  <si>
    <t>USADO EL DE LIC PUB</t>
  </si>
  <si>
    <t>https://community.secop.gov.co/Public/Tendering/OpportunityDetail/Index?noticeUID=CO1.NTC.2972705&amp;isFromPublicArea=True&amp;isModal=False</t>
  </si>
  <si>
    <t>FDLUSA-CPS-028-2022</t>
  </si>
  <si>
    <t>VIANIS JUDITH FLOREZ RAMOS</t>
  </si>
  <si>
    <t>PROFESIONAL EN RELACIONES INTERNACIONALES</t>
  </si>
  <si>
    <t>Calle 145 # 21-61 Bloque 3 A Apartamento 205 Amapolas, Cedritos</t>
  </si>
  <si>
    <t>vianisf@hotmail.com</t>
  </si>
  <si>
    <t>BQ-100048430</t>
  </si>
  <si>
    <t>CDP0000234494 (812)</t>
  </si>
  <si>
    <t>CRP5000262707 (53)</t>
  </si>
  <si>
    <t>https://community.secop.gov.co/Public/Tendering/OpportunityDetail/Index?noticeUID=CO1.NTC.2581479&amp;isFromPublicArea=True&amp;isModal=False</t>
  </si>
  <si>
    <t>FDLUSA-CPS-207-2022</t>
  </si>
  <si>
    <t>VIVIANA FRANCO CETINA</t>
  </si>
  <si>
    <t>CALLE 182 # 8A-24 TORRE 5 APTO 503</t>
  </si>
  <si>
    <t>vivianafranco94@gmail.com</t>
  </si>
  <si>
    <t>PRESTAR LOS SERVICIOS PROFESIONALES PARA APOYAR JURÍDICAMENTE EL ANALISIS, TRÁMITE Y RESPUESTA A LAS DIFERENTES SOLICITUDES QUE SON ALLEGADAS A LA ALCALDÍA LOCAL RELACIONADAS CON EL AREA DE GESTIÓN POLICIVA</t>
  </si>
  <si>
    <t>17-46-101020964</t>
  </si>
  <si>
    <t>CDP: 0000222109(75)</t>
  </si>
  <si>
    <t>CRP5000272999 (726)</t>
  </si>
  <si>
    <t>https://community.secop.gov.co/Public/Tendering/OpportunityDetail/Index?noticeUID=CO1.NTC.2619277&amp;isFromPublicArea=True&amp;isModal=False</t>
  </si>
  <si>
    <t>FDLUSA-CPS-010-2022</t>
  </si>
  <si>
    <t>VIVIANA YURLEY CONGO PERALTA</t>
  </si>
  <si>
    <t>vivianacongo7@gmail.com</t>
  </si>
  <si>
    <t>18-46-101012842</t>
  </si>
  <si>
    <t>20225120003253</t>
  </si>
  <si>
    <t>CDP0000226066 (106)</t>
  </si>
  <si>
    <t>CRP5000259281 (38)</t>
  </si>
  <si>
    <t>https://community.secop.gov.co/Public/Tendering/OpportunityDetail/Index?noticeUID=CO1.NTC.2556864&amp;isFromPublicArea=True&amp;isModal=False</t>
  </si>
  <si>
    <t>FDLUSA-CPS-432-2022</t>
  </si>
  <si>
    <t>18-44-101083337</t>
  </si>
  <si>
    <t>20225120011613</t>
  </si>
  <si>
    <t>https://community.secop.gov.co/Public/Tendering/OpportunityDetail/Index?noticeUID=CO1.NTC.3074570&amp;isFromPublicArea=True&amp;isModal=False</t>
  </si>
  <si>
    <t>FDLUSA-CPS-041-2022</t>
  </si>
  <si>
    <t>WEIMAR ANTONIO SILVA ROJAS</t>
  </si>
  <si>
    <t>CAP AUXILIAR DE ENFERMERIA</t>
  </si>
  <si>
    <t>Cra 5 #6 -04 Barrio Jaraguay</t>
  </si>
  <si>
    <t>infoval20.17@gmail.com</t>
  </si>
  <si>
    <t>PRESTAR LOS SERVICIOS DE APOYO A LA GESTIÓN DE LAS ACCIONES REFERENTES AL RECONOCIMIENTO Y EXIGIBILIDAD DE LA DISTRIBUCIÓN EQUITATIVA DE LAS ACTIVIDADES DEL HOGAR Y RELATIVAS AL CUIDADO PARA LAS MUJERES CUIDADORAS EN EL MARCO DEL SISTEMA DISTRITAL DE CUIDADO, META PLAN DE DESARROLLO LOCAL VINCULAR 711 MUJERES CUIDADORAS A ESTRATEGIAS DE CUIDADO</t>
  </si>
  <si>
    <t>540-47-994000018881</t>
  </si>
  <si>
    <t>20-01-022</t>
  </si>
  <si>
    <t>CDP0000228489 (728)</t>
  </si>
  <si>
    <t>CRP5000266082 (85)</t>
  </si>
  <si>
    <t>SI (8703680)</t>
  </si>
  <si>
    <t>https://community.secop.gov.co/Public/Tendering/OpportunityDetail/Index?noticeUID=CO1.NTC.2597648&amp;isFromPublicArea=True&amp;isModal=False</t>
  </si>
  <si>
    <t>FDLUSA-CPS-126-2022</t>
  </si>
  <si>
    <t>CONTADURA PUBLICA</t>
  </si>
  <si>
    <t>Carrera 7 D BIS # 156 - 56</t>
  </si>
  <si>
    <t>WENDY_YINETH@HOTMAIL.COM</t>
  </si>
  <si>
    <t>NB-100194864</t>
  </si>
  <si>
    <t xml:space="preserve"> CDP0000229848 (775)</t>
  </si>
  <si>
    <t>CRP5000281227 (772)</t>
  </si>
  <si>
    <t>https://community.secop.gov.co/Public/Tendering/OpportunityDetail/Index?noticeUID=CO1.NTC.2678899&amp;isFromPublicArea=True&amp;isModal=False</t>
  </si>
  <si>
    <t>FDLUSA-CPS-438-2022</t>
  </si>
  <si>
    <t>NB-100217937</t>
  </si>
  <si>
    <t xml:space="preserve"> 28/01/2022 AL 04/01/2023</t>
  </si>
  <si>
    <t>20225120012093</t>
  </si>
  <si>
    <t>SI (4413980)</t>
  </si>
  <si>
    <t>https://community.secop.gov.co/Public/Tendering/OpportunityDetail/Index?noticeUID=CO1.NTC.3107903&amp;isFromPublicArea=True&amp;isModal=False</t>
  </si>
  <si>
    <t>FDLUSA-CPS-125-2022</t>
  </si>
  <si>
    <t>WENDY YURANI ESCUDERO TOBON</t>
  </si>
  <si>
    <t>CRA 52B Nª 24-67 SUR INT 14</t>
  </si>
  <si>
    <t>WENDYTOBON95@GMAIL.COM</t>
  </si>
  <si>
    <t>15-44-101258572</t>
  </si>
  <si>
    <t>CDP0000230348 (800)</t>
  </si>
  <si>
    <t>CRP5000290277 (852)</t>
  </si>
  <si>
    <t xml:space="preserve">68114
</t>
  </si>
  <si>
    <t>https://community.secop.gov.co/Public/Tendering/OpportunityDetail/Index?noticeUID=CO1.NTC.2715491&amp;isFromPublicArea=True&amp;isModal=False</t>
  </si>
  <si>
    <t>FDLUSA-CPS-495-2022</t>
  </si>
  <si>
    <t>NB-100221312</t>
  </si>
  <si>
    <t>https://community.secop.gov.co/Public/Tendering/OpportunityDetail/Index?noticeUID=CO1.NTC.3201214&amp;isFromPublicArea=True&amp;isModal=False</t>
  </si>
  <si>
    <t>FDLUSA-CPS-100-2022</t>
  </si>
  <si>
    <t>XAVIER ALEXANDER GAMERO BRAVO</t>
  </si>
  <si>
    <t>Cr 81H 75sur -85</t>
  </si>
  <si>
    <t>xagb2019@gmail.com</t>
  </si>
  <si>
    <t>21-46-101042400</t>
  </si>
  <si>
    <t>CDP0000228090 (716)</t>
  </si>
  <si>
    <t xml:space="preserve">CRP5000284977 (799) </t>
  </si>
  <si>
    <t>https://community.secop.gov.co/Public/Tendering/OpportunityDetail/Index?noticeUID=CO1.NTC.2705605&amp;isFromPublicArea=True&amp;isModal=False</t>
  </si>
  <si>
    <t>FDLUSA-CPS-141-2022</t>
  </si>
  <si>
    <t>YAMILE VIVIANA LEON PUERTO</t>
  </si>
  <si>
    <t>cra 74 h # 62 a 15 sur</t>
  </si>
  <si>
    <t>vivislion@gmail.com</t>
  </si>
  <si>
    <t>14-46-101072110 ASEGURADO BOGOTA DC</t>
  </si>
  <si>
    <t>31/02/2022</t>
  </si>
  <si>
    <t>20225120005093</t>
  </si>
  <si>
    <t>CDP0000229830 (767)</t>
  </si>
  <si>
    <t>CRP5000294441 (891)</t>
  </si>
  <si>
    <t>https://community.secop.gov.co/Public/Tendering/OpportunityDetail/Index?noticeUID=CO1.NTC.2784795&amp;isFromPublicArea=True&amp;isModal=False</t>
  </si>
  <si>
    <t>FDLUSA-CPS-204-2022</t>
  </si>
  <si>
    <t>YASMIN CORTES CANTOR</t>
  </si>
  <si>
    <t>Calle 63f No. 72-55 Interior 5 Apto 204</t>
  </si>
  <si>
    <t>yasmin.cortes@yahoo.com</t>
  </si>
  <si>
    <t>PRESTAR LOS SERVICIOS PROFESIONALES A LA ALCALDÍA LOCAL DE USAQUÉN PARA APOYAR LA GESTIÓN JURÍDICA DE LA CASA DEL CONSUMIDOR DE LA LOCALIDAD</t>
  </si>
  <si>
    <t>21-44-101373714</t>
  </si>
  <si>
    <t>CDP: 0000226082(110)</t>
  </si>
  <si>
    <t>CRP5000269503 (598)</t>
  </si>
  <si>
    <t>https://community.secop.gov.co/Public/Tendering/OpportunityDetail/Index?noticeUID=CO1.NTC.2623316&amp;isFromPublicArea=True&amp;isModal=False</t>
  </si>
  <si>
    <t>FDLUSA-CPS-375-2022</t>
  </si>
  <si>
    <t xml:space="preserve">	33-44-101229268</t>
  </si>
  <si>
    <t>20225120012023</t>
  </si>
  <si>
    <t>https://community.secop.gov.co/Public/Tendering/OpportunityDetail/Index?noticeUID=CO1.NTC.3122284&amp;isFromPublicArea=True&amp;isModal=False</t>
  </si>
  <si>
    <t>FDLUSA-CPS-143-2022</t>
  </si>
  <si>
    <t>YEFER ANDERSON NOVOA AREVALO</t>
  </si>
  <si>
    <t>calle 163 A # 19 A - 75</t>
  </si>
  <si>
    <t>novoajefer@gmail.com</t>
  </si>
  <si>
    <t>21-44-101373990</t>
  </si>
  <si>
    <t>CDP0000229825 (765)</t>
  </si>
  <si>
    <t>CRP5000285913 (806)</t>
  </si>
  <si>
    <t>https://community.secop.gov.co/Public/Tendering/OpportunityDetail/Index?noticeUID=CO1.NTC.2661331&amp;isFromPublicArea=True&amp;isModal=False</t>
  </si>
  <si>
    <t>FDLUSA-CPS-456-2022</t>
  </si>
  <si>
    <t>YEISSON RAUL RIAÑO BECERRA</t>
  </si>
  <si>
    <t>TECNICO EN MANTENIMIENTO DE EQUIPOS DE COMPUTO</t>
  </si>
  <si>
    <t>Cra 7 B bis 155 A 33</t>
  </si>
  <si>
    <t>yraul1991@gmail.com</t>
  </si>
  <si>
    <t>21-44-101390282</t>
  </si>
  <si>
    <t>https://community.secop.gov.co/Public/Tendering/OpportunityDetail/Index?noticeUID=CO1.NTC.3124339&amp;isFromPublicArea=True&amp;isModal=False</t>
  </si>
  <si>
    <t>FDLUSA-CPS-398-2022</t>
  </si>
  <si>
    <t>YENNY MARCELA ONZAGA FRANCO</t>
  </si>
  <si>
    <t>diagonal 46#76-39</t>
  </si>
  <si>
    <t>marcelaonzagafk@hotmail.com</t>
  </si>
  <si>
    <t>PRESTAR SERVICIOS PROFESIONALES DE APOYO DE CARÁCTER ADMINISTRATIVO EN EL PROYECTO 1960 INTEGRACIÓN ECONÓMICA Y SOCIAL DE USAQUÉN</t>
  </si>
  <si>
    <t>390 47 994000075610</t>
  </si>
  <si>
    <t>https://community.secop.gov.co/Public/Tendering/OpportunityDetail/Index?noticeUID=CO1.NTC.3554087&amp;isFromPublicArea=True&amp;isModal=False</t>
  </si>
  <si>
    <t>FDLUSA-CPS-447-2022</t>
  </si>
  <si>
    <t>YENY CONSTANZA GAITAN FERNANDEZ</t>
  </si>
  <si>
    <t>Calle 186 a 15 68</t>
  </si>
  <si>
    <t>yenygaitan163@gmail.com</t>
  </si>
  <si>
    <t>376-47-994000019394</t>
  </si>
  <si>
    <t>https://community.secop.gov.co/Public/Tendering/OpportunityDetail/Index?noticeUID=CO1.NTC.3187723&amp;isFromPublicArea=True&amp;isModal=False</t>
  </si>
  <si>
    <t>FDLUSA-CPS-252-2022</t>
  </si>
  <si>
    <t>YENY CONSUELO BOHÓRQUEZ GUERRERO</t>
  </si>
  <si>
    <t>Calle 51 Sur #87d-38</t>
  </si>
  <si>
    <t>jelop026@outlook.com</t>
  </si>
  <si>
    <t>15-44-101256459</t>
  </si>
  <si>
    <t>20225120002583</t>
  </si>
  <si>
    <t>CDP0000214870 (25)</t>
  </si>
  <si>
    <t>CRP5000264793 (78)</t>
  </si>
  <si>
    <t>https://community.secop.gov.co/Public/Tendering/OpportunityDetail/Index?noticeUID=CO1.NTC.2584850&amp;isFromPublicArea=True&amp;isModal=False</t>
  </si>
  <si>
    <t>FDLUSA-CPS-081-2022</t>
  </si>
  <si>
    <t>YERALDIN VARGAS PALACIO</t>
  </si>
  <si>
    <t>CALLE 184 BIS No 15-47</t>
  </si>
  <si>
    <t>jeralvp@gmail.com</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</si>
  <si>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</si>
  <si>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21-46-101037751</t>
  </si>
  <si>
    <t>CDP: 0000218759(63)</t>
  </si>
  <si>
    <t>CRP5000262543 (48)</t>
  </si>
  <si>
    <t>https://community.secop.gov.co/Public/Tendering/OpportunityDetail/Index?noticeUID=CO1.NTC.2568360&amp;isFromPublicArea=True&amp;isModal=False</t>
  </si>
  <si>
    <t>FDLUSA-CPS-127-2022</t>
  </si>
  <si>
    <t>BIBLIOTECOLOGA</t>
  </si>
  <si>
    <t>Calle 73a Sur 1a Este 80</t>
  </si>
  <si>
    <t>yesydaey@gmail.com</t>
  </si>
  <si>
    <t>PRESTAR LOS SERVICIOS PROFESIONALES EN EL APOYO A LA IMPLEMENTACIÓN DE LAS DIFERENTES ACCIONES Y LINEAMIENTOS TÉCNICOS PARA EL PROGRAMA DE GESTIÓN DOCUMENTAL Y DEMÁS INSTRUMENTOS TÉCNICOS ARCHIVÍSTICOS REQUERIDOS EN LA ALCALDÍA LOCAL DE USAQUÉN</t>
  </si>
  <si>
    <t>33-44-101222371</t>
  </si>
  <si>
    <t>CDP0000236104 (830)</t>
  </si>
  <si>
    <t>CRP5000270814 (714)</t>
  </si>
  <si>
    <t>SI (4622580)+ (4622580)</t>
  </si>
  <si>
    <t>1016//1158</t>
  </si>
  <si>
    <t>21/07/2022//22/08/2022</t>
  </si>
  <si>
    <t>1015//1124</t>
  </si>
  <si>
    <t>27/08/2022//23/08/2022</t>
  </si>
  <si>
    <t>SI (1 MES)+ (1MES)</t>
  </si>
  <si>
    <t>18/07/2022//22/08/2022</t>
  </si>
  <si>
    <t>23/08/2022//23/09/2022</t>
  </si>
  <si>
    <t>MCHELLE CABALLERO//JUAN LOPEZ</t>
  </si>
  <si>
    <t>https://community.secop.gov.co/Public/Tendering/OpportunityDetail/Index?noticeUID=CO1.NTC.2637551&amp;isFromPublicArea=True&amp;isModal=False</t>
  </si>
  <si>
    <t>FDLUSA-CPS-524-2022</t>
  </si>
  <si>
    <t>PRESTAR LOS SERVICIOS PROFESIONALES PARA APOYAR LA IMPLEMENTACIÓN DEL PROGRAMA DE GESTIÓN DOCUMENTAL PGD Y LAS DEMÁS HERRAMIENTAS ARCHIVÍSTICAS EN LA ALCALDÍA LOCAL DE USAQUÉN, APORTANDO LINEAMIENTOS TÉCNICOS Y REALIZANDO SEGUIMIENTO A LAS ACCIONES PLANTEADAS PARA TAL FIN</t>
  </si>
  <si>
    <t>33-44-101231095 SIN FIRMA</t>
  </si>
  <si>
    <t>20225120018843</t>
  </si>
  <si>
    <t>https://community.secop.gov.co/Public/Tendering/OpportunityDetail/Index?noticeUID=CO1.NTC.3345597&amp;isFromPublicArea=True&amp;isModal=False</t>
  </si>
  <si>
    <t>FDLUSA-CPS-039-2022</t>
  </si>
  <si>
    <t>Carrera 8g bis a #164a-39</t>
  </si>
  <si>
    <t>aleja0103s@gmail.com</t>
  </si>
  <si>
    <t>PRESTAR SERVICIOS PROFESIONALES A LA GESTIÓN Y REALIZACIÓN DE LAS ACCIONES CONCERNIENTES A LA PREVENCIÓN DEL FEMINICIDIO Y LAS VIOLENCIAS CONTRA LA MUJER, BAJO EL ENFOQUE DE LA POLÍTICA PÚBLICA DE MUJER Y EQUIDAD DE GÉNERO. - META PDL VINCULAR 2500 PERSONAS EN ACCIONES PARA LA PREVENCIÓN DEL FEMINICIDIO Y LA VIOLENCIA CONTRA LA MUJER</t>
  </si>
  <si>
    <t>11-46-101026184</t>
  </si>
  <si>
    <t>CDP0000238217 (853)</t>
  </si>
  <si>
    <t>CRP5000278139 (761)</t>
  </si>
  <si>
    <t>https://community.secop.gov.co/Public/Tendering/OpportunityDetail/Index?noticeUID=CO1.NTC.2692160&amp;isFromPublicArea=True&amp;isModal=False</t>
  </si>
  <si>
    <t>FDLUSA-CPS-442-2022</t>
  </si>
  <si>
    <t xml:space="preserve">11-46-101028674 </t>
  </si>
  <si>
    <t>https://community.secop.gov.co/Public/Tendering/OpportunityDetail/Index?noticeUID=CO1.NTC.3173492&amp;isFromPublicArea=True&amp;isModal=False</t>
  </si>
  <si>
    <t>FDLUSA-CPS-471-2022</t>
  </si>
  <si>
    <t>YOJHAN NICOLAS ARIAS SILVA</t>
  </si>
  <si>
    <t>Cra 12 A #161B - 75</t>
  </si>
  <si>
    <t>nic.arias.silva@gmail.com</t>
  </si>
  <si>
    <t>CBC-100038430</t>
  </si>
  <si>
    <t>https://community.secop.gov.co/Public/Tendering/OpportunityDetail/Index?noticeUID=CO1.NTC.3187261&amp;isFromPublicArea=True&amp;isModal=False</t>
  </si>
  <si>
    <t>FDLUSA-CPS-504-2022</t>
  </si>
  <si>
    <t>YORLEY CORDOBA PALACIOS</t>
  </si>
  <si>
    <t>TECNICO PROFESIONAL EN GESTION DE RECURSOS NATURALES</t>
  </si>
  <si>
    <t>CALLE 133 #96A-04</t>
  </si>
  <si>
    <t>yorleycordoba2912@gmail.com</t>
  </si>
  <si>
    <t>PRESTAR LOS SERVICIOS DE APOYO A LA GESTION DE LA ALCALDIA LOCAL EN EL DESARROLLO DE ESTRATEGIAS DE SEGURIDAD Y CONVIVENCIA, ACOMPAÑAMIENTO A LA CIUDADANIA, SOPORTE LOGISTICO Y DIFUSIÓN DE LAS ACTIVIDADES PROGRAMADAS POR LA ALCALDIA LOCAL</t>
  </si>
  <si>
    <t xml:space="preserve">980 - 47 - 994000022510 </t>
  </si>
  <si>
    <t>https://community.secop.gov.co/Public/Tendering/OpportunityDetail/Index?noticeUID=CO1.NTC.3266450&amp;isFromPublicArea=True&amp;isModal=False</t>
  </si>
  <si>
    <t>FDLUSA-AMP-326-2022</t>
  </si>
  <si>
    <t>ORDEN DE COMPRA 92501</t>
  </si>
  <si>
    <t>YUBARTA S.A.S</t>
  </si>
  <si>
    <t>FERNANDO MORALES ORJUELA C.C. 16.693.566</t>
  </si>
  <si>
    <t>Cra 27 # 7 - 80 Barrio El Cedro
Cali</t>
  </si>
  <si>
    <t>mercadeo@yubarta.com</t>
  </si>
  <si>
    <t>430 47 994000056441</t>
  </si>
  <si>
    <t>20225120010253</t>
  </si>
  <si>
    <t>977</t>
  </si>
  <si>
    <t>https://colombiacompra.gov.co/tienda-virtual-del-estado-colombiano/ordenes-compra/92501</t>
  </si>
  <si>
    <t>FDLUSA-CTO-531-2022</t>
  </si>
  <si>
    <t>ORDEN DE COMPRA 96257</t>
  </si>
  <si>
    <t>45-44-101141885</t>
  </si>
  <si>
    <t>https://colombiacompra.gov.co/tienda-virtual-del-estado-colombiano/ordenes-compra/96257</t>
  </si>
  <si>
    <t>FDLUSA-CPS-266-2022</t>
  </si>
  <si>
    <t>YULI VANESSA CUENCA ACOSTA</t>
  </si>
  <si>
    <t>CARRERA 102 NO. 155-50</t>
  </si>
  <si>
    <t>YULICUENCA14@HOTMAIL.COM</t>
  </si>
  <si>
    <t>CSC-100018277</t>
  </si>
  <si>
    <t>CDP0000237243 (844)</t>
  </si>
  <si>
    <t>CRP5000287845 (812)</t>
  </si>
  <si>
    <t>https://community.secop.gov.co/Public/Tendering/OpportunityDetail/Index?noticeUID=CO1.NTC.2675359&amp;isFromPublicArea=True&amp;isModal=False</t>
  </si>
  <si>
    <t>FDLUSA-CPS-404-2022</t>
  </si>
  <si>
    <t>14-44-101160752</t>
  </si>
  <si>
    <t>22/08/2022 SECOP 23/08/2022</t>
  </si>
  <si>
    <t>21/12/2022 SECOP 18/12/2022</t>
  </si>
  <si>
    <t>https://community.secop.gov.co/Public/Tendering/OpportunityDetail/Index?noticeUID=CO1.NTC.3168284&amp;isFromPublicArea=True&amp;isModal=False</t>
  </si>
  <si>
    <t>FDLUSA-CPS-111-2022</t>
  </si>
  <si>
    <t>ZAIDA MARYELINE SARMIENTO CARDENAS</t>
  </si>
  <si>
    <t>carrera 69 # 64a - 12</t>
  </si>
  <si>
    <t>marllysod@gmail.com</t>
  </si>
  <si>
    <t>39-44-101134515</t>
  </si>
  <si>
    <t>20225120002673</t>
  </si>
  <si>
    <t>CDP0000215151 (36)</t>
  </si>
  <si>
    <t xml:space="preserve">CRP5000255097 (11) </t>
  </si>
  <si>
    <t>https://community.secop.gov.co/Public/Tendering/OpportunityDetail/Index?noticeUID=CO1.NTC.2535213&amp;isFromPublicArea=True&amp;isModal=False</t>
  </si>
  <si>
    <t>FDLUSA-CPS-435-2022</t>
  </si>
  <si>
    <t>ZULY JOICE GOMEZ BENITEZ</t>
  </si>
  <si>
    <t>TECNICO LABORAL POR COMPETENCIAS EN AUXILIAR DE ENFERMERIA</t>
  </si>
  <si>
    <t>KR 31 38 178</t>
  </si>
  <si>
    <t>niquitamz236@hotmail.com</t>
  </si>
  <si>
    <t>NB-1002199898</t>
  </si>
  <si>
    <t>8/01/2023 SECOP 07/01/2023</t>
  </si>
  <si>
    <t>20225120014153</t>
  </si>
  <si>
    <t>https://community.secop.gov.co/Public/Tendering/OpportunityDetail/Index?noticeUID=CO1.NTC.3163364&amp;isFromPublicArea=True&amp;isModal=False</t>
  </si>
  <si>
    <t>SIPSE</t>
  </si>
  <si>
    <t>PLAZO ADICION</t>
  </si>
  <si>
    <t>FECHA  SUSCRIPCIÓN  PRORROGA</t>
  </si>
  <si>
    <t>FECHA SUSCRIPCIÓN ADICIÓN</t>
  </si>
  <si>
    <t>FECHA TERMINACION ADICION</t>
  </si>
  <si>
    <t>SIPSE MODIFICACION</t>
  </si>
  <si>
    <t>VALOR FINAL</t>
  </si>
  <si>
    <t>ABOGADO ADICION</t>
  </si>
  <si>
    <t>FDLUSA-CPS-005-2024</t>
  </si>
  <si>
    <t>APOYO A LA GESTIÓN</t>
  </si>
  <si>
    <t xml:space="preserve">LUIS ARTURO FAJARDO CORREA </t>
  </si>
  <si>
    <t>CALLE 40A SUR #12A-29</t>
  </si>
  <si>
    <t>arturofajardoc139@gmail.com</t>
  </si>
  <si>
    <t>PRESTAR LOS SERVICIOS DE APOYO ASITENCIAL PARA EL ACOMPAÑAMIENTO A LA CIUDADANÍA, SOPORTE LOGÍSTICO Y DIFUSIÓN DE LAS
ACTIVIDADES PROGRAMADAS EN EL MARCO DEL PLAN DE DESARROLLO LOCAL USAQUÉN REVERDECE 2021-2024: UN NUEVO CONTRATO
SOCIAL Y AMBIENTAL PARA USAQUÉN</t>
  </si>
  <si>
    <t>21-46-101086883</t>
  </si>
  <si>
    <t>4 MESES O HASTA EL 01/06/2024</t>
  </si>
  <si>
    <t>SUSY HERNEY SEGURA CORREDIN</t>
  </si>
  <si>
    <t>SANDRA CELEITA</t>
  </si>
  <si>
    <t>20245120005773*</t>
  </si>
  <si>
    <t xml:space="preserve">EN EJECUCION </t>
  </si>
  <si>
    <t>Cultivando en Usaquén</t>
  </si>
  <si>
    <t>CDP0000533953  (1122)</t>
  </si>
  <si>
    <t>CRP5000650938  (1181)</t>
  </si>
  <si>
    <t xml:space="preserve">MIGUEL </t>
  </si>
  <si>
    <t> </t>
  </si>
  <si>
    <t>https://community.secop.gov.co/Public/Tendering/OpportunityDetail/Index?noticeUID=CO1.NTC.5693858&amp;isFromPublicArea=True&amp;isModal=False</t>
  </si>
  <si>
    <t>FDLUSA-CPS-006-2024</t>
  </si>
  <si>
    <t>PRESTACION DE SERVICIOS DE APOYO A LA GESTION COMO GUIA AMBIENTAL PARA REALIZAR ACTIVIDADES DE CAMPO COMPLEMENTARIAS PARA LA EJECUCIÓN DE LA META MANTENER 8000 ARBOLES URBANOS Y/O RURALES DEL PROYECTO DE INVERSIÓN 1942 DENOMINADO USAQUEN MAS VERDE</t>
  </si>
  <si>
    <t>CVP-100000382</t>
  </si>
  <si>
    <t>20245120004963*</t>
  </si>
  <si>
    <t>CRP5000650937  (1180)</t>
  </si>
  <si>
    <t xml:space="preserve"> $                5.766.000,00</t>
  </si>
  <si>
    <t>CDP0000578423  (1550)</t>
  </si>
  <si>
    <t>25 DIAS</t>
  </si>
  <si>
    <t xml:space="preserve"> $                  17.298.000,00</t>
  </si>
  <si>
    <t>HERNAN</t>
  </si>
  <si>
    <t>https://community.secop.gov.co/Public/Tendering/OpportunityDetail/Index?noticeUID=CO1.NTC.5693400&amp;isFromPublicArea=True&amp;isModal=False</t>
  </si>
  <si>
    <t>FDLUSA-CPS-007-2024</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</si>
  <si>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</si>
  <si>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21-46-101085842</t>
  </si>
  <si>
    <t>20245120004343*</t>
  </si>
  <si>
    <t>Protegemos la vida y el bienestar de
nuestros animales</t>
  </si>
  <si>
    <t>CDP0000530284  (1100)</t>
  </si>
  <si>
    <t>CRP5000646950  (1146)</t>
  </si>
  <si>
    <t>CDP0000578221  (1521)</t>
  </si>
  <si>
    <t>20 DIAS</t>
  </si>
  <si>
    <t xml:space="preserve">FRANCISCO </t>
  </si>
  <si>
    <t>https://community.secop.gov.co/Public/Tendering/OpportunityDetail/Index?noticeUID=CO1.NTC.5663668&amp;isFromPublicArea=True&amp;isModal=False</t>
  </si>
  <si>
    <t>FDLUSA-CPS-008-2024</t>
  </si>
  <si>
    <t>FRANK ALBERTO ARIAS OCHOA</t>
  </si>
  <si>
    <t>Carrera 69J # 63 - 87</t>
  </si>
  <si>
    <t>fa.entrepreneur@outlook.com</t>
  </si>
  <si>
    <t>21-46-101086129</t>
  </si>
  <si>
    <t>CRP5000646949  (1145)</t>
  </si>
  <si>
    <t>CDP0000578226  (1524)</t>
  </si>
  <si>
    <t>FRANCISCO</t>
  </si>
  <si>
    <t>https://community.secop.gov.co/Public/Tendering/OpportunityDetail/Index?noticeUID=CO1.NTC.5664032&amp;isFromPublicArea=True&amp;isModal=False</t>
  </si>
  <si>
    <t>FDLUSA-CPS-009-2024</t>
  </si>
  <si>
    <t xml:space="preserve">LAURA XIMENA ALDANA CHOCONTA </t>
  </si>
  <si>
    <t>CL 127A BIS N 5B 21</t>
  </si>
  <si>
    <t>lauraximenaaldana@gmail.com</t>
  </si>
  <si>
    <t>PRESTAR LOS SERVICIOS DE APOYO ASITENCIAL PARA EL ACOMPAÑAMIENTO A LA CIUDADANÍA, SOPORTE LOGÍSTICO Y DIFUSIÓN DE LAS ACTIVIDADES PROGRAMADAS EN EL MARCO DEL PROYECTO " USAQUÉN CUIDADORA" DEL PLAN DE DESARROLLO LOCAL " USAQUÉN REVERDECE 2021-2024: UN NUEVO CONTRATO SOCIAL Y AMBIENTAL PARA USAQUÉN</t>
  </si>
  <si>
    <t>25-46-101032372</t>
  </si>
  <si>
    <t>Recuperación de la estructura , composición , función y conservación de ecosistemas de Usaquén</t>
  </si>
  <si>
    <t>CDP0000530286  (1102)</t>
  </si>
  <si>
    <t>CRP5000646946  (1144)</t>
  </si>
  <si>
    <t>https://community.secop.gov.co/Public/Tendering/OpportunityDetail/Index?noticeUID=CO1.NTC.5664317&amp;isFromPublicArea=True&amp;isModal=False</t>
  </si>
  <si>
    <t>FDLUSA-CPS-010-2024</t>
  </si>
  <si>
    <t>RENE LEONARDO REYES SAAVEDRA</t>
  </si>
  <si>
    <t>calle 165 # 7-39 Blo 6 ofi 102</t>
  </si>
  <si>
    <t>phrymaltagerencia@gmail.com</t>
  </si>
  <si>
    <t>33-46-101056359</t>
  </si>
  <si>
    <t>CRP5000646943  (1143)</t>
  </si>
  <si>
    <t>CDP0000578219  (1520)</t>
  </si>
  <si>
    <t>https://community.secop.gov.co/Public/Tendering/OpportunityDetail/Index?noticeUID=CO1.NTC.5664401&amp;isFromPublicArea=True&amp;isModal=False</t>
  </si>
  <si>
    <t>FDLUSA-CPS-011-2024</t>
  </si>
  <si>
    <t>DANNA CAMILA AREVALO ANGEL</t>
  </si>
  <si>
    <t>TECNICO EN CONTABILIZACION</t>
  </si>
  <si>
    <t>CARRERA 2B # 184 - 26</t>
  </si>
  <si>
    <t>dannaarevalo.a@gmail.com</t>
  </si>
  <si>
    <t>PRESTAR LOS SERVICIOS DE APOYO ASISTENCIAL PARA EL ACOMPAÑAMIENTO A LA CIUDADANÍA, SOPORTE LOGÍSTICO Y DIFUSIÓN DE LAS ACTIVIDADES PROGRAMADAS EN EL MARCO DEL PLAN DE DESARROLLO LOCAL "USAQUÉN REVERDECE 2021- 2024: UN NUEVO CONTRATO SOCIAL Y AMBIENTAL PARA USAQUEN</t>
  </si>
  <si>
    <t>25-46-101032799</t>
  </si>
  <si>
    <t xml:space="preserve"> ACTA DE INICIO</t>
  </si>
  <si>
    <t>CDP0000530285  (1101)</t>
  </si>
  <si>
    <t>CRP5000653232  (1201)</t>
  </si>
  <si>
    <t xml:space="preserve"> $                3.978.000,00</t>
  </si>
  <si>
    <t>CDP0000578426  (1551</t>
  </si>
  <si>
    <t>27 DIAS</t>
  </si>
  <si>
    <t xml:space="preserve"> $                  11.934.000,00</t>
  </si>
  <si>
    <t>https://community.secop.gov.co/Public/Tendering/OpportunityDetail/Index?noticeUID=CO1.NTC.5740813&amp;isFromPublicArea=True&amp;isModal=False</t>
  </si>
  <si>
    <t>FDLUSA-CPS-012-2024</t>
  </si>
  <si>
    <t>DANNY GABRIEL FERNANDO BELTRAN HERRERA</t>
  </si>
  <si>
    <t>CALLE 32 SUR #52B-35</t>
  </si>
  <si>
    <t> dagafer@gmail.com</t>
  </si>
  <si>
    <t xml:space="preserve">33-46-101056428 </t>
  </si>
  <si>
    <t>CRP5000647824  (1166)</t>
  </si>
  <si>
    <t>CDP0000578240  (1536)</t>
  </si>
  <si>
    <t>21 DIAS</t>
  </si>
  <si>
    <t>ADRIANA</t>
  </si>
  <si>
    <t>https://community.secop.gov.co/Public/Tendering/OpportunityDetail/Index?noticeUID=CO1.NTC.5703931&amp;isFromPublicArea=True&amp;isModal=False</t>
  </si>
  <si>
    <t>FDLUSA-CPS-013-2024</t>
  </si>
  <si>
    <t>NICOLAS ARIAS COCUY</t>
  </si>
  <si>
    <t>Cll.168 # 14-55 Int. 3-42</t>
  </si>
  <si>
    <t>arias.nico480@gmail.com</t>
  </si>
  <si>
    <t>11-44-101219587</t>
  </si>
  <si>
    <t>CRP5000646941  (1142)</t>
  </si>
  <si>
    <t>CDP0000578224  (1523)</t>
  </si>
  <si>
    <t>https://community.secop.gov.co/Public/Tendering/OpportunityDetail/Index?noticeUID=CO1.NTC.5675518&amp;isFromPublicArea=True&amp;isModal=False</t>
  </si>
  <si>
    <t>FDLUSA-CPS-014-2024</t>
  </si>
  <si>
    <t>PRESTACIÓN DE SERVICIOS PROFESIONALES</t>
  </si>
  <si>
    <t>ANGELA PATRICIA ROJAS RIOS</t>
  </si>
  <si>
    <t>PSICOLOGA ESPECIALISTA SST Y RL</t>
  </si>
  <si>
    <t>TV 64 1 56 IN 8 AP 202</t>
  </si>
  <si>
    <t>angela.rojas1981@gmail.com</t>
  </si>
  <si>
    <t>14-44-101204940</t>
  </si>
  <si>
    <t>CESAR VALLEJO</t>
  </si>
  <si>
    <t>20245120006143*</t>
  </si>
  <si>
    <t>Usaquén deportiva y recreativa</t>
  </si>
  <si>
    <t>CDP0000540378  (1151)</t>
  </si>
  <si>
    <t>CRP5000655403  (1226)</t>
  </si>
  <si>
    <t xml:space="preserve">https://community.secop.gov.co/Public/Tendering/OpportunityDetail/Index?noticeUID=CO1.NTC.5756528&amp;isFromPublicArea=True&amp;isModal=False </t>
  </si>
  <si>
    <t>FDLUSA-CPS-016-2024</t>
  </si>
  <si>
    <t>21-46-101086295</t>
  </si>
  <si>
    <t>Adaptación del territorio a los efectos del cambio climático</t>
  </si>
  <si>
    <t>CDP0000530287  (1103)</t>
  </si>
  <si>
    <t>CRP5000646939  (1141)</t>
  </si>
  <si>
    <t>CDP0000578213  (1516)</t>
  </si>
  <si>
    <t>LILIANA</t>
  </si>
  <si>
    <t>https://community.secop.gov.co/Public/Tendering/OpportunityDetail/Index?noticeUID=CO1.NTC.5675831&amp;isFromPublicArea=True&amp;isModal=False</t>
  </si>
  <si>
    <t>FDLUSA-CPS-017-2024</t>
  </si>
  <si>
    <t xml:space="preserve"> KAROL NATALIA ROZO ROZO</t>
  </si>
  <si>
    <t>TECNICO LABORAL EN SALUD ORAL</t>
  </si>
  <si>
    <t>CRA 12A 161B 86</t>
  </si>
  <si>
    <t>KAROLROZO1709@GMAIL.COM</t>
  </si>
  <si>
    <t>PRESTAR LOS SERVICIOS DE APOYO ASITENCIAL PARA EL ACOMPAÑAMIENTO A LA CIUDADANÍA, SOPORTE LOGÍSTICO Y DIFUSIÓN DE LAS ACTIVIDADES PROGRAMADAS EN EL MARCO DEL PROYECTO " USAQUÉN CUIDADORA" DEL PLAN DE DESARROLLO LOCAL " USAQUÉN REVERDECE 2021-2024: UN NUEVO CONTRATO SOCIAL Y AMBIENTAL PARA USAQUÉN".</t>
  </si>
  <si>
    <t>cvp-100000362</t>
  </si>
  <si>
    <t>Usaquén reverdece</t>
  </si>
  <si>
    <t>CDP0000530288  (1104)</t>
  </si>
  <si>
    <t>CRP5000644529  (1107)</t>
  </si>
  <si>
    <t>DAVID</t>
  </si>
  <si>
    <t>CDP0000578237  (1533)</t>
  </si>
  <si>
    <t>ANA NARAJNO</t>
  </si>
  <si>
    <t>https://community.secop.gov.co/Public/Tendering/OpportunityDetail/Index?noticeUID=CO1.NTC.5665158&amp;isFromPublicArea=True&amp;isModal=False</t>
  </si>
  <si>
    <t>FDLUSA-CPS-018-2024</t>
  </si>
  <si>
    <t>CBC-100054366</t>
  </si>
  <si>
    <t>CRP5000644530  (1108)</t>
  </si>
  <si>
    <t>CDP0000578222  (1522)</t>
  </si>
  <si>
    <t>19 DIAS</t>
  </si>
  <si>
    <t>https://community.secop.gov.co/Public/Tendering/OpportunityDetail/Index?noticeUID=CO1.NTC.5663993&amp;isFromPublicArea=True&amp;isModal=False</t>
  </si>
  <si>
    <t>FDLUSA-CPS-021-2024</t>
  </si>
  <si>
    <t xml:space="preserve">PETER ALFONSO ARAQUE BOLIVAR </t>
  </si>
  <si>
    <t>Cra. 1 este #185 - 21</t>
  </si>
  <si>
    <t>peteraraque1228@gmial.com</t>
  </si>
  <si>
    <t>25-46-101032474</t>
  </si>
  <si>
    <t xml:space="preserve"> CDP0000531537  (1111)</t>
  </si>
  <si>
    <t>CRP5000644526  (1105)</t>
  </si>
  <si>
    <t>CDP0000578227  (1525)</t>
  </si>
  <si>
    <t>JOSE ORCASITAS</t>
  </si>
  <si>
    <t>https://community.secop.gov.co/Public/Tendering/OpportunityDetail/Index?noticeUID=CO1.NTC.5657399&amp;isFromPublicArea=True&amp;isModal=False</t>
  </si>
  <si>
    <t>FDLUSA-CPS-022-2024</t>
  </si>
  <si>
    <t>LINA MARCELA VARGAS PALACIO</t>
  </si>
  <si>
    <t>Calle 184 bis # 15 47</t>
  </si>
  <si>
    <t>linitavargaspalacio@gmail.com</t>
  </si>
  <si>
    <t>21-46-101085961</t>
  </si>
  <si>
    <t>CRP5000644525  (1104)</t>
  </si>
  <si>
    <t>CDP0000578215  (1517)</t>
  </si>
  <si>
    <t>https://community.secop.gov.co/Public/Tendering/OpportunityDetail/Index?noticeUID=CO1.NTC.5666420&amp;isFromPublicArea=True&amp;isModal=False</t>
  </si>
  <si>
    <t>FDLUSA-CPS-023-2024</t>
  </si>
  <si>
    <t>DIEGO ERNESTO GOMEZ VELA</t>
  </si>
  <si>
    <t>TECNICO PROFESIONAL EN COCINA</t>
  </si>
  <si>
    <t>CALLE 127C #1A- 33</t>
  </si>
  <si>
    <t>diegogoomez@hotmail.com</t>
  </si>
  <si>
    <t>310 47 994000010824</t>
  </si>
  <si>
    <t>CRP5000644528  (1106)</t>
  </si>
  <si>
    <t>CDP0000578218  (1519)</t>
  </si>
  <si>
    <t>https://community.secop.gov.co/Public/Tendering/OpportunityDetail/Index?noticeUID=CO1.NTC.5668207&amp;isFromPublicArea=True&amp;isModal=False</t>
  </si>
  <si>
    <t>FDLUSA-CPS-024-2024</t>
  </si>
  <si>
    <t>NIVIS PAOLA CORONADO MONTALVO</t>
  </si>
  <si>
    <t>cra 13 a bis 164a 34</t>
  </si>
  <si>
    <t>nivismontalvo762@gmail.com</t>
  </si>
  <si>
    <t>PRESTAR LOS SERVICIOS DE APOYO ASISTENCIAL PARA EL ACOMPAÑAMIENTO A LA CIUDADANÍA, SOPORTE LOGÍSTICO Y DIFUSIÓN DE LAS ACTIVIDADES PROGRAMADAS EN EL MARCO DEL PLAN DE DESARROLLO LOCAL "USAQUÉN REVERDECE 2021- 2024: UN NUEVO CONTRATO SOCIAL Y AMBIENTAL PARA USAQUEN.</t>
  </si>
  <si>
    <t>CVP-100000343</t>
  </si>
  <si>
    <t>CRP5000644531  (1109)</t>
  </si>
  <si>
    <t>https://community.secop.gov.co/Public/Tendering/OpportunityDetail/Index?noticeUID=CO1.NTC.5657479&amp;isFromPublicArea=True&amp;isModal=False</t>
  </si>
  <si>
    <t>FDLUSA-CPS-025-2024</t>
  </si>
  <si>
    <t>JESUS FELIPE MARTINEZ GOMEZ</t>
  </si>
  <si>
    <t>Carrera 8 # 153 – 51 apto 1203 T 2//calle 155 bis # 8-32</t>
  </si>
  <si>
    <t>lafecoraje@hotmail.com</t>
  </si>
  <si>
    <t>340-47-994000052271</t>
  </si>
  <si>
    <t>CRP5000644505  (1103)</t>
  </si>
  <si>
    <t>https://community.secop.gov.co/Public/Tendering/OpportunityDetail/Index?noticeUID=CO1.NTC.5667169&amp;isFromPublicArea=True&amp;isModal=False</t>
  </si>
  <si>
    <t>FDLUSA-CPS-029-2024</t>
  </si>
  <si>
    <t>MARIA FERNANDA GALEANO VILLALOBOS</t>
  </si>
  <si>
    <t>Cra 6 # 183 - 80</t>
  </si>
  <si>
    <t>galeanofernanda997@gmail.com</t>
  </si>
  <si>
    <t>14-44-101204503</t>
  </si>
  <si>
    <t>Usaquén segura, responsabilidad de
todos</t>
  </si>
  <si>
    <t>CDP0000530290  (1106)</t>
  </si>
  <si>
    <t>CRP5000646959  (1152)</t>
  </si>
  <si>
    <t>CDP0000578419  (1547)</t>
  </si>
  <si>
    <t>HERNAN DAVID</t>
  </si>
  <si>
    <t>https://community.secop.gov.co/Public/Tendering/OpportunityDetail/Index?noticeUID=CO1.NTC.5688886&amp;isFromPublicArea=True&amp;isModal=False</t>
  </si>
  <si>
    <t>FDLUSA-CPS-030-2024</t>
  </si>
  <si>
    <t>14-46-101110458</t>
  </si>
  <si>
    <t>CRP5000646955  (1149)</t>
  </si>
  <si>
    <t>CDP0000578239  (1535)</t>
  </si>
  <si>
    <t>https://community.secop.gov.co/Public/Tendering/OpportunityDetail/Index?noticeUID=CO1.NTC.5688817&amp;isFromPublicArea=True&amp;isModal=False</t>
  </si>
  <si>
    <t>FDLUSA-CPS-031-2024</t>
  </si>
  <si>
    <t>21-46-101086587</t>
  </si>
  <si>
    <t>CRP5000646960  (1153)</t>
  </si>
  <si>
    <t>https://community.secop.gov.co/Public/Tendering/OpportunityDetail/Index?noticeUID=CO1.NTC.5695054&amp;isFromPublicArea=True&amp;isModal=False</t>
  </si>
  <si>
    <t>FDLUSA-CPS-032-2024</t>
  </si>
  <si>
    <t>21-46-101086291</t>
  </si>
  <si>
    <t>CRP5000646954  (1148)</t>
  </si>
  <si>
    <t>CDP0000578244  (1540)</t>
  </si>
  <si>
    <t>https://community.secop.gov.co/Public/Tendering/OpportunityDetail/Index?noticeUID=CO1.NTC.5686468&amp;isFromPublicArea=True&amp;isModal=False</t>
  </si>
  <si>
    <t>FDLUSA-CPS-033-2024</t>
  </si>
  <si>
    <t>JUAN DAVID VEGA CUBILLO</t>
  </si>
  <si>
    <t>CRA 7B 155A 08</t>
  </si>
  <si>
    <t>juandaneo@hotmail.com</t>
  </si>
  <si>
    <t>21-46-101086517</t>
  </si>
  <si>
    <t>CRP5000646952 (1147)</t>
  </si>
  <si>
    <t>CDP0000578238  (1534)</t>
  </si>
  <si>
    <t>24 DIAS</t>
  </si>
  <si>
    <t>https://community.secop.gov.co/Public/Tendering/OpportunityDetail/Index?noticeUID=CO1.NTC.5693314&amp;isFromPublicArea=True&amp;isModal=False</t>
  </si>
  <si>
    <t>FDLUSA-CPS-034-2024</t>
  </si>
  <si>
    <t>Cr 94 #153-90 Torre 2 Apto 508</t>
  </si>
  <si>
    <t>11-46-101050546</t>
  </si>
  <si>
    <t>CRP5000646607  (1119)</t>
  </si>
  <si>
    <t>CDP0000578420  (1548</t>
  </si>
  <si>
    <t>https://community.secop.gov.co/Public/Tendering/OpportunityDetail/Index?noticeUID=CO1.NTC.5687304&amp;isFromPublicArea=True&amp;isModal=False</t>
  </si>
  <si>
    <t>FDLUSA-CPS-035-2024</t>
  </si>
  <si>
    <t>SEGUROS  MUNDIAL</t>
  </si>
  <si>
    <t>CVP-100000372</t>
  </si>
  <si>
    <t>CRP5000646958  (1151)</t>
  </si>
  <si>
    <t>_CDP0000578242  (1538)</t>
  </si>
  <si>
    <t>https://community.secop.gov.co/Public/Tendering/OpportunityDetail/Index?noticeUID=CO1.NTC.5677517&amp;isFromPublicArea=True&amp;isModal=False</t>
  </si>
  <si>
    <t>FDLUSA-CPS-036-2024</t>
  </si>
  <si>
    <t>NESTOR JOAQUIN LOPEZ RINCON</t>
  </si>
  <si>
    <t>CALLE 161 9-36</t>
  </si>
  <si>
    <t>nestorlopezjk21@gmail.com</t>
  </si>
  <si>
    <t>21-46-101086886</t>
  </si>
  <si>
    <t>CRP5000650019  (1167)</t>
  </si>
  <si>
    <t>https://community.secop.gov.co/Public/Tendering/OpportunityDetail/Index?noticeUID=CO1.NTC.5693558&amp;isFromPublicArea=True&amp;isModal=False</t>
  </si>
  <si>
    <t>FDLUSA-CPS-037-2024</t>
  </si>
  <si>
    <t xml:space="preserve">JUAN JOSE ALVAREZ GONZALEZ </t>
  </si>
  <si>
    <t>Av cra 68 #5 17</t>
  </si>
  <si>
    <t>juanjose.alvarez0412@gmail.com</t>
  </si>
  <si>
    <t>11-44-101220773</t>
  </si>
  <si>
    <t>CDP0000530289  (1105)</t>
  </si>
  <si>
    <t>CRP5000646626  (1123)</t>
  </si>
  <si>
    <t>https://community.secop.gov.co/Public/Tendering/OpportunityDetail/Index?noticeUID=CO1.NTC.5675188&amp;isFromPublicArea=True&amp;isModal=False</t>
  </si>
  <si>
    <t>FDLUSA-CPS-038-2024</t>
  </si>
  <si>
    <t>ANA ADELINA NAVARRETE AREVALO</t>
  </si>
  <si>
    <t>KR 102 155 B 03</t>
  </si>
  <si>
    <t>anita.1102@hotmail.com</t>
  </si>
  <si>
    <t>14-46-101110076</t>
  </si>
  <si>
    <t xml:space="preserve">20245120004963. </t>
  </si>
  <si>
    <t>CRP5000646613  (1120)</t>
  </si>
  <si>
    <t>CDP0000578216  (1518)</t>
  </si>
  <si>
    <t>https://community.secop.gov.co/Public/Tendering/OpportunityDetail/Index?noticeUID=CO1.NTC.5673854&amp;isFromPublicArea=True&amp;isModal=False</t>
  </si>
  <si>
    <t>FDLUSA-CPS-041-2024</t>
  </si>
  <si>
    <t>NICOLAS GARCIA URDANETA</t>
  </si>
  <si>
    <t>Cra 28 #72-70</t>
  </si>
  <si>
    <t>nicogarcia200037@gmail.com</t>
  </si>
  <si>
    <t>14-46-101110770</t>
  </si>
  <si>
    <t>CRP5000646961  (1154)</t>
  </si>
  <si>
    <t>CDP0000578421  (1549)</t>
  </si>
  <si>
    <t>https://community.secop.gov.co/Public/Tendering/OpportunityDetail/Index?noticeUID=CO1.NTC.5686246&amp;isFromPublicArea=True&amp;isModal=False</t>
  </si>
  <si>
    <t>FDLUSA-CPS-043-2024</t>
  </si>
  <si>
    <t>ANDRES FELIPE VARGAS</t>
  </si>
  <si>
    <t>9 SEMESTRES DE CIENCIAS DEL DEPORTE</t>
  </si>
  <si>
    <t>CALLE 181 C · 9 - 30</t>
  </si>
  <si>
    <t>felivar93@hotmail.com</t>
  </si>
  <si>
    <t>11-46-101050123</t>
  </si>
  <si>
    <t>20245120004963.</t>
  </si>
  <si>
    <t>CRP5000647777  (1165)</t>
  </si>
  <si>
    <t>CDP0000578243  (1539)</t>
  </si>
  <si>
    <t>https://community.secop.gov.co/Public/Tendering/OpportunityDetail/Index?noticeUID=CO1.NTC.5696344&amp;isFromPublicArea=True&amp;isModal=False</t>
  </si>
  <si>
    <t>FDLUSA-CPS-044-2024</t>
  </si>
  <si>
    <t>MARIA DEL PILAR VALENCIA BAHAMÓN</t>
  </si>
  <si>
    <t>TECNOLOGA EN GESTION PUBLICA TERRITORIAL</t>
  </si>
  <si>
    <t>carrera 7b #138-16</t>
  </si>
  <si>
    <t>mapivalbah20@gmail.com</t>
  </si>
  <si>
    <t>14-44-101204009</t>
  </si>
  <si>
    <t>CRP5000646620  (1122)</t>
  </si>
  <si>
    <t>https://community.secop.gov.co/Public/Tendering/OpportunityDetail/Index?noticeUID=CO1.NTC.5673988&amp;isFromPublicArea=True&amp;isModal=False</t>
  </si>
  <si>
    <t>FDLUSA-CPS-070-2024</t>
  </si>
  <si>
    <t xml:space="preserve">FABIO JAVIER PIMIENTO MEJIA </t>
  </si>
  <si>
    <t>CARRERA 4 # 6 - 25</t>
  </si>
  <si>
    <t>fabiojavier89@hotmail.com</t>
  </si>
  <si>
    <t>14-44-101204782</t>
  </si>
  <si>
    <t>JUAN CARLOS GALVIS</t>
  </si>
  <si>
    <t>20245120006563*</t>
  </si>
  <si>
    <t xml:space="preserve">Inspección vigilancia y control local </t>
  </si>
  <si>
    <t>CDP0000540629  (1172)</t>
  </si>
  <si>
    <t>CRP5000655418  (1229)</t>
  </si>
  <si>
    <t>KAROL</t>
  </si>
  <si>
    <t>https://community.secop.gov.co/Public/Tendering/OpportunityDetail/Index?noticeUID=CO1.NTC.5740056&amp;isFromPublicArea=True&amp;isModal=False</t>
  </si>
  <si>
    <t>FDLUSA-CPS-072-2024</t>
  </si>
  <si>
    <t>LEIDY TATIANA RESTREPO IDARRAGA</t>
  </si>
  <si>
    <t>CRA 68D # 24A 50 EDIFICIO SAN LORENZO TORRE 6 APTO 701</t>
  </si>
  <si>
    <t>tatianarestrepoidarraga@gmail.com</t>
  </si>
  <si>
    <t>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CONFORME LAS NECESIDADES DEL ÁREA</t>
  </si>
  <si>
    <t>EC-100034258</t>
  </si>
  <si>
    <t>JAIME OSORIO</t>
  </si>
  <si>
    <t>20245120008563*</t>
  </si>
  <si>
    <t>CDP0000539472  (1148)</t>
  </si>
  <si>
    <t>CRP5000652720  (1196)</t>
  </si>
  <si>
    <t>ANDRES</t>
  </si>
  <si>
    <t xml:space="preserve"> $              14.000.000,00</t>
  </si>
  <si>
    <t>CDP0000577716  (1470)</t>
  </si>
  <si>
    <t xml:space="preserve"> $                  42.000.000,00</t>
  </si>
  <si>
    <t>JORGE MACHETA</t>
  </si>
  <si>
    <t>ANA</t>
  </si>
  <si>
    <t>https://community.secop.gov.co/Public/Tendering/OpportunityDetail/Index?noticeUID=CO1.NTC.5737491&amp;isFromPublicArea=True&amp;isModal=False</t>
  </si>
  <si>
    <t>FDLUSA-CPS-083-2024</t>
  </si>
  <si>
    <t>33-46-101056585</t>
  </si>
  <si>
    <t>JULIOMARIO MARTINEZ</t>
  </si>
  <si>
    <t>20245120016033.</t>
  </si>
  <si>
    <t>Usaquén fortalece la participación
ciudadana</t>
  </si>
  <si>
    <t>CDP0000540371  (1150)</t>
  </si>
  <si>
    <t>CRP5000654244  (1214)</t>
  </si>
  <si>
    <t xml:space="preserve"> $              14.600.000,00</t>
  </si>
  <si>
    <t>CDP0000575745  (1432)</t>
  </si>
  <si>
    <t>CRP5000704984  (1586)</t>
  </si>
  <si>
    <t>29 DIAS</t>
  </si>
  <si>
    <t xml:space="preserve"> $                  43.800.000,00</t>
  </si>
  <si>
    <t>SOFIA TENGONO</t>
  </si>
  <si>
    <t>https://community.secop.gov.co/Public/Tendering/OpportunityDetail/Index?noticeUID=CO1.NTC.5747838&amp;isFromPublicArea=True&amp;isModal=False</t>
  </si>
  <si>
    <t>FDLUSA-CPS-089-2024</t>
  </si>
  <si>
    <t>DARLIO ALFONSO RENE DOMINGUEZ RODRIGUEZ</t>
  </si>
  <si>
    <t>CL 181 C 13 91</t>
  </si>
  <si>
    <t xml:space="preserve"> eljerife@gmail.com</t>
  </si>
  <si>
    <t>PRESTAR LOS SERVICIOS DE APOYO ASITENCIAL PARA EL ACOMPAÑAMIENTO A LA CIUDADANÍA, SOPORTE LOGÍSTICO Y DIFUSIÓN DE LAS ACTIVIDADES PROGRAMADAS EN EL MARCO DEL PLAN DE DESARROLLO LOCAL " USAQUÉN REVERDECE 2021-2024: UN NUEVO CONTRATO SOCIAL Y AMBIENTAL PARA USAQUÉN</t>
  </si>
  <si>
    <t>25-46-101032849</t>
  </si>
  <si>
    <t>Usaquén con espacio público inclusivo</t>
  </si>
  <si>
    <t>CDP0000541515  (1185)</t>
  </si>
  <si>
    <t>CRP5000654255  (1218)</t>
  </si>
  <si>
    <t xml:space="preserve">LILIANA </t>
  </si>
  <si>
    <t>CDP0000582392 (1602)</t>
  </si>
  <si>
    <t>CRP5000711940 (1755)</t>
  </si>
  <si>
    <t>1 MES Y 2 DIAS</t>
  </si>
  <si>
    <t>5101293AD089</t>
  </si>
  <si>
    <t>MARLY</t>
  </si>
  <si>
    <t>https://community.secop.gov.co/Public/Tendering/OpportunityDetail/Index?noticeUID=CO1.NTC.5749941&amp;isFromPublicArea=True&amp;isModal=False</t>
  </si>
  <si>
    <t>FDLUSA-CPS-092-2024</t>
  </si>
  <si>
    <t>25-46-101032836</t>
  </si>
  <si>
    <t>CRP5000654249  (1216)</t>
  </si>
  <si>
    <t>https://community.secop.gov.co/Public/Tendering/OpportunityDetail/Index?noticeUID=CO1.NTC.5747716&amp;isFromPublicArea=True&amp;isModal=False</t>
  </si>
  <si>
    <t>FDLUSA-CPS-093-2024</t>
  </si>
  <si>
    <t>PRESTAR LOS SERVICIOS DE APOYO ASITENCIAL PARA EL ACOMPANAMIENTO A LA CIUDADANIA, SOPORTE LOGISTICO Y DIFUSION DE LAS ACTIVIDADES PROGRAMADAS EN EL MARCO DEL PLAN DE DESARROLLO LOCAL " USAQUEN REVERDECE 2021-2024: UN NUEVO CONTRATO SOCIAL Y AMBIENTAL PARA USAQUEN</t>
  </si>
  <si>
    <t>25-46-101032837</t>
  </si>
  <si>
    <t>CRP5000654239  (1212)</t>
  </si>
  <si>
    <t>https://community.secop.gov.co/Public/Tendering/OpportunityDetail/Index?noticeUID=CO1.NTC.5750396&amp;isFromPublicArea=True&amp;isModal=False</t>
  </si>
  <si>
    <t>FDLUSA-CPS-094-2024</t>
  </si>
  <si>
    <t>haither.valero@gmail.com</t>
  </si>
  <si>
    <t>PRESTAR LOS SERVICIOS DE APOYO A LA GESTION PARA EL ACOMPAÑAMIENTO A LA CIUDADANÍA, ATENCION, RECEPCION Y RESPUESTA DE LOS REQUERIMIENTOS RELACIONADOS CON LOS PROYECTOS DE INVERSION DE PARTICIPACION CIUDADANA Y DIFUSIÓN DE LAS ACTIVIDADES PROGRAMADAS EN EL MARCO DEL PLAN DE DESARROLLO LOCAL "USAQUÉN REVERDECE 2021-2024 META: REALIZAR UN ACUERDO PARA LA FORMALIZACION DE VENDEDORES INFORMALES</t>
  </si>
  <si>
    <t xml:space="preserve">33-46-101056534 </t>
  </si>
  <si>
    <t>CDP0000540382  (1152)</t>
  </si>
  <si>
    <t>CRP5000652723  (1197)</t>
  </si>
  <si>
    <t xml:space="preserve"> $                6.600.000,00</t>
  </si>
  <si>
    <t>CDP0000577722  (1474)</t>
  </si>
  <si>
    <t xml:space="preserve"> $                  19.800.000,00</t>
  </si>
  <si>
    <t>ANA NARANJO</t>
  </si>
  <si>
    <t>https://community.secop.gov.co/Public/Tendering/OpportunityDetail/Index?noticeUID=CO1.NTC.5739546&amp;isFromPublicArea=True&amp;isModal=False</t>
  </si>
  <si>
    <t>FDLUSA-CPS-097-2024</t>
  </si>
  <si>
    <t>HECTOR ARTURO CORTES LOPEZ</t>
  </si>
  <si>
    <t>Cra. 7 H No 164 – 18</t>
  </si>
  <si>
    <t>Corteshector@Hotmail.com</t>
  </si>
  <si>
    <t>25-46-101032848</t>
  </si>
  <si>
    <t>CRP5000654247  (1215)</t>
  </si>
  <si>
    <t>CDP0000578632  (1553)</t>
  </si>
  <si>
    <t>https://community.secop.gov.co/Public/Tendering/OpportunityDetail/Index?noticeUID=CO1.NTC.5748236&amp;isFromPublicArea=True&amp;isModal=False</t>
  </si>
  <si>
    <t>FDLUSA-CPS-098-2024</t>
  </si>
  <si>
    <t>IVAN DAVID CORREA ACOSTA</t>
  </si>
  <si>
    <t>Calle 146 No. 7F-83 Edificio Balu 146 Apto 204</t>
  </si>
  <si>
    <t>Ivandavidcoa@gmail.com</t>
  </si>
  <si>
    <t>PRESTAR LOS SERVICIOS PROFESIONALES JURÍDICOS PARA APOYAR LAS LABORES ADMINISTRATIVAS RELACIONADAS CON LOS PROCESOS PRECONTRACTUALES, CONTRACTUALES Y POS CONTRACTUALES DE LA ALCALDIA LOCAL DE USAQUÉN</t>
  </si>
  <si>
    <t>14-44-101203926</t>
  </si>
  <si>
    <t>20245120004333*</t>
  </si>
  <si>
    <t>Formación de familia Usaquén</t>
  </si>
  <si>
    <t>CDP0000530275  (1092)</t>
  </si>
  <si>
    <t>CRP5000643449  (1095)</t>
  </si>
  <si>
    <t xml:space="preserve"> $              10.000.000,00</t>
  </si>
  <si>
    <t>CDP0000577216  (1445)</t>
  </si>
  <si>
    <t xml:space="preserve">14 DIAS </t>
  </si>
  <si>
    <t xml:space="preserve"> $                  30.000.000,00</t>
  </si>
  <si>
    <t>DAVID PEÑALOZA</t>
  </si>
  <si>
    <t>https://community.secop.gov.co/Public/Tendering/OpportunityDetail/Index?noticeUID=CO1.NTC.5654993&amp;isFromPublicArea=True&amp;isModal=False</t>
  </si>
  <si>
    <t>FDLUSA-CPS-099-2024</t>
  </si>
  <si>
    <t>TRIPSY MELANY MIDLE PACHON ALARCON</t>
  </si>
  <si>
    <t>Cra. 14 B # 161-54</t>
  </si>
  <si>
    <t>tripsydream@gmail.com</t>
  </si>
  <si>
    <t>PRESTAR SUS SERVICIOS PROFESIONALES PARA APOYAR Y HACER SEGUIMIENTO AL CUMPLIMIENTO DE LOS PROCESOS OPERATIVOS Y PROGRAMATICOS PARA EL PROYECTO 1960 "INTEGRACIÓN ECONÓMICA Y SOCIAL DE USAQUÉN</t>
  </si>
  <si>
    <t>11-44-101220198</t>
  </si>
  <si>
    <t>DANNA TOLOZA</t>
  </si>
  <si>
    <t>*20245120006543*</t>
  </si>
  <si>
    <t xml:space="preserve">Integración económica y social de Usaquén </t>
  </si>
  <si>
    <t>CDP0000539089  (1136)</t>
  </si>
  <si>
    <t>CRP5000653220   (1200)</t>
  </si>
  <si>
    <t>https://community.secop.gov.co/Public/Tendering/OpportunityDetail/Index?noticeUID=CO1.NTC.5741463&amp;isFromPublicArea=True&amp;isModal=False</t>
  </si>
  <si>
    <t>FDLUSA-CPS-100-2024</t>
  </si>
  <si>
    <t>PRESTAR LOS SERVICIOS PROFESIONALES ESPECIALIZADOS AFINES AL TRABAJO SOCIAL AL FONDO DE DESARROLLO LOCAL PARA APOYAR LA ESTRUCTURACIÓN, ARTICULACIÓN, COORDINACIÓN Y SEGUIMIENTO A LA EJECUCIÓN Y DEMÁS ACTIVIDADES ADMINISTRATIVAS, OPERATIVAS Y TÉCNICAS DE LOS PROYECTOS DE INVERSIÓN DE LA ALCALDÍA LOCAL</t>
  </si>
  <si>
    <t>18-44-101096008</t>
  </si>
  <si>
    <t>ANGELICA VARGAS</t>
  </si>
  <si>
    <t>20245120005843.</t>
  </si>
  <si>
    <t>CDP0000539097  (1138)</t>
  </si>
  <si>
    <t>CRP5000652340  (1192)</t>
  </si>
  <si>
    <t xml:space="preserve"> $              16.000.000,00</t>
  </si>
  <si>
    <t>CDP0000575744  (1431)</t>
  </si>
  <si>
    <t xml:space="preserve">26 DIAS </t>
  </si>
  <si>
    <t xml:space="preserve"> $                  48.000.000,00</t>
  </si>
  <si>
    <t>ADRIANA FEDULLO</t>
  </si>
  <si>
    <t>https://community.secop.gov.co/Public/Tendering/OpportunityDetail/Index?noticeUID=CO1.NTC.5731161&amp;isFromPublicArea=True&amp;isModal=False</t>
  </si>
  <si>
    <t>FDLUSA-CPS-101-2024</t>
  </si>
  <si>
    <t>11-44-101220200</t>
  </si>
  <si>
    <t>CRP5000653201  (1199)</t>
  </si>
  <si>
    <t>BRAHAM</t>
  </si>
  <si>
    <t>https://community.secop.gov.co/Public/Tendering/OpportunityDetail/Index?noticeUID=CO1.NTC.5742623&amp;isFromPublicArea=True&amp;isModal=False</t>
  </si>
  <si>
    <t>FDLUSA-CPS-103-2024</t>
  </si>
  <si>
    <t>21-44-101436624</t>
  </si>
  <si>
    <t>CRP5000653277  (1205)</t>
  </si>
  <si>
    <t>https://community.secop.gov.co/Public/Tendering/OpportunityDetail/Index?noticeUID=CO1.NTC.5741227&amp;isFromPublicArea=True&amp;isModal=False</t>
  </si>
  <si>
    <t>FDLUSA-CPS-106-2024</t>
  </si>
  <si>
    <t>ANGELA GABRIELA ALMEYDA REMOLINA</t>
  </si>
  <si>
    <t>CALLE 25·68B-47</t>
  </si>
  <si>
    <t>ang.almeyyda@gmail.com</t>
  </si>
  <si>
    <t>340 47 994000052730</t>
  </si>
  <si>
    <t>CRP5000653272  (1204)</t>
  </si>
  <si>
    <t>27 DÍAS</t>
  </si>
  <si>
    <t>https://community.secop.gov.co/Public/Tendering/OpportunityDetail/Index?noticeUID=CO1.NTC.5742482&amp;isFromPublicArea=True&amp;isModal=False</t>
  </si>
  <si>
    <t>FDLUSA-CPS-107-2024</t>
  </si>
  <si>
    <t>PRESTAR LOS SERVICIOS DE APOYO A LA GESTIÓN EN EL DESARROLLO DE LAS ACTIVIDADES, OPERATIVAS EN LOS TRÁMITES CONTRACTUALES, APLICATIVO SIPSE LOCAL DEL ÁREA DE GESTIÓN DEL DESARROLLO DE LA ALCALDÍA DE USAQUÉN</t>
  </si>
  <si>
    <t>61-46-101025943</t>
  </si>
  <si>
    <t>Usaquén te cuida</t>
  </si>
  <si>
    <t>CDP0000530274  (1091)</t>
  </si>
  <si>
    <t>CRP5000643757  (1100)</t>
  </si>
  <si>
    <t xml:space="preserve"> $                8.000.000,00</t>
  </si>
  <si>
    <t>CDP0000577220  (1447)</t>
  </si>
  <si>
    <t xml:space="preserve"> $                  24.000.000,00</t>
  </si>
  <si>
    <t>PAULA CAMARGO</t>
  </si>
  <si>
    <t>https://community.secop.gov.co/Public/Tendering/OpportunityDetail/Index?noticeUID=CO1.NTC.5650794&amp;isFromPublicArea=True&amp;isModal=False</t>
  </si>
  <si>
    <t>FDLUSA-CPS-108-2024</t>
  </si>
  <si>
    <t>14-44-101203805</t>
  </si>
  <si>
    <t>CRP5000642514  (1085)</t>
  </si>
  <si>
    <t>CDP0000577222  (1448)</t>
  </si>
  <si>
    <t>https://community.secop.gov.co/Public/Tendering/OpportunityDetail/Index?noticeUID=CO1.NTC.5651260&amp;isFromPublicArea=True&amp;isModal=False</t>
  </si>
  <si>
    <t>FDLUSA-CPS-109-2024</t>
  </si>
  <si>
    <t xml:space="preserve"> INGENIERA QUIMICA</t>
  </si>
  <si>
    <t>61-46-101026179</t>
  </si>
  <si>
    <t>CRP5000653261  (1203)</t>
  </si>
  <si>
    <t>https://community.secop.gov.co/Public/Tendering/OpportunityDetail/Index?noticeUID=CO1.NTC.5742167&amp;isFromPublicArea=True&amp;isModal=False</t>
  </si>
  <si>
    <t>FDLUSA-CPS-110-2024</t>
  </si>
  <si>
    <t>PRESTAR LOS SERVICIOS PROFESIONALES PARA APOYAR EL PROCESO DE PLANEACION Y PROGRAMACION Y SEGUIMIENTO DE ACTIVIDADES DENTRO DE LOS PROYECTOS DE INVERSION Y GENERAR RECOMENDACIONES, EN EL MARCO DEL PLAN DE DESARROLLO LOCAL DE USAQUEN 2021-2024</t>
  </si>
  <si>
    <t xml:space="preserve">21-46-101087587 </t>
  </si>
  <si>
    <t>ACTA DE INICIO</t>
  </si>
  <si>
    <t>CDP0000540423  (1155)</t>
  </si>
  <si>
    <t>CRP5000655414  (1228)</t>
  </si>
  <si>
    <t>CDP0000578164  (1493)</t>
  </si>
  <si>
    <t>1 MES Y 3 DIAS</t>
  </si>
  <si>
    <t>PAULA C</t>
  </si>
  <si>
    <t>https://community.secop.gov.co/Public/Tendering/OpportunityDetail/Index?noticeUID=CO1.NTC.5748394&amp;isFromPublicArea=True&amp;isModal=False</t>
  </si>
  <si>
    <t>FDLUSA-CPS-117-2024</t>
  </si>
  <si>
    <t>Movilidad sostenible local</t>
  </si>
  <si>
    <t>CDP0000530277  (1094)</t>
  </si>
  <si>
    <t>CRP5000651208  (1183)</t>
  </si>
  <si>
    <t>KAROL// DAVID P</t>
  </si>
  <si>
    <t xml:space="preserve"> $              15.600.000,00</t>
  </si>
  <si>
    <t>CDP0000578155 (1486)</t>
  </si>
  <si>
    <t>2 MESES Y 29 DIAS</t>
  </si>
  <si>
    <t xml:space="preserve"> $                  46.800.000,00</t>
  </si>
  <si>
    <t>https://community.secop.gov.co/Public/Tendering/OpportunityDetail/Index?noticeUID=CO1.NTC.5722727&amp;isFromPublicArea=True&amp;isModal=False</t>
  </si>
  <si>
    <t>FDLUSA-CPS-118-2024</t>
  </si>
  <si>
    <t>FDLUSA-INFRAESTRUCTURA -2024</t>
  </si>
  <si>
    <t>PEDRO ALEJANDRO RODRIGUEZ AVILA</t>
  </si>
  <si>
    <t>calle 146 r #73A-20 Blque 8 apartamento 802</t>
  </si>
  <si>
    <t>ingpedrorodriguez@hotmail.com</t>
  </si>
  <si>
    <t>33-46-101056432</t>
  </si>
  <si>
    <t>LAURA RAMIREZ SILVA</t>
  </si>
  <si>
    <t>*20245120009853*</t>
  </si>
  <si>
    <t>CDP0000530271  (1089)</t>
  </si>
  <si>
    <t>CRP5000650752  (1169)</t>
  </si>
  <si>
    <t xml:space="preserve">TATIANA </t>
  </si>
  <si>
    <t xml:space="preserve"> $              12.000.000,00</t>
  </si>
  <si>
    <t>CDP0000578193  (1496)</t>
  </si>
  <si>
    <t xml:space="preserve"> $                  36.000.000,00</t>
  </si>
  <si>
    <t>JORGE M</t>
  </si>
  <si>
    <t>https://community.secop.gov.co/Public/Tendering/OpportunityDetail/Index?noticeUID=CO1.NTC.5703830&amp;isFromPublicArea=True&amp;isModal=False</t>
  </si>
  <si>
    <t>FDLUSA-CPS-120-2024</t>
  </si>
  <si>
    <t>PRESTAR LOS SERVICIOS PROFESIONALES A LA ALCALDIA LOCAL DE USAQUEN EN EL ACOMPAÑAMIENTO TÉCNICO DE LOS ASUNTOS RELACIONADOS CON INFRAESTRUCTURA DE LA ALCALDÍA LOCAL DE USAQUÉN, MEDIANTE LA REALIZACIÓN DE PROCESOS TÉCNICOS Y DE ATENCIÓN A LA CIUDADANÍA CON EL FIN PROPICIAR LA TRANSFORMACIÓN DE LOS ENTORNOS.</t>
  </si>
  <si>
    <t>11-46-101050320</t>
  </si>
  <si>
    <t>CDP0000530264   (1086)</t>
  </si>
  <si>
    <t>CRP5000650799  (1175)</t>
  </si>
  <si>
    <t>CDP0000578196  (1499)</t>
  </si>
  <si>
    <t>https://community.secop.gov.co/Public/Tendering/OpportunityDetail/Index?noticeUID=CO1.NTC.5706988&amp;isFromPublicArea=True&amp;isModal=False</t>
  </si>
  <si>
    <t>FDLUSA-CPS-121-2024</t>
  </si>
  <si>
    <t>18-46-101022799</t>
  </si>
  <si>
    <t>CRP5000643450  (1096)</t>
  </si>
  <si>
    <t>CDP0000577217  (1446)</t>
  </si>
  <si>
    <t>IVAN C</t>
  </si>
  <si>
    <t>https://community.secop.gov.co/Public/Tendering/OpportunityDetail/Index?noticeUID=CO1.NTC.5664623&amp;isFromPublicArea=True&amp;isModal=False</t>
  </si>
  <si>
    <t>FDLUSA-CPS-122-2024</t>
  </si>
  <si>
    <t>ERICK SANTIAGO RAMIREZ LENIS</t>
  </si>
  <si>
    <t>CR 54 NO 152A-50</t>
  </si>
  <si>
    <t>ERICK9830@GMAIL.COM</t>
  </si>
  <si>
    <t>895 47 994000008134</t>
  </si>
  <si>
    <t>CRP5000652761  (1198)</t>
  </si>
  <si>
    <t>CDP0000578194  (1497)</t>
  </si>
  <si>
    <t>FDLUSA-CPS-137-2024</t>
  </si>
  <si>
    <t>LISETH CAROLINA HOLGUIN CARDOZO</t>
  </si>
  <si>
    <t>Carrera 12 #3607</t>
  </si>
  <si>
    <t>holguincarolina53@gmail.com</t>
  </si>
  <si>
    <t>14-46-101110167</t>
  </si>
  <si>
    <t>CRP5000644482  (1101)</t>
  </si>
  <si>
    <t>CDP0000577294  (1453)</t>
  </si>
  <si>
    <t>https://community.secop.gov.co/Public/Tendering/OpportunityDetail/Index?noticeUID=CO1.NTC.5655295&amp;isFromPublicArea=True&amp;isModal=False</t>
  </si>
  <si>
    <t>FDLUSA-CPS-138-2024</t>
  </si>
  <si>
    <t>JEIMY NATALIA CALDERON BUSTOS</t>
  </si>
  <si>
    <t>DIAGONAL 63 A SUR No. 81D-01</t>
  </si>
  <si>
    <t>atalia_13cb@hotmail.com</t>
  </si>
  <si>
    <t>21-46-101087195</t>
  </si>
  <si>
    <t>CRP5000650804  (1176)</t>
  </si>
  <si>
    <t>CDP0000578195  (1498)</t>
  </si>
  <si>
    <t>FDLUSA-CPS-139-2024</t>
  </si>
  <si>
    <t>21-44-101435937</t>
  </si>
  <si>
    <t>CRP5000643452  (1098)</t>
  </si>
  <si>
    <t>https://community.secop.gov.co/Public/Tendering/OpportunityDetail/Index?noticeUID=CO1.NTC.5663706&amp;isFromPublicArea=True&amp;isModal=False</t>
  </si>
  <si>
    <t>FDLUSA-CPS-144-2024</t>
  </si>
  <si>
    <t>FDLUSA-PLANEACION 2024</t>
  </si>
  <si>
    <t>MARIA CAMILA VIVES CALONGE</t>
  </si>
  <si>
    <t>KR 16 A 86 A 64</t>
  </si>
  <si>
    <t>ing.camilavives@gmail.com</t>
  </si>
  <si>
    <t>PRESTAR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t>
  </si>
  <si>
    <t>45-46-101024008</t>
  </si>
  <si>
    <t>Fortalecimiento local y participativo</t>
  </si>
  <si>
    <t>CDP0000530280  (1097)</t>
  </si>
  <si>
    <t>CRP5000646338  (1114)</t>
  </si>
  <si>
    <t>https://community.secop.gov.co/Public/Tendering/OpportunityDetail/Index?noticeUID=CO1.NTC.5669924&amp;isFromPublicArea=True&amp;isModal=False</t>
  </si>
  <si>
    <t>FDLUSA-CPS-146-2024</t>
  </si>
  <si>
    <t>YENNIFER PAOLA VERGARA PERNETH</t>
  </si>
  <si>
    <t xml:space="preserve"> INGENIERA INDUSTRIAL</t>
  </si>
  <si>
    <t>Calle 5a N68b-47</t>
  </si>
  <si>
    <t>jeny-1402@hotmail.com</t>
  </si>
  <si>
    <t>PRESTAR LOS SERVICIOS PROFESIONALES PARA APOYAR ADMINISTRATIVAMENTE EN LOS PROCESOS CONTRACTUALES DE LA ALCALDÍA LOCAL DE USAQUÉN</t>
  </si>
  <si>
    <t xml:space="preserve">61-46-101026164 </t>
  </si>
  <si>
    <t xml:space="preserve">20245120006093 </t>
  </si>
  <si>
    <t>CDP0000530276  (1093)</t>
  </si>
  <si>
    <t>CRP5000653291  (1208)</t>
  </si>
  <si>
    <t>KAROL // IVAN C</t>
  </si>
  <si>
    <t>CDP0000574624  (1413)</t>
  </si>
  <si>
    <t>CRP5000704743  (1577)</t>
  </si>
  <si>
    <t xml:space="preserve">HERNAN </t>
  </si>
  <si>
    <t>https://community.secop.gov.co/Public/Tendering/OpportunityDetail/Index?noticeUID=CO1.NTC.5735403&amp;isFromPublicArea=True&amp;isModal=False</t>
  </si>
  <si>
    <t>FDLUSA-CPS-147-2024</t>
  </si>
  <si>
    <t>PRESTAR LOS SERVICIOS PROFESIONALES DE CUBRIMIENTO DE EVENTOS Y CREACIÓN DE PLANES DE COMUNICACIÓN PARA LA ALCALDÍA LOCAL DE USAQUÉN</t>
  </si>
  <si>
    <t>LEIDY MUÑOZ</t>
  </si>
  <si>
    <t>20245120006523*</t>
  </si>
  <si>
    <t>CDP0000530281  (1098)</t>
  </si>
  <si>
    <t>CDP0000575758  (1439)</t>
  </si>
  <si>
    <t>https://community.secop.gov.co/Public/Tendering/OpportunityDetail/Index?noticeUID=CO1.NTC.5704867&amp;isFromPublicArea=True&amp;isModal=False</t>
  </si>
  <si>
    <t>FDLUSA-CPS-156-2024</t>
  </si>
  <si>
    <t xml:space="preserve">HAROLD YESSID CRUZ CARDENAS </t>
  </si>
  <si>
    <t>CALLE 72#77A-26</t>
  </si>
  <si>
    <t xml:space="preserve">3125607159 – 3214325011 </t>
  </si>
  <si>
    <t xml:space="preserve"> haroldsk18@gmail.com</t>
  </si>
  <si>
    <t>PRESTAR LOS SERVICIOS COMO CONDUCTOR DE VEHÍCULO LIVIANO Y/O PESADO DE LA ALCALDÍA LOCAL DE USAQUÉN</t>
  </si>
  <si>
    <t xml:space="preserve">21-46-101086145 </t>
  </si>
  <si>
    <t>RODOLFO MORALES</t>
  </si>
  <si>
    <t>20245120004163*</t>
  </si>
  <si>
    <t>CDP0000531556  (1112)</t>
  </si>
  <si>
    <t>CRP5000646938 (1140)</t>
  </si>
  <si>
    <t>CDP0000575743  (1430)</t>
  </si>
  <si>
    <t>CRP5000704983  (1585)</t>
  </si>
  <si>
    <t>https://community.secop.gov.co/Public/Tendering/OpportunityDetail/Index?noticeUID=CO1.NTC.5676009&amp;isFromPublicArea=True&amp;isModal=False</t>
  </si>
  <si>
    <t>FDLUSA-CPS-157-2024</t>
  </si>
  <si>
    <t>11-46-101049329</t>
  </si>
  <si>
    <t>ALCALDESA</t>
  </si>
  <si>
    <t>CRP5000643343  (1087)</t>
  </si>
  <si>
    <t>CDP0000575741  (1428)</t>
  </si>
  <si>
    <t>CRP5000704537  (1571)</t>
  </si>
  <si>
    <t>13 DIAS</t>
  </si>
  <si>
    <t>https://community.secop.gov.co/Public/Tendering/OpportunityDetail/Index?noticeUID=CO1.NTC.5658973&amp;isFromPublicArea=True&amp;isModal=False</t>
  </si>
  <si>
    <t>FDLUSA-CPS-158-2024</t>
  </si>
  <si>
    <t>MARIO ESCOBAR BOHORQUEZ</t>
  </si>
  <si>
    <t>Calle 159B No 8F-26</t>
  </si>
  <si>
    <t>4778799 – 301 5566614</t>
  </si>
  <si>
    <t>mrodriguez6@hotmail.com</t>
  </si>
  <si>
    <t>21-46-101086048</t>
  </si>
  <si>
    <t>CRP5000646936  (1139)</t>
  </si>
  <si>
    <t>IVAN CORREA</t>
  </si>
  <si>
    <t>https://community.secop.gov.co/Public/Tendering/OpportunityDetail/Index?noticeUID=CO1.NTC.5676046&amp;isFromPublicArea=True&amp;isModal=False</t>
  </si>
  <si>
    <t>FDLUSA-CPS-159-2024</t>
  </si>
  <si>
    <t>MARIA MARGARITA DEL PILAR FORERO MORENO</t>
  </si>
  <si>
    <t>Carrera 52 N 123B 05</t>
  </si>
  <si>
    <t>margarita_forero@hotmail.com</t>
  </si>
  <si>
    <t>SEGUEXPO DE COLOMBIA</t>
  </si>
  <si>
    <t xml:space="preserve"> CDP0000530278  (1095)</t>
  </si>
  <si>
    <t>CRP5000643743  (1099)</t>
  </si>
  <si>
    <t xml:space="preserve"> $              20.000.000,00</t>
  </si>
  <si>
    <t>CDP0000575740  (1427)</t>
  </si>
  <si>
    <t>CRP5000704533  (1567)</t>
  </si>
  <si>
    <t xml:space="preserve"> $                  60.000.000,00</t>
  </si>
  <si>
    <t>https://community.secop.gov.co/Public/Tendering/OpportunityDetail/Index?noticeUID=CO1.NTC.5649895&amp;isFromPublicArea=True&amp;isModal=False</t>
  </si>
  <si>
    <t>FDLUSA-CPS-160-2024</t>
  </si>
  <si>
    <t>21-44-101435879</t>
  </si>
  <si>
    <t>LAURA RODRIGUEZ</t>
  </si>
  <si>
    <t>*20245120004433*</t>
  </si>
  <si>
    <t xml:space="preserve">Fortalecimiento local y participativo </t>
  </si>
  <si>
    <t>CDP0000530273  (1090)</t>
  </si>
  <si>
    <t>CRP5000643448  (1094)</t>
  </si>
  <si>
    <t>https://community.secop.gov.co/Public/Tendering/OpportunityDetail/Index?noticeUID=CO1.NTC.5662221&amp;isFromPublicArea=True&amp;isModal=False</t>
  </si>
  <si>
    <t>FDLUSA-CPS-161-2024</t>
  </si>
  <si>
    <t>PRESTAR SERVICIOS PROFESIONALES ESPECIALIZADOS A LA ALCALDÍA LOCAL DE USAQUÉN, PARA APOYAR EN LA REVISIÓN JURÍDICA DE LOS DOCUMENTOS NECESARIOS PARA ADELANTAR LOS PROCESOS CONTRACTUALES QUE SE REQUIERAN EN EL FONDO DE DESARROLLO LOCAL,EN ACATAMIENTO DE LOS FINES DE LA GESTIÓN INSTITUCIONAL LOCAL.</t>
  </si>
  <si>
    <t>61-44-101053840</t>
  </si>
  <si>
    <t>PAOLA DEVIA</t>
  </si>
  <si>
    <t>*20245120015323*</t>
  </si>
  <si>
    <t>CRP5000651225  (1184)</t>
  </si>
  <si>
    <t>CDP0000575473  (1416)</t>
  </si>
  <si>
    <t>CRP5000704739  (1575)</t>
  </si>
  <si>
    <t>2 MESES Y 8 DIAS</t>
  </si>
  <si>
    <t>https://community.secop.gov.co/Public/Tendering/OpportunityDetail/Index?noticeUID=CO1.NTC.5705443&amp;isFromPublicArea=True&amp;isModal=False</t>
  </si>
  <si>
    <t>FDLUSA-CPS-162-2024</t>
  </si>
  <si>
    <t>PRESTAR LOS SERVICIOS PROFESIONALES ALA ALCALDÍA LOCAL DE USAQUEN, EN LA REALIZACIÓN DE ACTIVIDADES Y TRAMITES ADMINISTRATIVOS RELACIONADOS CON LOS ASUNTOS CONTABLES Y FINANCIEROS NECESARIOS PARA EL NORMAL FUNCIONAMIENTO DEL ÁREA DE GESTIÓN DE DESARROLLO LOCAL</t>
  </si>
  <si>
    <t>33-44-101246960</t>
  </si>
  <si>
    <t>DIANA BAYONA</t>
  </si>
  <si>
    <t>20245120006303*</t>
  </si>
  <si>
    <t>CDP0000538044  (1132</t>
  </si>
  <si>
    <t>CRP5000651454  (1186)</t>
  </si>
  <si>
    <t xml:space="preserve"> $              13.400.000,00</t>
  </si>
  <si>
    <t>CDP0000575739  (1426)</t>
  </si>
  <si>
    <t>CRP5000704536  (1570)</t>
  </si>
  <si>
    <t xml:space="preserve"> $                  40.200.000,00</t>
  </si>
  <si>
    <t>https://community.secop.gov.co/Public/Tendering/OpportunityDetail/Index?noticeUID=CO1.NTC.5731243&amp;isFromPublicArea=True&amp;isModal=False</t>
  </si>
  <si>
    <t>FDLUSA-CPS-163-2024</t>
  </si>
  <si>
    <t>NICOLAS CAMACHO LOPEZ</t>
  </si>
  <si>
    <t>calle 146 # 17 -61</t>
  </si>
  <si>
    <t>nicokas82@hotmail.com</t>
  </si>
  <si>
    <t>PRESTAR LOS SERVICIOS PROFESIONALES PARA LA COORDINACIÓN DE EVENTOS, EL CONTACTO CON MEDIOS DE COMUNICACIÓN MASIVOS Y COMUNITARIOS, ASÍ COMO LA GENERACIÓN DE CONTENIDO PARA LAS REDES SOCIALES Y LA PÁGINA WEB DE LA ALCALDÍA LOCAL DE USAQUÉN</t>
  </si>
  <si>
    <t>340 47 994000052348</t>
  </si>
  <si>
    <t>20245120004423*</t>
  </si>
  <si>
    <t>CDP0000530282  (1099)</t>
  </si>
  <si>
    <t>CRP5000646935  (1138)</t>
  </si>
  <si>
    <t>CDP0000575738  (1425)</t>
  </si>
  <si>
    <t>CRP5000704538  (1572)</t>
  </si>
  <si>
    <t>https://community.secop.gov.co/Public/Tendering/OpportunityDetail/Index?noticeUID=CO1.NTC.5679733&amp;isFromPublicArea=True&amp;isModal=False</t>
  </si>
  <si>
    <t>FDLUSA-CPS-164-2024</t>
  </si>
  <si>
    <t>ANGELA YOHANNA PEREZ PEREZ</t>
  </si>
  <si>
    <t>carrera 12b No 161b-84</t>
  </si>
  <si>
    <t>angela1327@hotmail.com</t>
  </si>
  <si>
    <t>39-46-101011017</t>
  </si>
  <si>
    <t>CRP5000647758  (1160)</t>
  </si>
  <si>
    <t>CDP0000577290  (1449)</t>
  </si>
  <si>
    <t>CRP5000706356  (1593)</t>
  </si>
  <si>
    <t>https://community.secop.gov.co/Public/Tendering/OpportunityDetail/Index?noticeUID=CO1.NTC.5650995&amp;isFromPublicArea=True&amp;isModal=False</t>
  </si>
  <si>
    <t>FDLUSA-CPS-165-2024</t>
  </si>
  <si>
    <t>JUAN ALFONSO BERNAL PUENTES</t>
  </si>
  <si>
    <t>kr 17b 187 83</t>
  </si>
  <si>
    <t>juanpribong@gmail.com</t>
  </si>
  <si>
    <t>21-44-101436048</t>
  </si>
  <si>
    <t>CRP5000646934  (1137)</t>
  </si>
  <si>
    <t>https://community.secop.gov.co/Public/Tendering/OpportunityDetail/Index?noticeUID=CO1.NTC.5679629&amp;isFromPublicArea=True&amp;isModal=False</t>
  </si>
  <si>
    <t>FDLUSA-CPS-166-2024</t>
  </si>
  <si>
    <t xml:space="preserve">FELIPE SANIN ECHEVERRY </t>
  </si>
  <si>
    <t>ADMINISTRADOR DE NEGOCIOS INTERNACIONALES</t>
  </si>
  <si>
    <t>carrera 9 # 47 - 83 apto 202</t>
  </si>
  <si>
    <t xml:space="preserve"> sanin.felipe@gmail.com</t>
  </si>
  <si>
    <t>21-46-101085957</t>
  </si>
  <si>
    <t>CRP5000646322  (1111)</t>
  </si>
  <si>
    <t>FDLUSA-CPS-167-2024</t>
  </si>
  <si>
    <t>FDLUSA-PARTICIPACION-2024</t>
  </si>
  <si>
    <t>FERNANDO LEON PISCIOTTI GOMEZ</t>
  </si>
  <si>
    <t>CARRERA 21 # 57 - 09 AP501</t>
  </si>
  <si>
    <t>fernando.pisciotti@gmail.com</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</si>
  <si>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 META PDL REALIZAR 4 ESTRATEGIAS DE FORTALECIMIENTO INSTITUCIONAL</t>
  </si>
  <si>
    <t>14-46-101110503</t>
  </si>
  <si>
    <t>20245120005903.</t>
  </si>
  <si>
    <t>CDP0000530262  (1085)</t>
  </si>
  <si>
    <t>CRP5000650784  (1171)</t>
  </si>
  <si>
    <t xml:space="preserve"> $              10.918.000,00</t>
  </si>
  <si>
    <t>CDP0000577547  (1464)</t>
  </si>
  <si>
    <t xml:space="preserve"> $                  32.754.000,00</t>
  </si>
  <si>
    <t>https://community.secop.gov.co/Public/Tendering/OpportunityDetail/Index?noticeUID=CO1.NTC.5689055&amp;isFromPublicArea=True&amp;isModal=False</t>
  </si>
  <si>
    <t>FDLUSA-CPS-168-2024</t>
  </si>
  <si>
    <t>SONIA VANESA VERA RODRIGUEZ</t>
  </si>
  <si>
    <t>CL 174 8-31</t>
  </si>
  <si>
    <t>soniavanesaverarodriguez@gmail.com</t>
  </si>
  <si>
    <t>360 - 47 - 994000030808</t>
  </si>
  <si>
    <t>LESLIE DELGADO</t>
  </si>
  <si>
    <t>CRP5000646933  (1136)</t>
  </si>
  <si>
    <t>CDP0000575737  (1424)</t>
  </si>
  <si>
    <t>CRP5000704534  (1568)</t>
  </si>
  <si>
    <t>https://community.secop.gov.co/Public/Tendering/OpportunityDetail/Index?noticeUID=CO1.NTC.5679631&amp;isFromPublicArea=True&amp;isModal=False</t>
  </si>
  <si>
    <t>FDLUSA-CPS-169-2024</t>
  </si>
  <si>
    <t>CARLOS FERNANDO GIRALDO MOLANO</t>
  </si>
  <si>
    <t>CALLE 100 47A-42</t>
  </si>
  <si>
    <t>cafer0010@hotmail.com</t>
  </si>
  <si>
    <t>21-46-101085948</t>
  </si>
  <si>
    <t xml:space="preserve">20245120005843. </t>
  </si>
  <si>
    <t>CRP5000646329  (1112)</t>
  </si>
  <si>
    <t>FDLUSA-CPS-171-2024</t>
  </si>
  <si>
    <t>FABIAN CAMILO GONZALEZ RODRIGUEZ</t>
  </si>
  <si>
    <t>LICENCIADO EN PEDAGOGIA INFANTIL</t>
  </si>
  <si>
    <t>CRA. 85 B # 24C – 30 Modelia</t>
  </si>
  <si>
    <t>fabiancamilo2009@hotmail.com</t>
  </si>
  <si>
    <t>47-46-101017190</t>
  </si>
  <si>
    <t>CRP5000650817  (1177)</t>
  </si>
  <si>
    <t>CDP0000577480  (1459)</t>
  </si>
  <si>
    <t>RECHAZADA POR PROVEEDOR</t>
  </si>
  <si>
    <t>FDLUSA-CPS-173-2024</t>
  </si>
  <si>
    <t>EDWAR ARMANDO POVEDA MOLINA</t>
  </si>
  <si>
    <t>CL 181 17 B 47 TO 5 AP 303</t>
  </si>
  <si>
    <t>edward_poveda@edwardpoveda.com</t>
  </si>
  <si>
    <t>11-46-101050185</t>
  </si>
  <si>
    <t>CRP5000650787  (1172)</t>
  </si>
  <si>
    <t>CDP0000577483  (1462)</t>
  </si>
  <si>
    <t>FDLUSA-CPS-175-2024</t>
  </si>
  <si>
    <t>ANA MILENA MONTOYA ESTEPA</t>
  </si>
  <si>
    <t>DG 81 I 74 20</t>
  </si>
  <si>
    <t>anamilemontoya@hotmail.com</t>
  </si>
  <si>
    <t>14-44-101204376</t>
  </si>
  <si>
    <t>CRP5000650827  (1178)</t>
  </si>
  <si>
    <t>OTRO SI FIRMADO DAVID PEÑALOZA</t>
  </si>
  <si>
    <t>FDLUSA-CPS-183-2024</t>
  </si>
  <si>
    <t>FREDY ENRIQUE RAMOS REYES</t>
  </si>
  <si>
    <t>CRA 9 ESTE # 96-40</t>
  </si>
  <si>
    <t>freddyreyes545@gmail.com</t>
  </si>
  <si>
    <t>14-44-101204755</t>
  </si>
  <si>
    <t xml:space="preserve">20245120006033 </t>
  </si>
  <si>
    <t xml:space="preserve"> CDP0000540587  (1169)</t>
  </si>
  <si>
    <t>CRP5000653289  (1207)</t>
  </si>
  <si>
    <t>CDP0000579491  (1582)</t>
  </si>
  <si>
    <t>https://community.secop.gov.co/Public/Tendering/OpportunityDetail/Index?noticeUID=CO1.NTC.5743551&amp;isFromPublicArea=True&amp;isModal=False</t>
  </si>
  <si>
    <t>FDLUSA-CPS-187-2024</t>
  </si>
  <si>
    <t>ISABELLA DIAZ RIZZO</t>
  </si>
  <si>
    <t>Carrera 53C# 130-49 Apto 3-502</t>
  </si>
  <si>
    <t>isadiazrizo@gmail.com</t>
  </si>
  <si>
    <t>21-46-101087460</t>
  </si>
  <si>
    <t>CRP5000653281  (1206)</t>
  </si>
  <si>
    <t>https://community.secop.gov.co/Public/Tendering/OpportunityDetail/Index?noticeUID=CO1.NTC.5741960&amp;isFromPublicArea=True&amp;isModal=False</t>
  </si>
  <si>
    <t>FDLUSA-CPS-192-2024</t>
  </si>
  <si>
    <t>MARIA IMELDA ROMERO CASTAÑEDA</t>
  </si>
  <si>
    <t>Carrera 21 #127D-79 3-301</t>
  </si>
  <si>
    <t>Imelda.maria1965@hotmail.com</t>
  </si>
  <si>
    <t>14-44-101204139</t>
  </si>
  <si>
    <t>CRP5000650794  (1173)</t>
  </si>
  <si>
    <t>FDLUSA-CPS-194-2024</t>
  </si>
  <si>
    <t>18-46-101022893</t>
  </si>
  <si>
    <t>CRP5000650829  (1179)</t>
  </si>
  <si>
    <t>FDLUSA-CPS-195-2024</t>
  </si>
  <si>
    <t>14-46-101110606</t>
  </si>
  <si>
    <t>CRP5000650798  (1174)</t>
  </si>
  <si>
    <t>CDP0000577479  (1458)</t>
  </si>
  <si>
    <t>FDLUSA-CPS-196-2024</t>
  </si>
  <si>
    <t>14-44-101203997</t>
  </si>
  <si>
    <t>20245120004363*</t>
  </si>
  <si>
    <t>CRP5000643451  (1097)</t>
  </si>
  <si>
    <t xml:space="preserve"> $              11.600.000,00</t>
  </si>
  <si>
    <t>CDP0000577482  (1461)</t>
  </si>
  <si>
    <t xml:space="preserve"> $                  34.800.000,00</t>
  </si>
  <si>
    <t>https://community.secop.gov.co/Public/Tendering/OpportunityDetail/Index?noticeUID=CO1.NTC.5662072&amp;isFromPublicArea=True&amp;isModal=False</t>
  </si>
  <si>
    <t>FDLUSA-CPS-197-2024</t>
  </si>
  <si>
    <t xml:space="preserve">JORGE LINO MACHETA TELLEZ </t>
  </si>
  <si>
    <t xml:space="preserve">ABOGADO  </t>
  </si>
  <si>
    <t>Carrera 8 A 153 - 51 Torre 5 Apto. 604</t>
  </si>
  <si>
    <t>memphijo@gmail.com</t>
  </si>
  <si>
    <t>340 47 994000052260</t>
  </si>
  <si>
    <t>CRP5000644483  (1102)</t>
  </si>
  <si>
    <t>CDP0000577471  (1454)</t>
  </si>
  <si>
    <t>CRP5000706358  (1595)</t>
  </si>
  <si>
    <t>https://community.secop.gov.co/Public/Tendering/OpportunityDetail/Index?noticeUID=CO1.NTC.5654127&amp;isFromPublicArea=True&amp;isModal=False</t>
  </si>
  <si>
    <t>FDLUSA-CPS-198-2024</t>
  </si>
  <si>
    <t>21-46-101085990</t>
  </si>
  <si>
    <t>CRP5000646334  (1113)</t>
  </si>
  <si>
    <t xml:space="preserve"> $              11.000.000,00</t>
  </si>
  <si>
    <t>CDP0000577477  (1457)</t>
  </si>
  <si>
    <t>18 DIAS</t>
  </si>
  <si>
    <t xml:space="preserve"> $                  33.000.000,00</t>
  </si>
  <si>
    <t>IVAN</t>
  </si>
  <si>
    <t>FDLUSA-CPS-199-2024</t>
  </si>
  <si>
    <t>Clle 6 # 8-56 atpt 702</t>
  </si>
  <si>
    <t>61-46-101025940</t>
  </si>
  <si>
    <t>CRP5000643447  (1093)</t>
  </si>
  <si>
    <t>CDP0000576916  (1444)</t>
  </si>
  <si>
    <t>_CRP5000706359  (1596)</t>
  </si>
  <si>
    <t>https://community.secop.gov.co/Public/Tendering/OpportunityDetail/Index?noticeUID=CO1.NTC.5649639&amp;isFromPublicArea=True&amp;isModal=False</t>
  </si>
  <si>
    <t>FDLUSA-CPS-200-2024</t>
  </si>
  <si>
    <t>25-46-101032391</t>
  </si>
  <si>
    <t>CRP5000646312  (1110)</t>
  </si>
  <si>
    <t>CDP0000577798  (1482)</t>
  </si>
  <si>
    <t>DAVID P</t>
  </si>
  <si>
    <t>FDLUSA-CPS-201-2024</t>
  </si>
  <si>
    <t>JAIRO ARTURO TORRES CHAVARRO</t>
  </si>
  <si>
    <t>COMUNICADOR SOCIAL Y PERIODISTA</t>
  </si>
  <si>
    <t>Calle 191A No 11A - 25 Torre 5 Apto. 219</t>
  </si>
  <si>
    <t>318 734 45 74</t>
  </si>
  <si>
    <t>artutorres@gmail.com</t>
  </si>
  <si>
    <t>14-46-101110116</t>
  </si>
  <si>
    <t>VANESSA VERA</t>
  </si>
  <si>
    <t>CRP5000646931  (1134)</t>
  </si>
  <si>
    <t>https://community.secop.gov.co/Public/Tendering/OpportunityDetail/Index?noticeUID=CO1.NTC.5679638&amp;isFromPublicArea=True&amp;isModal=False</t>
  </si>
  <si>
    <t>FDLUSA-CPS-205-2024</t>
  </si>
  <si>
    <t>BETTO GERMAN DIAZ SEPULVEDA</t>
  </si>
  <si>
    <t>BACHILLER - TECNICO ADMINISTRACION SALUD</t>
  </si>
  <si>
    <t>Carrera 5 este n 162 c 79</t>
  </si>
  <si>
    <t>bettogerman03@hotmail.com</t>
  </si>
  <si>
    <t>CBC-100054553</t>
  </si>
  <si>
    <t>CRP5000646957  (1150)</t>
  </si>
  <si>
    <t>CDP0000578241  (1537)</t>
  </si>
  <si>
    <t>https://community.secop.gov.co/Public/Tendering/OpportunityDetail/Index?noticeUID=CO1.NTC.5683943&amp;isFromPublicArea=True&amp;isModal=False</t>
  </si>
  <si>
    <t>FDLUSA-CPS-206-2024</t>
  </si>
  <si>
    <t>NINI JOHANNA CAMACHO TRASLAVIÑA</t>
  </si>
  <si>
    <t>CL 163 1 A 65</t>
  </si>
  <si>
    <t>johanna201562@gmail.com</t>
  </si>
  <si>
    <t xml:space="preserve">14-46-101110075 </t>
  </si>
  <si>
    <t>CRP5000646619  (1121)</t>
  </si>
  <si>
    <t>https://community.secop.gov.co/Public/Tendering/OpportunityDetail/Index?noticeUID=CO1.NTC.5672086&amp;isFromPublicArea=True&amp;isModal=False</t>
  </si>
  <si>
    <t>FDLUSA-CPS-207-2024</t>
  </si>
  <si>
    <t>21-46-101087245</t>
  </si>
  <si>
    <t>DAYANA ÑUSTE</t>
  </si>
  <si>
    <t>20245120008523*</t>
  </si>
  <si>
    <t>CDP0000538015  (1128)</t>
  </si>
  <si>
    <t>CRP5000651455  (1187)</t>
  </si>
  <si>
    <t xml:space="preserve"> $                6.762.000,00</t>
  </si>
  <si>
    <t>CDP0000575761  (1441)</t>
  </si>
  <si>
    <t xml:space="preserve"> $                  20.286.000,00</t>
  </si>
  <si>
    <t>https://community.secop.gov.co/Public/Tendering/OpportunityDetail/Index?noticeUID=CO1.NTC.5730651&amp;isFromPublicArea=True&amp;isModal=False</t>
  </si>
  <si>
    <t>FDLUSA-CPS-211-2024</t>
  </si>
  <si>
    <t>JAILTON JAVIER MENDEZ</t>
  </si>
  <si>
    <t>CL 23 A 60 35</t>
  </si>
  <si>
    <t>jailtonm29@gmail.com</t>
  </si>
  <si>
    <t>65-46-101008449</t>
  </si>
  <si>
    <t>CDP0000538033  (1131)</t>
  </si>
  <si>
    <t>CRP5000651453  (1185)</t>
  </si>
  <si>
    <t xml:space="preserve"> $                9.600.000,00</t>
  </si>
  <si>
    <t>CDP0000575735  (1422)</t>
  </si>
  <si>
    <t>CRP5000704742  (1576)</t>
  </si>
  <si>
    <t xml:space="preserve"> $                  28.800.000,00</t>
  </si>
  <si>
    <t xml:space="preserve">HERNAN DAVID </t>
  </si>
  <si>
    <t>https://community.secop.gov.co/Public/Tendering/OpportunityDetail/Index?noticeUID=CO1.NTC.5726486&amp;isFromPublicArea=True&amp;isModal=False</t>
  </si>
  <si>
    <t>FDLUSA-CPS-213.-2024</t>
  </si>
  <si>
    <t>21-44-101436603</t>
  </si>
  <si>
    <t>LINA CACERES</t>
  </si>
  <si>
    <t>20245120010203*</t>
  </si>
  <si>
    <t>CDP0000539453  (1142)</t>
  </si>
  <si>
    <t>CRP5000652714  (1193)</t>
  </si>
  <si>
    <t xml:space="preserve"> $                7.800.000,00</t>
  </si>
  <si>
    <t>CDP0000577785  (1478)</t>
  </si>
  <si>
    <t xml:space="preserve"> $                  23.400.000,00</t>
  </si>
  <si>
    <t>https://community.secop.gov.co/Public/Tendering/OpportunityDetail/Index?noticeUID=CO1.NTC.5739314&amp;isFromPublicArea=True&amp;isModal=False</t>
  </si>
  <si>
    <t>FDLUSA-CPS-214-2024</t>
  </si>
  <si>
    <t>PRESTAR LOS SERVICIOS PROFESIONALES ESPECIALIZADOS A LA ALCALDÍA LOCAL DE USAQUEN - AREA DE GESTIÓN DEL DESARROLLO E IVC, EN LA REVISIÓN, TRAMITE, DEPURACIÓN Y CIERRE DE PETICIONES DE ENTES DE CONTROL Y CONTROL POLÍTICO, QUE SE ENCUENTREN VIGENTES EN LA ALCALDÍA LOCAL Y DEMÁS QUE SE ALLEGUEN, EN CUMPLIMIENTO DE LAS METAS ESTABLECIDAS EN EL PLAN DE DESARROLLO LOCAL DE USAQUEN, EL PLAN DE GESTIÓN Y PLANES DE MEJORAMIEN-TO VIGENTES META PDL REALIZAR 4 ESTRATEGIAS DE FORTALECIMIENTO INSTITUCIONAL</t>
  </si>
  <si>
    <t>11-46-101050726</t>
  </si>
  <si>
    <t>CDP0000539448  (1141)</t>
  </si>
  <si>
    <t>CRP5000652715  (1194)</t>
  </si>
  <si>
    <t>DANIELA</t>
  </si>
  <si>
    <t>https://community.secop.gov.co/Public/Tendering/OpportunityDetail/Index?noticeUID=CO1.NTC.5737426&amp;isFromPublicArea=True&amp;isModal=False</t>
  </si>
  <si>
    <t>FDLUSA-CPS-221-2024</t>
  </si>
  <si>
    <t>JUAN SEBASTIAN ANGULO LOZANO</t>
  </si>
  <si>
    <t>calle 151c # 107 - 10 t1 apto 201</t>
  </si>
  <si>
    <t>juansebastian094@gmail.com</t>
  </si>
  <si>
    <t>PRESTAR LOS SERVICIOS PROFESIONALES PARA APOYAR EL PROCESO DE PLANEACION Y PROGRAMACION Y SEGUIMIENTO DE ACTIVIDADES DENTRO DE LOS PROYECTOS DE INVERSION Y GENERAR RECOMENDACIONES, EN EL MAR-CO DEL PLAN DE DESARROLLO LOCAL DE USAQUEN 2021 2024</t>
  </si>
  <si>
    <t>96-46-101018650</t>
  </si>
  <si>
    <t>CDP0000539086  (1135)</t>
  </si>
  <si>
    <t>CRP5000652338  (1191)</t>
  </si>
  <si>
    <t xml:space="preserve"> $              13.000.000,00</t>
  </si>
  <si>
    <t>CDP0000577795  (1481)</t>
  </si>
  <si>
    <t xml:space="preserve"> $                  39.000.000,00</t>
  </si>
  <si>
    <t>https://community.secop.gov.co/Public/Tendering/OpportunityDetail/Index?noticeUID=CO1.NTC.5731375&amp;isFromPublicArea=True&amp;isModal=False</t>
  </si>
  <si>
    <t>FDLUSA-CPS-226-2024</t>
  </si>
  <si>
    <t>FDLUSA-PLANEACION 2-2024</t>
  </si>
  <si>
    <t>LINA MARIA BARRETO ORDOÑEZ</t>
  </si>
  <si>
    <t>Carrera 54 #152a-85</t>
  </si>
  <si>
    <t>linabarreto05@hotmail.com</t>
  </si>
  <si>
    <t>PRESTAR SERVICIOS PROFESIONALES PARA REALIZAR EL ACOMPAÑAMIENTO, ARTICULACIÓN Y SEGUIMIENTO Y DIFUSIÓN DE ACTIVIDADES DENTRO DE LOS PROYECTOS DE INVERSIÓN DE LA LOCALIDAD, GARANTIZANDO EL DESARROLLO DE LAS ETAPAS PRECONTRACTUAL, CONTRACTUAL Y POS CONTRACTUAL, EN EL MARCO DEL PLAN DE DESARROLLO LOCAL USAQUÉN REVERDECE 2021-2024</t>
  </si>
  <si>
    <t>25-46-101032466</t>
  </si>
  <si>
    <t>21/02/2024 -SECOP 26/02/2024</t>
  </si>
  <si>
    <t>CDP0000530279  (1096)</t>
  </si>
  <si>
    <t>CRP5000646365  (1115)</t>
  </si>
  <si>
    <t>CDP0000577481  (1460)</t>
  </si>
  <si>
    <t>https://community.secop.gov.co/Public/Tendering/OpportunityDetail/Index?noticeUID=CO1.NTC.5673771&amp;isFromPublicArea=True&amp;isModal=False</t>
  </si>
  <si>
    <t>FDLUSA-CPS-227-2024</t>
  </si>
  <si>
    <t>MONICA TATIANA ARIZA ARDILA</t>
  </si>
  <si>
    <t>carrera 69d 3 80 sur torre 4 apto 1101</t>
  </si>
  <si>
    <t>moniariza03@gmail.com</t>
  </si>
  <si>
    <t>14-44-101204045</t>
  </si>
  <si>
    <t>CRP5000646403  (1116)</t>
  </si>
  <si>
    <t>_CDP0000577475  (1456)</t>
  </si>
  <si>
    <t>FDLUSA-CPS-228-2024</t>
  </si>
  <si>
    <t>21-46-101086156</t>
  </si>
  <si>
    <t>CRP5000646414  (1117)</t>
  </si>
  <si>
    <t>CDP0000575732  (1419)</t>
  </si>
  <si>
    <t>CRP5000704794  (1579)</t>
  </si>
  <si>
    <t>FDLUSA-CPS-233-2024</t>
  </si>
  <si>
    <t>VICTOR MAURICIO FORERO</t>
  </si>
  <si>
    <t>DG 40 # 13-26 B1 AP301</t>
  </si>
  <si>
    <t>victor.mauricio.forero@hotmail.com</t>
  </si>
  <si>
    <t>17-44-101213846</t>
  </si>
  <si>
    <t>CRP5000646437  (1118)</t>
  </si>
  <si>
    <t>FDLUSA-CPS-234-2024</t>
  </si>
  <si>
    <t>14-44-101203772</t>
  </si>
  <si>
    <t>CRP5000647755  (1159)</t>
  </si>
  <si>
    <t>CDP0000577293  (1452)</t>
  </si>
  <si>
    <t>https://community.secop.gov.co/Public/Tendering/OpportunityDetail/Index?noticeUID=CO1.NTC.5651095&amp;isFromPublicArea=True&amp;isModal=False</t>
  </si>
  <si>
    <t>FDLUSA-CPS-238-2024</t>
  </si>
  <si>
    <t>PRESTAR LOS SERVICIOS PROFESIONALES ESPECIALIZADOS APOYANDO LA REVISION Y ORIENTACION JURIDICA DE LOS PROYECTOS DE ACTOS ADMINISTRATIVOS Y OFICIOS QUE SURJAN DENTRO DEL TRAMITE DE IMPULSO Y DEPURACION DE LAS ACTUACIONES ADMINISTRATIVAS QUE CURSAN EN LA ALCALDIA LOCAL DE USAQUEN. ASI COMO LA REVISION DE RESPUESTA A DERECHOS DE PETICION Y DEMAS ASUNTOS SOLITADOS POR EL ALCALDE</t>
  </si>
  <si>
    <t xml:space="preserve">21-46-101087134 </t>
  </si>
  <si>
    <t>CINDY HEREDIA</t>
  </si>
  <si>
    <t>20245120005783.</t>
  </si>
  <si>
    <t>CDP0000539463  (1144)</t>
  </si>
  <si>
    <t>CRP5000651456  (1188)</t>
  </si>
  <si>
    <t xml:space="preserve"> $              17.600.000,00</t>
  </si>
  <si>
    <t>CDP0000577715  (1469)</t>
  </si>
  <si>
    <t xml:space="preserve"> $                  52.800.000,00</t>
  </si>
  <si>
    <t>https://community.secop.gov.co/Public/Tendering/OpportunityDetail/Index?noticeUID=CO1.NTC.5733118&amp;isFromPublicArea=True&amp;isModal=False</t>
  </si>
  <si>
    <t>FDLUSA-CPS-244-2024</t>
  </si>
  <si>
    <t>INGRID PAOLA MARTIN CASTILLO</t>
  </si>
  <si>
    <t xml:space="preserve">PSICOLOGA </t>
  </si>
  <si>
    <t>kr 80 ju 49 a 02 sur</t>
  </si>
  <si>
    <t>ingridpao84w@hotmail.com</t>
  </si>
  <si>
    <t>PRESTAR LOS SEVICIOS DE APOYO A LA GESTIÓN A LA ALCALDÍA LOCAL DE USAQUÉN, EN EL DESARROLLO DE LAS ACTIVIDADES OPERATIVAS EN LOS TRÁMITES CONTRACTUALES Y POS CONTRACTUAL, PARA LOS PROGRAMAS Y PROYECTOS DE INVERSIÓN DEL PLAN DE DESARROLLO LOCAL USAQUEN</t>
  </si>
  <si>
    <t>CHU-100017313</t>
  </si>
  <si>
    <t>CDP0000533952  (1121)</t>
  </si>
  <si>
    <t>CRP5000653342  (1211)</t>
  </si>
  <si>
    <t xml:space="preserve"> $                9.526.000,00</t>
  </si>
  <si>
    <t>CDP0000577789  (1479)</t>
  </si>
  <si>
    <t xml:space="preserve"> $                  28.578.000,00</t>
  </si>
  <si>
    <t>https://community.secop.gov.co/Public/Tendering/OpportunityDetail/Index?noticeUID=CO1.NTC.5685437&amp;isFromPublicArea=True&amp;isModal=False</t>
  </si>
  <si>
    <t>FDLUSA-CPS-257-2024</t>
  </si>
  <si>
    <t>SONIA ANGELICA DEVIA DIAZ</t>
  </si>
  <si>
    <t xml:space="preserve">COMUNICADORA SOCIAL </t>
  </si>
  <si>
    <t>CRA 77 BIS 70 - 33 AP 502</t>
  </si>
  <si>
    <t>angieyelica@gmail.com</t>
  </si>
  <si>
    <t>14-46-101111267</t>
  </si>
  <si>
    <t>CDP0000540724  (1177)</t>
  </si>
  <si>
    <t>CRP5000654242  (1213)</t>
  </si>
  <si>
    <t xml:space="preserve"> $                9.546.000,00</t>
  </si>
  <si>
    <t>CDP0000578633  (1554)</t>
  </si>
  <si>
    <t xml:space="preserve"> $                  28.638.000,00</t>
  </si>
  <si>
    <t>https://community.secop.gov.co/Public/Tendering/OpportunityDetail/Index?noticeUID=CO1.NTC.5744632&amp;isFromPublicArea=True&amp;isModal=False</t>
  </si>
  <si>
    <t>FDLUSA-CPS-268-2024</t>
  </si>
  <si>
    <t>11-46-101051078</t>
  </si>
  <si>
    <t>GINA MARCELA BARRERA PINILLA</t>
  </si>
  <si>
    <t>20245120005803.</t>
  </si>
  <si>
    <t>Usaquén cuidadora</t>
  </si>
  <si>
    <t>CDP0000540739  (1179)</t>
  </si>
  <si>
    <t>CRP5000655409  (1227)</t>
  </si>
  <si>
    <t>MIGUEL</t>
  </si>
  <si>
    <t>https://community.secop.gov.co/Public/Tendering/OpportunityDetail/Index?noticeUID=CO1.NTC.5754449&amp;isFromPublicArea=True&amp;isModal=False</t>
  </si>
  <si>
    <t>FDLUSA-CPS-289-2024</t>
  </si>
  <si>
    <t>11-46-101050525</t>
  </si>
  <si>
    <t>MAURICIO MEDINA</t>
  </si>
  <si>
    <t>20245120005073*</t>
  </si>
  <si>
    <t>CDP0000539072  (1133)</t>
  </si>
  <si>
    <t>CRP5000650946  (1182)</t>
  </si>
  <si>
    <t>https://community.secop.gov.co/Public/Tendering/OpportunityDetail/Index?noticeUID=CO1.NTC.5723471&amp;isFromPublicArea=True&amp;isModal=False</t>
  </si>
  <si>
    <t>FDLUSA-CPS-298-2024</t>
  </si>
  <si>
    <t>CARLOS HERNAN SANTAMARIA FAJARDO</t>
  </si>
  <si>
    <t>CALL 69 B 94 A 40</t>
  </si>
  <si>
    <t>carlossanta-20@hotmail.com</t>
  </si>
  <si>
    <t xml:space="preserve">11-46-101049871 </t>
  </si>
  <si>
    <t>CRP5000646932  (1135)</t>
  </si>
  <si>
    <t>CDP0000575748  (1435)</t>
  </si>
  <si>
    <t>CRP5000704982  (1584)</t>
  </si>
  <si>
    <t>https://community.secop.gov.co/Public/Tendering/OpportunityDetail/Index?noticeUID=CO1.NTC.5679729&amp;isFromPublicArea=True&amp;isModal=False</t>
  </si>
  <si>
    <t>FDLUSA-CPS-310-2024</t>
  </si>
  <si>
    <t>CVP-100000412</t>
  </si>
  <si>
    <t>20245120005893.</t>
  </si>
  <si>
    <t xml:space="preserve"> CDP0000539094  (1137)</t>
  </si>
  <si>
    <t>CRP5000650749  (1168)</t>
  </si>
  <si>
    <t xml:space="preserve"> $              17.000.000,00</t>
  </si>
  <si>
    <t>CDP0000577291  (1450)</t>
  </si>
  <si>
    <t>CRP5000706357  (1594)</t>
  </si>
  <si>
    <t xml:space="preserve"> $                  51.000.000,00</t>
  </si>
  <si>
    <t>https://community.secop.gov.co/Public/Tendering/OpportunityDetail/Index?noticeUID=CO1.NTC.5721556&amp;isFromPublicArea=True&amp;isModal=False</t>
  </si>
  <si>
    <t>FDLUSA-CPS-311-2024</t>
  </si>
  <si>
    <t>WILLIAM ALFREDO RIVERA CRUZ</t>
  </si>
  <si>
    <t>Calle 187ª bis # 4ª - 18</t>
  </si>
  <si>
    <t xml:space="preserve"> William80@hotmail.es</t>
  </si>
  <si>
    <t>CBC-100054624</t>
  </si>
  <si>
    <t>Adaptación del territorio a los
efectos del cambio climático</t>
  </si>
  <si>
    <t>CRP5000653239  (1202)</t>
  </si>
  <si>
    <t>https://community.secop.gov.co/Public/Tendering/OpportunityDetail/Index?noticeUID=CO1.NTC.5736571&amp;isFromPublicArea=True&amp;isModal=False</t>
  </si>
  <si>
    <t>FDLUSA-CPS-313-2024</t>
  </si>
  <si>
    <t>DAVID RICARDO PEÑALOZA LOMBO</t>
  </si>
  <si>
    <t>Cra 7A#127-45 apto 306</t>
  </si>
  <si>
    <t>davidricardopl@hotmail.com</t>
  </si>
  <si>
    <t xml:space="preserve">21-46-101085667 </t>
  </si>
  <si>
    <t>CRP5000647762  (1161)</t>
  </si>
  <si>
    <t>CDP0000577292  (1451)</t>
  </si>
  <si>
    <t xml:space="preserve"> $                  37.000.000,00</t>
  </si>
  <si>
    <t>https://community.secop.gov.co/Public/Tendering/OpportunityDetail/Index?noticeUID=CO1.NTC.5653726&amp;isFromPublicArea=True&amp;isModal=False</t>
  </si>
  <si>
    <t>FDLUSA-CPS-318-2024</t>
  </si>
  <si>
    <t>LAURA DANIELA CONTRERAS</t>
  </si>
  <si>
    <t>Kr 48a No. 58-25 sur</t>
  </si>
  <si>
    <t>laucontreras12@gmail.com</t>
  </si>
  <si>
    <t>PRESTAR SERVICIOS PROFESIONALES ESPECIALIZADOS PARA APOYAR LA EJECUCIÓN Y SEGUIMIENTO DE LOS PROYECTOS DE INVERSIÓN DIRIGIDOS AL FORTALECIMIENTO Y ARTICULACIÓN DE LA EDUCACIÓN PREESCOLAR, BÁSICA, MEDIA Y SUPERIOR ESTABLECIDOS EN EL PLAN DE DESARROLLO LOCAL DE USAQUÉN. META: BENEFICIAR 250 PERSONAS CON APOYOS PARA LA EDUCACIÓN SUPERIOR</t>
  </si>
  <si>
    <t>11-44-101219801</t>
  </si>
  <si>
    <t>DIANA GAITAN</t>
  </si>
  <si>
    <t>20245120006313*</t>
  </si>
  <si>
    <t>Usaquén, territorio de oportunidades
para los jóvenes</t>
  </si>
  <si>
    <t>CDP0000533951  (1120)</t>
  </si>
  <si>
    <t>CRP5000651730  (1189)</t>
  </si>
  <si>
    <t>CDP0000578158  (1488)</t>
  </si>
  <si>
    <t>https://community.secop.gov.co/Public/Tendering/OpportunityDetail/Index?noticeUID=CO1.NTC.5721843&amp;isFromPublicArea=True&amp;isModal=False</t>
  </si>
  <si>
    <t xml:space="preserve">FDLUSA-CPS-322.-2024	</t>
  </si>
  <si>
    <t>CINTIA CAROLINA CASTRO ROMERO</t>
  </si>
  <si>
    <t>CALLE 146 # 7F 80</t>
  </si>
  <si>
    <t>castrocintia2020@gmail.com</t>
  </si>
  <si>
    <t>PRESTAR LOS SERVICIOS PROFESIONALES PARA APOYAR EL PROCESO DE PLANEACION Y PROGRAMACION Y SEGUIMIENTO DE ACTIVIDADES DEN-TRO DE LOS PROYECTOS DE INVERSION Y GENERAR RECOMENDACIONES, EN EL MARCO DEL PLAN DE DESARROLLO LOCAL DE USAQUEN 2021-2024</t>
  </si>
  <si>
    <t>21-44-101436499</t>
  </si>
  <si>
    <t>CRP5000652716  (1195)</t>
  </si>
  <si>
    <t>CDP0000577792  (1480)</t>
  </si>
  <si>
    <t>https://community.secop.gov.co/Public/Tendering/OpportunityDetail/Index?noticeUID=CO1.NTC.5730471&amp;isFromPublicArea=True&amp;isModal=False</t>
  </si>
  <si>
    <t>FDLUSA-CPS-323-2024</t>
  </si>
  <si>
    <t>53_44_101030782</t>
  </si>
  <si>
    <t>CRP5000651732  (1190)</t>
  </si>
  <si>
    <t>CDP0000575747  (1434)</t>
  </si>
  <si>
    <t>CRP5000704985  (1587)</t>
  </si>
  <si>
    <t>https://community.secop.gov.co/Public/Tendering/OpportunityDetail/Index?noticeUID=CO1.NTC.5727524&amp;isFromPublicArea=True&amp;isModal=False</t>
  </si>
  <si>
    <t>FDLUSA-CPS-324-2024</t>
  </si>
  <si>
    <t>MARIA ELENA MEJIA QUINTANILLA</t>
  </si>
  <si>
    <t>TECNICO EN ADMINISTRACION DE NEGOCIOS</t>
  </si>
  <si>
    <t>carrera 79 f bis 35 b 14 sur</t>
  </si>
  <si>
    <t>malena123@gmail.com</t>
  </si>
  <si>
    <t>62-46-101008364</t>
  </si>
  <si>
    <t>20245120004353*</t>
  </si>
  <si>
    <t>CRP5000647770  (1163)</t>
  </si>
  <si>
    <t>CDP0000578156  (1487)</t>
  </si>
  <si>
    <t>https://community.secop.gov.co/Public/Tendering/OpportunityDetail/Index?noticeUID=CO1.NTC.5693966&amp;isFromPublicArea=True&amp;isModal=False</t>
  </si>
  <si>
    <t>FDLUSA-CPS-325-2024</t>
  </si>
  <si>
    <t>PRESTAR SERVICIOS DE APOYO AL ÁREA DE GESTIÓN DEL DESARROLLO PARA ADELANTAR LAS ACTIVIDADES QUE DEN CUMPLIMIENTO A LOS PROCEDIMIENTOS ADMINISTRATIVOS Y CONTABLES APLICABLES AL FONDO DE DESARROLLO LOCAL</t>
  </si>
  <si>
    <t>11-46-101050765</t>
  </si>
  <si>
    <t>CDP0000539080  (1134)</t>
  </si>
  <si>
    <t>CRP5000653300  (1210)</t>
  </si>
  <si>
    <t>CDP0000575760  (1440)</t>
  </si>
  <si>
    <t>https://community.secop.gov.co/Public/Tendering/OpportunityDetail/Index?noticeUID=CO1.NTC.5738562&amp;isFromPublicArea=True&amp;isModal=False</t>
  </si>
  <si>
    <t>FDLUSA-CPS-001-2024</t>
  </si>
  <si>
    <t>LEYDI FERNANDA GAMBOA SIERRA</t>
  </si>
  <si>
    <t>LICENCIADA EN EDUCACION BASICA</t>
  </si>
  <si>
    <t>Calle 133 # 129 - 29</t>
  </si>
  <si>
    <t>Leidy.gamboa01@gmail.com</t>
  </si>
  <si>
    <t>PRESTAR SERVICIOS PROFESIONALES PARA APOYAR EL DESARROLLO DE ESTRATEGIAS DE SEGUIMIENTO Y PERMANENCIA A LOS BENEFICIARIOS DE LOS PROYECTOS EN EDUCACIÓN, ASÍ COMO APOYAR LAS ACTIVIDADES ORIENTACIÓN SOCIOOCUPACIONAL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SUPE</t>
  </si>
  <si>
    <t>17-46-101035823</t>
  </si>
  <si>
    <t>CDP0000541761  (1190)</t>
  </si>
  <si>
    <t>CRP5000657935  (1247)</t>
  </si>
  <si>
    <t>1 MES Y 9 DIAS</t>
  </si>
  <si>
    <t>https://community.secop.gov.co/Public/Tendering/OpportunityDetail/Index?noticeUID=CO1.NTC.5775931&amp;isFromPublicArea=True&amp;isModal=False</t>
  </si>
  <si>
    <t>FDLUSA-CPS-002-2024</t>
  </si>
  <si>
    <t>JACQUELINE TARAZONA ESTRADA</t>
  </si>
  <si>
    <t>COMUNICADORA SOCIAL Y PERIODISTA</t>
  </si>
  <si>
    <t xml:space="preserve"> Calle 24a # 57-69</t>
  </si>
  <si>
    <t>tarazonaperiodista@yahoo.es</t>
  </si>
  <si>
    <t>14-44-101206207</t>
  </si>
  <si>
    <t>20245120008763*</t>
  </si>
  <si>
    <t>CRP5000668135 (1405)</t>
  </si>
  <si>
    <t>1 MES Y 20 DIAS</t>
  </si>
  <si>
    <t>https://community.secop.gov.co/Public/Tendering/OpportunityDetail/Index?noticeUID=CO1.NTC.5866335&amp;isFromPublicArea=True&amp;isModal=False</t>
  </si>
  <si>
    <t>FDLUSA-CPS-003-2024</t>
  </si>
  <si>
    <t>PAULA ANDREA CRISTANCHO GONZALEZ</t>
  </si>
  <si>
    <t>Cra 7e No. 4b - 98</t>
  </si>
  <si>
    <t>paulaandreacg92@gmail.com</t>
  </si>
  <si>
    <t>14-44-101205426</t>
  </si>
  <si>
    <t>CRP5000657963  (1252)</t>
  </si>
  <si>
    <t>1 MES Y 13 DIAS</t>
  </si>
  <si>
    <t>https://community.secop.gov.co/Public/Tendering/OpportunityDetail/Index?noticeUID=CO1.NTC.5776379&amp;isFromPublicArea=True&amp;isModal=False</t>
  </si>
  <si>
    <t>FDLUSA-CPS-019.-2024</t>
  </si>
  <si>
    <t>CALLE 60 # 9ª 46</t>
  </si>
  <si>
    <t>JUANITAVEG@GMAIL.COM</t>
  </si>
  <si>
    <t>PRESTAR LOS SERVICIOS PROFESIONALES A LA ALCALDÍA LOCAL DE USAQUÉN PARA APOYAR LA ORGANIZACIÓN, ARTICULACIÓN Y SEGUIMIENTO AL PROYECTO 1941 REACTIVACIÓN ECONÓMICA POR USAQUÉN Y LOS PROCESOS, TRANVERSALES DEL PLAN DE DESARROLLO LOCAL ASOCIADOS</t>
  </si>
  <si>
    <t>14-44-101205023</t>
  </si>
  <si>
    <t>HAROLD GARZON</t>
  </si>
  <si>
    <t>20245120006643*</t>
  </si>
  <si>
    <t>Reactivación económica por
Usaquén</t>
  </si>
  <si>
    <t>CDP0000540704 (1175)</t>
  </si>
  <si>
    <t>CRP5000657958  (1251)</t>
  </si>
  <si>
    <t>1 MES Y 5 DIAS</t>
  </si>
  <si>
    <t>https://community.secop.gov.co/Public/Tendering/OpportunityDetail/Index?noticeUID=CO1.NTC.5772962&amp;isFromPublicArea=True&amp;isModal=False</t>
  </si>
  <si>
    <t>FDLUSA-CPS-020-2024</t>
  </si>
  <si>
    <t>PRESTAR SERVICIOS PROFESIONALES ESPECIALIZADOS A LA ALCALDÍA LOCAL DE USAQUÉN APOYANDO LA ORIENTACIÓN, ARTICULACIÓN, FORMULACIÓN Y SEGUIMIENTO TRANSVERSAL A LOS PROCESOS Y PROGRAMAS DEL PROYECTO DE INVERSIÓN No. 1941 "REACTIVACIÓN ECONÓMICA POR USAQUÉN" ASÍ COMO EN EL DESARROLLO DE LAS ETAPAS PRECONTRACTUAL, CONTRACTUAL Y POS CONTRACTUAL</t>
  </si>
  <si>
    <t>CSC - 100042480</t>
  </si>
  <si>
    <t>*20245120007993*</t>
  </si>
  <si>
    <t>CDP0000540745  (1180)</t>
  </si>
  <si>
    <t>CRP5000664722  (1349)</t>
  </si>
  <si>
    <t xml:space="preserve"> $              14.914.000,00</t>
  </si>
  <si>
    <t>CDP0000587360 (1622)</t>
  </si>
  <si>
    <t>CRP5000714588 (1774)</t>
  </si>
  <si>
    <t>1 MES Y 18 DIAS</t>
  </si>
  <si>
    <t xml:space="preserve"> $                  44.742.000,00</t>
  </si>
  <si>
    <t>https://community.secop.gov.co/Public/Tendering/OpportunityDetail/Index?noticeUID=CO1.NTC.5846371&amp;isFromPublicArea=True&amp;isModal=False</t>
  </si>
  <si>
    <t>FDLUSA-CPS-026-2024</t>
  </si>
  <si>
    <t>MARIA TERESA CHAVARRO CAMPO</t>
  </si>
  <si>
    <t>TECNICA PROFESIONAL EN PROCESOS DE DISEÑO GRAFICO</t>
  </si>
  <si>
    <t>AC 66 69 D 13</t>
  </si>
  <si>
    <t>mtchavarrocampo@gmail.com</t>
  </si>
  <si>
    <t>PRESTAR SERVICIOS PROFESIONALES PARA LA COMUNICACIÓN, DIFUSIÓN DE ACTIVIDADES Y ESTRATEGIAS DE FORTALECIMIENTO RELACIONADAS CON COMUNICACIONES DE LA ALCALDÍA LOCAL DE USAQUEN</t>
  </si>
  <si>
    <t>11-46-101051880</t>
  </si>
  <si>
    <t>20245120006653*</t>
  </si>
  <si>
    <t>CDP0000545685  (1207)</t>
  </si>
  <si>
    <t>CRP5000660729 (1304)</t>
  </si>
  <si>
    <t>CDP0000583182 (1607)</t>
  </si>
  <si>
    <t>113517AD026</t>
  </si>
  <si>
    <t>https://community.secop.gov.co/Public/Tendering/OpportunityDetail/Index?noticeUID=CO1.NTC.5801622&amp;isFromPublicArea=True&amp;isModal=False</t>
  </si>
  <si>
    <t>FDLUSA-CPS-028-2024</t>
  </si>
  <si>
    <t>MANUEL ANTONIO TAPIA ROJAS</t>
  </si>
  <si>
    <t>LICENCIADO EN EDUCACION FISICA</t>
  </si>
  <si>
    <t>CRA 9C 119-30 APTO 302</t>
  </si>
  <si>
    <t>mtapiahby@gmail.com</t>
  </si>
  <si>
    <t>PRESTAR LOS SERVICIOS PROFESIONALES A LA ALCALDIA LOCAL DE USAQUEN EN EL ACOMPAÑAMIENTO TÉCNICO DE LOS ASUNTOS RELACIONADOS CON INFRAESTRUCTURA DE PARQUES, ZONAS DE RECREACION, EMBELLECIMIENTO, ORNATO Y ACTIVIDADES DEPORTIVAS QUE SE ADELANTEN EN LA LOCALIDAD</t>
  </si>
  <si>
    <t>21-44-101437906</t>
  </si>
  <si>
    <t>Parques más verdes y activos</t>
  </si>
  <si>
    <t>CDP0000548519  (1241)</t>
  </si>
  <si>
    <t>CRP5000666760  (1388)</t>
  </si>
  <si>
    <t>https://community.secop.gov.co/Public/Tendering/OpportunityDetail/Index?noticeUID=CO1.NTC.5856723&amp;isFromPublicArea=True&amp;isModal=False</t>
  </si>
  <si>
    <t>FDLUSA-CPS-039-2024</t>
  </si>
  <si>
    <t xml:space="preserve">ANDREA CAROLINA MEDINA SALINAS </t>
  </si>
  <si>
    <t>PROFESIONAL EN MERCADEO Y PUBLICIDAD</t>
  </si>
  <si>
    <t>CARRERA 80B # 6-25 CASTILLA</t>
  </si>
  <si>
    <t>Andreacarolinamedina20@gmail.com</t>
  </si>
  <si>
    <t>PRESTAR LOS SERVICIOS PROFESIONALES A LA ALCALDÍA LOCAL DE USAQUÉN PARA APOYAR LA ORGANIZACIÓN Y SEGUIMIENTO AL PROYECTO 1941 REACTIVACIÓN ECONÓMICA POR USAQUÉN Y LOS PROCESOS, TRANVERSALES DEL PLAN DE DESARROLLO LOCAL ASOCIADOS</t>
  </si>
  <si>
    <t>21-46-101089016</t>
  </si>
  <si>
    <t>20245120007123*</t>
  </si>
  <si>
    <t>CDP0000547747  (1231)</t>
  </si>
  <si>
    <t>CRP5000664413 (1346)</t>
  </si>
  <si>
    <t>https://community.secop.gov.co/Public/Tendering/OpportunityDetail/Index?noticeUID=CO1.NTC.5829486&amp;isFromPublicArea=True&amp;isModal=False</t>
  </si>
  <si>
    <t>FDLUSA-CPS-040-2024</t>
  </si>
  <si>
    <t>PRESTAR LOS SERVICIOS DE APOYO EN EL ÁREA DE GESTIÓN DE DESARROLLO LOCAL, PARA LA REALIZACIÓN DE ACTIVIDADES ASISTENCIALES EN TEMAS ADMINISTRATIVOS DE LA LOCALIDAD</t>
  </si>
  <si>
    <t>21-46-101088326</t>
  </si>
  <si>
    <t>20245120006693*</t>
  </si>
  <si>
    <t>CDP0000543516  (1196)</t>
  </si>
  <si>
    <t>CRP5000660366  (1298)</t>
  </si>
  <si>
    <t>https://community.secop.gov.co/Public/Tendering/OpportunityDetail/Index?noticeUID=CO1.NTC.5795997&amp;isFromPublicArea=True&amp;isModal=False</t>
  </si>
  <si>
    <t>FDLUSA-CPS-042-2024</t>
  </si>
  <si>
    <t>MAICOL JOSE TORRES ANAYA</t>
  </si>
  <si>
    <t xml:space="preserve">calle 48 17 70 AP 1003 </t>
  </si>
  <si>
    <t>torresmaicol1998@gmail.com</t>
  </si>
  <si>
    <t>11-46-101051214</t>
  </si>
  <si>
    <t>*20245120006493*</t>
  </si>
  <si>
    <t>CRP5000656897  (1246)</t>
  </si>
  <si>
    <t>https://community.secop.gov.co/Public/Tendering/OpportunityDetail/Index?noticeUID=CO1.NTC.5764609&amp;isFromPublicArea=True&amp;isModal=False</t>
  </si>
  <si>
    <t>FDLUSA-CPS-045-2024</t>
  </si>
  <si>
    <t>FDLUSA-PROFESIONAL PARTICIPACION-2024</t>
  </si>
  <si>
    <t>DAVID ALFONSO PINILLA LENIS</t>
  </si>
  <si>
    <t>TECNICO LABORAL AUXILIAR BANCARIO</t>
  </si>
  <si>
    <t>Carrera 13b No. 161 - 70</t>
  </si>
  <si>
    <t>dapinillal@hotmail.com</t>
  </si>
  <si>
    <t>PRESTAR LOS SERVICIOS PROFESIONALES PARA LAS ACTIVIDADES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FORTALECER 43 ORGANIZACIONES, JAC E INSTANCIAS DE PARTICIPACIÓN CIUDADANA</t>
  </si>
  <si>
    <t>360 47 994000030919</t>
  </si>
  <si>
    <t>20245120006983*</t>
  </si>
  <si>
    <t>CDP0000530269   (1088)</t>
  </si>
  <si>
    <t>CRP5000656193  (1235)</t>
  </si>
  <si>
    <t>CDP0000578235  (1531)</t>
  </si>
  <si>
    <t>TATIANA</t>
  </si>
  <si>
    <t>https://community.secop.gov.co/Public/Tendering/OpportunityDetail/Index?noticeUID=CO1.NTC.5756492&amp;isFromPublicArea=True&amp;isModal=False</t>
  </si>
  <si>
    <t>FDLUSA-046-2024</t>
  </si>
  <si>
    <t>FDLUSA -TECNICO-2024</t>
  </si>
  <si>
    <t xml:space="preserve">TECNOLOGO EN MECANICA AUTOMOTRIZ  </t>
  </si>
  <si>
    <t>11-46-101050884</t>
  </si>
  <si>
    <t xml:space="preserve"> CDP0000530266  (1087)</t>
  </si>
  <si>
    <t>CRP5000656209  (1238)</t>
  </si>
  <si>
    <t>CDP0000578230  (1526)</t>
  </si>
  <si>
    <t>https://community.secop.gov.co/Public/Tendering/OpportunityDetail/Index?noticeUID=CO1.NTC.5731366&amp;isFromPublicArea=True&amp;isModal=False</t>
  </si>
  <si>
    <t>FDLUSA-CPS-047-2024</t>
  </si>
  <si>
    <t>11-46-101051525</t>
  </si>
  <si>
    <t>20245120006503*</t>
  </si>
  <si>
    <t>CRP5000656204  (1237)</t>
  </si>
  <si>
    <t>FDLUSA-CPS-048-2024</t>
  </si>
  <si>
    <t>21-46-101088542</t>
  </si>
  <si>
    <t>20245120006673*</t>
  </si>
  <si>
    <t>CRP5000656214  (1239)</t>
  </si>
  <si>
    <t>CDP0000583502 (1610)</t>
  </si>
  <si>
    <t>FDLUSA-CPS-049-2024</t>
  </si>
  <si>
    <t>PRESTAR SERVICIOS DE APOYO ALA GESTIÓN A LA ALCALDÍA LOCAL DE USAQUÉN, REALIZANDO LASACTIVIDADES ADMINISTRATIVAS, OPERATIVAS Y LOGÍSTICAS PARA LAEJECUCIÓN DE LAS ACTIVIDADES DE PARTICIPACIÓN CIUDADANA</t>
  </si>
  <si>
    <t>21-46-101089022</t>
  </si>
  <si>
    <t>20245120008003*</t>
  </si>
  <si>
    <t>CRP5000665224  (1352)</t>
  </si>
  <si>
    <t>CDP0000578410  (1541)</t>
  </si>
  <si>
    <t>https://community.secop.gov.co/Public/Tendering/OpportunityDetail/Index?noticeUID=CO1.NTC.5839558&amp;isFromPublicArea=True&amp;isModal=False</t>
  </si>
  <si>
    <t>FDLUSA-CPS-050-2024</t>
  </si>
  <si>
    <t>MARGERYS YARENIS PAREJO PEREZ</t>
  </si>
  <si>
    <t>Cr 19 a # 151 – 76</t>
  </si>
  <si>
    <t>parejoperezm@gmail.com</t>
  </si>
  <si>
    <t>14-44-101204857</t>
  </si>
  <si>
    <t>CRP5000656198  (1236)</t>
  </si>
  <si>
    <t>FDLUSA-CPS-051-2024</t>
  </si>
  <si>
    <t>KEVIN ALEJANDRO MUÑOZ ROMERO</t>
  </si>
  <si>
    <t>Calle 74 No. 86 – 40</t>
  </si>
  <si>
    <t>Kevin_mr95@hotmail.com</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</si>
  <si>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META FORTALECER 43 ORGANIZACIONES, JAC E INSTANCIAS DE PARTICIPACIÓN CIUDADANA</t>
  </si>
  <si>
    <t>21-46-101088922</t>
  </si>
  <si>
    <t>20245120007573*</t>
  </si>
  <si>
    <t>CDP0000546812  (1225)</t>
  </si>
  <si>
    <t>CRP5000663544  (1340)</t>
  </si>
  <si>
    <t>CDP0000578233  (1529)</t>
  </si>
  <si>
    <t>1 MES Y 12 DIAS</t>
  </si>
  <si>
    <t>https://community.secop.gov.co/Public/Tendering/OpportunityDetail/Index?noticeUID=CO1.NTC.5830399&amp;isFromPublicArea=True&amp;isModal=False</t>
  </si>
  <si>
    <t>FDLUSA-CPS-055-2024</t>
  </si>
  <si>
    <t>10 SEMESTRES DE DERECHO</t>
  </si>
  <si>
    <t>PRESTAR SERVICIOS DE APOYO PARA LA REALIZACIÓN DE ACTIVIDADES TECNICAS NECESARIAS DEL ÁREA DE GESTIÓN POLICIVA</t>
  </si>
  <si>
    <t>21-46-101088314</t>
  </si>
  <si>
    <t>20245120007533*</t>
  </si>
  <si>
    <t>CDP0000544293  (1203)</t>
  </si>
  <si>
    <t>CRP5000661578  (1312)</t>
  </si>
  <si>
    <t>CDP0000579788  (1594</t>
  </si>
  <si>
    <t>1 MES Y 11 DIAS</t>
  </si>
  <si>
    <t>https://community.secop.gov.co/Public/Tendering/OpportunityDetail/Index?noticeUID=CO1.NTC.5798814&amp;isFromPublicArea=True&amp;isModal=False</t>
  </si>
  <si>
    <t>FDLUSA-CPS-056-2024</t>
  </si>
  <si>
    <t>21-46-101088132</t>
  </si>
  <si>
    <t>CDP0000540609  (1170)</t>
  </si>
  <si>
    <t>CRP5000659672 (1276)</t>
  </si>
  <si>
    <t xml:space="preserve"> $              11.400.000,00</t>
  </si>
  <si>
    <t>CDP0000578236  (1532)</t>
  </si>
  <si>
    <t xml:space="preserve"> $                  34.200.000,00</t>
  </si>
  <si>
    <t>SOFIA</t>
  </si>
  <si>
    <t>https://community.secop.gov.co/Public/Tendering/OpportunityDetail/Index?noticeUID=CO1.NTC.5786049&amp;isFromPublicArea=True&amp;isModal=False</t>
  </si>
  <si>
    <t>FDLUSA-CPS-58-2024</t>
  </si>
  <si>
    <t>FDLUSA-CPS-058-2024</t>
  </si>
  <si>
    <t>VICTOR HUGO CRISTANCHO CARVAJAL</t>
  </si>
  <si>
    <t>carrera 80 129-21 casa 2</t>
  </si>
  <si>
    <t>vcrista@hotmail.com</t>
  </si>
  <si>
    <t>18-46-101023102</t>
  </si>
  <si>
    <t>20245120006223*</t>
  </si>
  <si>
    <t>CDP0000540516  (1165)</t>
  </si>
  <si>
    <t>CRP5000654375  (1221)</t>
  </si>
  <si>
    <t>https://community.secop.gov.co/Public/Tendering/OpportunityDetail/Index?noticeUID=CO1.NTC.5747442&amp;isFromPublicArea=True&amp;isModal=False</t>
  </si>
  <si>
    <t>FDLUSA-CPS-059-2024</t>
  </si>
  <si>
    <t>JENIFER CAROLINA AGUILAR SIMIJACA</t>
  </si>
  <si>
    <t>Calle 158 A # 15-46</t>
  </si>
  <si>
    <t xml:space="preserve"> j_c_a_ @1990hotmail.com</t>
  </si>
  <si>
    <t>11-46-101052275</t>
  </si>
  <si>
    <t>CRP5000663843  (1343)</t>
  </si>
  <si>
    <t>CDP0000578232  (1528)</t>
  </si>
  <si>
    <t>https://community.secop.gov.co/Public/Tendering/OpportunityDetail/Index?noticeUID=CO1.NTC.5833388&amp;isFromPublicArea=True&amp;isModal=False</t>
  </si>
  <si>
    <t>FDLUSA-CPS-060-2024</t>
  </si>
  <si>
    <t>MARCO TULIO GONZALEZ GOMEZ</t>
  </si>
  <si>
    <t>ABOGADO ESPECIALISTA EN GESTION Y GOBIERNO</t>
  </si>
  <si>
    <t>Calle 158a# 12-24</t>
  </si>
  <si>
    <t>marcotuliogonzalezgmez@yahoo.com.co</t>
  </si>
  <si>
    <t>33-46-101056656</t>
  </si>
  <si>
    <t>IVAN MONTAÑO</t>
  </si>
  <si>
    <t>20245120008623*</t>
  </si>
  <si>
    <t>CRP5000659502  (1269)</t>
  </si>
  <si>
    <t>CDP0000578163  (1492)</t>
  </si>
  <si>
    <t>https://community.secop.gov.co/Public/Tendering/OpportunityDetail/Index?noticeUID=CO1.NTC.5780740&amp;isFromPublicArea=True&amp;isModal=False</t>
  </si>
  <si>
    <t>FDLUSA-CPS-061-2024</t>
  </si>
  <si>
    <t>PRESTAR LOS SERVICIOS PROFESIONALES A LA ALCALDÍA LOCAL DE USAQUEN AREA DE GESTIÓN DEL DESARROLLO LOCAL Y GESTIÒN POLICIVA, EN EL ANALISIS, REVISIÓN, TRÀMITE Y CIERRE DE PETICIONES QUE SE PROYECTAN Y/O SE RECIBEN EN LA ALCALDÍA LOCAL; ASI COMO BRINDAR APOYO EN EL DESARROLLO DE ACTIVIDADES ANTE LAS AUTORIDADES JUDICIALES A QUE HAYA LUGAR, QUE SEAN REQUERIDAS POR LA ALCALDIA LOCAL</t>
  </si>
  <si>
    <t>49-44-101033197</t>
  </si>
  <si>
    <t>20245120006433*</t>
  </si>
  <si>
    <t>CDP0000540522  (1166)</t>
  </si>
  <si>
    <t>CRP5000659505  (1270)</t>
  </si>
  <si>
    <t>https://community.secop.gov.co/Public/Tendering/OpportunityDetail/Index?noticeUID=CO1.NTC.5790808&amp;isFromPublicArea=True&amp;isModal=False</t>
  </si>
  <si>
    <t>FDLUSA-CPS-062-2024</t>
  </si>
  <si>
    <t xml:space="preserve">	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DE COMPETENCIA DEL ÁREA JURIDICO-POLICIVA</t>
  </si>
  <si>
    <t>18-46-101023426</t>
  </si>
  <si>
    <t>20245120008573*</t>
  </si>
  <si>
    <t>CDP0000549143  (1304)</t>
  </si>
  <si>
    <t>CRP5000666220  (1377)</t>
  </si>
  <si>
    <t>https://community.secop.gov.co/Public/Tendering/OpportunityDetail/Index?noticeUID=CO1.NTC.5855913&amp;isFromPublicArea=True&amp;isModal=False</t>
  </si>
  <si>
    <t>FDLUSA-CPS-066-2024</t>
  </si>
  <si>
    <t xml:space="preserve">MIGUEL FABIAN OSORIO MARTINEZ </t>
  </si>
  <si>
    <t xml:space="preserve">Carrera 8 F # 161 A - 55 </t>
  </si>
  <si>
    <t xml:space="preserve">osorio.fabian95@gmail.com </t>
  </si>
  <si>
    <t>PRESTAR LOS SERVICIOS PROFESIONALES ESPECIALIZADOS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ASÍ COMO LA REVISIÓN DE LAS RESPUESTAS A ENTES DE CONTROL, ACCIONES DE TUTELA Y DEMÁS ACTIVIDADES QUE SEAN REQUERIDAD POR EL Á</t>
  </si>
  <si>
    <t>21-46-101087922</t>
  </si>
  <si>
    <t>CDP0000540578 (1168)</t>
  </si>
  <si>
    <t>CRP5000657957  (1250)</t>
  </si>
  <si>
    <t xml:space="preserve"> $              15.800.000,00</t>
  </si>
  <si>
    <t>CDP0000578197  (1500)</t>
  </si>
  <si>
    <t xml:space="preserve"> $                  47.400.000,00</t>
  </si>
  <si>
    <t>PAULA</t>
  </si>
  <si>
    <t>https://community.secop.gov.co/Public/Tendering/OpportunityDetail/Index?noticeUID=CO1.NTC.5773687&amp;isFromPublicArea=True&amp;isModal=False</t>
  </si>
  <si>
    <t>FDLUSA-CPS-068-2024</t>
  </si>
  <si>
    <t>PRESTAR LOS SERVICIOS DE APOYO A LA GESTIÓN EN LAS DISTINTAS ETAPAS DE LOS PROCESOS, TRAMITES Y ACTIVIDADES DE INSPECCIÓN, VIGILANCIA Y CONTROL DE COMPETENCIA DEL ÁREA DE GESTIÓN POLICIVA JURÍDICA DE LA ALCALDÍA LOCAL DE USAQUEN</t>
  </si>
  <si>
    <t>21-46-101087533</t>
  </si>
  <si>
    <t>MIGUEL FABIAN OSORIO</t>
  </si>
  <si>
    <t>20245120006703*</t>
  </si>
  <si>
    <t>CDP0000539471  (1147)</t>
  </si>
  <si>
    <t>CRP5000659479  (1267)</t>
  </si>
  <si>
    <t xml:space="preserve"> $                6.200.000,00</t>
  </si>
  <si>
    <t>CDP0000578634  (1555)</t>
  </si>
  <si>
    <t>1 MES Y 6 DIAS</t>
  </si>
  <si>
    <t xml:space="preserve"> $                  18.600.000,00</t>
  </si>
  <si>
    <t>https://community.secop.gov.co/Public/Tendering/OpportunityDetail/Index?noticeUID=CO1.NTC.5752485&amp;isFromPublicArea=True&amp;isModal=False</t>
  </si>
  <si>
    <t>FDLUSA-CPS-069-2024</t>
  </si>
  <si>
    <t>CRISTIAN CAMILO PULIDO CRUZ</t>
  </si>
  <si>
    <t>BACHILLER TECNICO</t>
  </si>
  <si>
    <t>Calle 94a # 60c 45</t>
  </si>
  <si>
    <t>cristianc277@hotmail.com</t>
  </si>
  <si>
    <t>14-46-101112124</t>
  </si>
  <si>
    <t>CRP5000659481  (1268)</t>
  </si>
  <si>
    <t>CDP0000578635  (1556)</t>
  </si>
  <si>
    <t>https://community.secop.gov.co/Public/Tendering/OpportunityDetail/Index?noticeUID=CO1.NTC.5748684&amp;isFromPublicArea=True&amp;isModal=False</t>
  </si>
  <si>
    <t>FDLUSA-CPS-071-2024</t>
  </si>
  <si>
    <t>IVAN DARIO MONTAÑO MEDINA</t>
  </si>
  <si>
    <t>Calle 167C No. 2-07 Interior 7</t>
  </si>
  <si>
    <t>3138923279 – 3007944472</t>
  </si>
  <si>
    <t>idmm94@gmail.com@gmail.com</t>
  </si>
  <si>
    <t>21-44-101437802</t>
  </si>
  <si>
    <t>CDP0000549141  (1302)</t>
  </si>
  <si>
    <t>CRP5000666063  (1365)</t>
  </si>
  <si>
    <t>CDP0000578165  (1494)</t>
  </si>
  <si>
    <t>1 MES Y  19 DÍAS</t>
  </si>
  <si>
    <t>https://community.secop.gov.co/Public/Tendering/OpportunityDetail/Index?noticeUID=CO1.NTC.5854737&amp;isFromPublicArea=True&amp;isModal=False</t>
  </si>
  <si>
    <t>FDLUSA-CPS-73-2024</t>
  </si>
  <si>
    <t>53-46-101013248</t>
  </si>
  <si>
    <t>20245120006323*</t>
  </si>
  <si>
    <t>CRP5000654377  (1222)</t>
  </si>
  <si>
    <t>CDP0000577801  (1483)</t>
  </si>
  <si>
    <t>https://community.secop.gov.co/Public/Tendering/OpportunityDetail/Index?noticeUID=CO1.NTC.5748226&amp;isFromPublicArea=True&amp;isModal=False</t>
  </si>
  <si>
    <t>FDLUSA-CPS-074-2024</t>
  </si>
  <si>
    <t>PRESTAR LOS SERVICIOS DE APOYO A LA GESTIÓN EN LAS DISTINTAS ETAPAS DE LOS PROCESOS DE COMPETENCIA DE LAS INSPECCIONES DE POLICÍA DE LA LOCALIDAD</t>
  </si>
  <si>
    <t>MUNDIAL SEGUROS</t>
  </si>
  <si>
    <t>C-100071755</t>
  </si>
  <si>
    <t>ISADORA BUITRAGO</t>
  </si>
  <si>
    <t>20245120007153*</t>
  </si>
  <si>
    <t>CDP0000544290  (1202)</t>
  </si>
  <si>
    <t>CRP5000661640  (1314)</t>
  </si>
  <si>
    <t>https://community.secop.gov.co/Public/Tendering/OpportunityDetail/Index?noticeUID=CO1.NTC.5798925&amp;isFromPublicArea=True&amp;isModal=False</t>
  </si>
  <si>
    <t>FDLUSA-CPS-076-2024</t>
  </si>
  <si>
    <t xml:space="preserve"> CATHERINE BELTRAN TORRES</t>
  </si>
  <si>
    <t xml:space="preserve"> Calle 151 # 109 a 25 To 5 Apto 103</t>
  </si>
  <si>
    <t>catcheca@hotmail.com</t>
  </si>
  <si>
    <t>21-46-101088169</t>
  </si>
  <si>
    <t>HENRY JAVIER PEÑA CANON</t>
  </si>
  <si>
    <t>20245120006423*</t>
  </si>
  <si>
    <t>CRP5000659476  (1266)</t>
  </si>
  <si>
    <t>CDP0000578636  (1557)</t>
  </si>
  <si>
    <t>https://community.secop.gov.co/Public/Tendering/OpportunityDetail/Index?noticeUID=CO1.NTC.5749431&amp;isFromPublicArea=True&amp;isModal=False</t>
  </si>
  <si>
    <t>FDLUSA-CPS-79-2024</t>
  </si>
  <si>
    <t xml:space="preserve"> ALEXANDER PACHECO MONTAÑEZ</t>
  </si>
  <si>
    <t xml:space="preserve">ABOGADO </t>
  </si>
  <si>
    <t xml:space="preserve">Carrera 68B N. 23b-50 </t>
  </si>
  <si>
    <t>alexpache31@yahoo.com.mx</t>
  </si>
  <si>
    <t xml:space="preserve">	APOYAR JURÍDICAMENTE LA EJECUCIÓN DE LAS ACCIONES REQUERIDAS PARA LA DEPURACIÓN DE LAS ACTUACIONES ADMINISTRATIVAS QUE CURSAN EN LA ALCALDÍA LOCAL</t>
  </si>
  <si>
    <t>25-46-101032847</t>
  </si>
  <si>
    <t>CRP5000655466  (1230)</t>
  </si>
  <si>
    <t>https://community.secop.gov.co/Public/Tendering/OpportunityDetail/Index?noticeUID=CO1.NTC.5748116&amp;isFromPublicArea=True&amp;isModal=False</t>
  </si>
  <si>
    <t>FDLUSA-CPS-084-2024</t>
  </si>
  <si>
    <t>PRESTAR LOS SERVICIOS A LA ALCALDÍA LOCAL DE USAQUÉN PARA APOYAR LA EJECUCIÓN, SEGUIMIENTO Y MEJORA CONTINUA DE LAS HERRAMIENTAS QUE CONFORMAN LA GESTIÓN AMBIENTAL INSTITUCIONAL DE LA ALCALDÍA LOCAL, ASÍ COMO LOS COMPONENTES DEL PROYECTO DE INVERSIÓN 1955 ENFOCADOS AL DESARROLLO DE PROCESOS DE CONSERVACION DEL MEDIO AMBIENTE PARA LA SOSTENIBILIDAD DEL PROYECTO DEL PLAN DE DESARROLLO 2021 - 2024</t>
  </si>
  <si>
    <t>NB-100311668</t>
  </si>
  <si>
    <t>AUGUSTO GOMEZ BRU</t>
  </si>
  <si>
    <t>20245120006203*</t>
  </si>
  <si>
    <t>Escuela de economía circular</t>
  </si>
  <si>
    <t>CDP0000540383  (1153)</t>
  </si>
  <si>
    <t>CRP5000656135  (1232)</t>
  </si>
  <si>
    <t>https://community.secop.gov.co/Public/Tendering/OpportunityDetail/Index?noticeUID=CO1.NTC.5766427&amp;isFromPublicArea=True&amp;isModal=False</t>
  </si>
  <si>
    <t>FDLUSA-CPS-090-2024</t>
  </si>
  <si>
    <t>HOLMAN STICK LEMUS HEREDIA</t>
  </si>
  <si>
    <t>INGENIERO AMBIENTAL</t>
  </si>
  <si>
    <t>Calle 40 A # 12 A 29 SUR</t>
  </si>
  <si>
    <t xml:space="preserve">holmanheredia26@gmail.com </t>
  </si>
  <si>
    <t xml:space="preserve">21-46-101088525 </t>
  </si>
  <si>
    <t>*20245120007563*</t>
  </si>
  <si>
    <t>CRP5000660746  (1306)</t>
  </si>
  <si>
    <t>https://community.secop.gov.co/Public/Tendering/OpportunityDetail/Index?noticeUID=CO1.NTC.5790210&amp;isFromPublicArea=True&amp;isModal=False</t>
  </si>
  <si>
    <t>FDLUSA-CPS-091-2024</t>
  </si>
  <si>
    <t>25-46-101033384</t>
  </si>
  <si>
    <t>20245120008783*</t>
  </si>
  <si>
    <t>CDP0000549130  (1291)</t>
  </si>
  <si>
    <t>CRP5000665955  (1354)</t>
  </si>
  <si>
    <t>https://community.secop.gov.co/Public/Tendering/OpportunityDetail/Index?noticeUID=CO1.NTC.5851032&amp;isFromPublicArea=True&amp;isModal=False</t>
  </si>
  <si>
    <t>FDLUSA-CPS-095-2024</t>
  </si>
  <si>
    <t>YONIER MARTIN MARTINEZ</t>
  </si>
  <si>
    <t>Diagonal 39 F sur # 9 C - 49</t>
  </si>
  <si>
    <t>jhoinermartinez887@gmail.com</t>
  </si>
  <si>
    <t>14-46-101112941</t>
  </si>
  <si>
    <t>CRP5000666022  (1360)</t>
  </si>
  <si>
    <t>https://community.secop.gov.co/Public/Tendering/OpportunityDetail/Index?noticeUID=CO1.NTC.5849183&amp;isFromPublicArea=True&amp;isModal=False</t>
  </si>
  <si>
    <t>FDLUSA-CPS-096-2024</t>
  </si>
  <si>
    <t>JESUS ALFONSO DIAZ CASTRO</t>
  </si>
  <si>
    <t>Cra 8b 162-22</t>
  </si>
  <si>
    <t>cadccami@hotmail.com</t>
  </si>
  <si>
    <t>380 47 994000142533</t>
  </si>
  <si>
    <t>20245120006993*</t>
  </si>
  <si>
    <t>CRP5000660755  (1307)</t>
  </si>
  <si>
    <t>CDP0000578202  (1505)</t>
  </si>
  <si>
    <t xml:space="preserve">1 MES Y 12 DIAS </t>
  </si>
  <si>
    <t>https://community.secop.gov.co/Public/Tendering/OpportunityDetail/Index?noticeUID=CO1.NTC.5799054&amp;isFromPublicArea=True&amp;isModal=False</t>
  </si>
  <si>
    <t>FDLUSA-CPS-102-2024</t>
  </si>
  <si>
    <t>18-44-101096172</t>
  </si>
  <si>
    <t>CDP0000541552  (1187)</t>
  </si>
  <si>
    <t>CRP5000658385  (1256)</t>
  </si>
  <si>
    <t>1MES Y 6 DÍAS</t>
  </si>
  <si>
    <t>https://community.secop.gov.co/Public/Tendering/OpportunityDetail/Index?noticeUID=CO1.NTC.5777903&amp;isFromPublicArea=True&amp;isModal=False</t>
  </si>
  <si>
    <t>FDLUSA-CPS-113-2024</t>
  </si>
  <si>
    <t>CINDY NATALIA HERNANDEZ QUIJANO</t>
  </si>
  <si>
    <t>cra 75 # 68 b 66</t>
  </si>
  <si>
    <t>natalia.97h@gmail.com</t>
  </si>
  <si>
    <t>PRESTAR LOS SERVICIOS DE APOYO ASITENCIAL PARA EL ACOMPAÑAMIENTO A LA CIUDADANÍA, SOPORTE LOGÍSTICO Y DIFUSIÓN DE LAS ACTIVIDADES PROGRAMADAS EN EL MARCO DEL PROYECTO " USAQUÉN CUIDADORA" DEL PLAN DE DESARROLLO LOCAL USAQUÉN REVERDECE 2021-2024: UN NUEVO CONTRATO SOCIAL Y AMBIENTAL PARA USAQUÉN</t>
  </si>
  <si>
    <t>21-46-101089414</t>
  </si>
  <si>
    <t>20245120008613*</t>
  </si>
  <si>
    <t>CDP0000549087  (1277)</t>
  </si>
  <si>
    <t>CRP5000666216  (1373)</t>
  </si>
  <si>
    <t>https://community.secop.gov.co/Public/Tendering/OpportunityDetail/Index?noticeUID=CO1.NTC.5863149&amp;isFromPublicArea=True&amp;isModal=False</t>
  </si>
  <si>
    <t>FDLUSA-CPS-114-2024</t>
  </si>
  <si>
    <t>LEIDY DAYANA MARTINEZ LOPEZ</t>
  </si>
  <si>
    <t>TECNICO LABORAL EN PERIODISMO - ATENCION PRIMERA INFANCIA</t>
  </si>
  <si>
    <t xml:space="preserve">Carrera 8C No. 161A–14 </t>
  </si>
  <si>
    <t>dayanamltv@yahoo.es</t>
  </si>
  <si>
    <t>33-46-101056876</t>
  </si>
  <si>
    <t>CRP5000666217  (1374)</t>
  </si>
  <si>
    <t>CDP0000578412  (1542)</t>
  </si>
  <si>
    <t>1 MES Y 19 DIAS</t>
  </si>
  <si>
    <t>https://community.secop.gov.co/Public/Tendering/OpportunityDetail/Index?noticeUID=CO1.NTC.5862370&amp;isFromPublicArea=True&amp;isModal=False</t>
  </si>
  <si>
    <t>FDLUSA-CPS-115-2024</t>
  </si>
  <si>
    <t>Calle 167 2b-50 interior 3</t>
  </si>
  <si>
    <t>3052856311-3016027359</t>
  </si>
  <si>
    <t>cruzcardozomariaveronica@hotmail.com</t>
  </si>
  <si>
    <t>21-46-101089416</t>
  </si>
  <si>
    <t>CRP5000666218  (1375)</t>
  </si>
  <si>
    <t>CDP0000578413  (1543)</t>
  </si>
  <si>
    <t>https://community.secop.gov.co/Public/Tendering/OpportunityDetail/Index?noticeUID=CO1.NTC.5862760&amp;isFromPublicArea=True&amp;isModal=False</t>
  </si>
  <si>
    <t>FDLUSA-CPS-119-2024</t>
  </si>
  <si>
    <t>33-44-101247754</t>
  </si>
  <si>
    <t>*20245120008583*</t>
  </si>
  <si>
    <t>CRP5000666074  (1367)</t>
  </si>
  <si>
    <t>CDP0000578934  (1569)</t>
  </si>
  <si>
    <t>https://community.secop.gov.co/Public/Tendering/OpportunityDetail/Index?noticeUID=CO1.NTC.5858635&amp;isFromPublicArea=True&amp;isModal=False</t>
  </si>
  <si>
    <t>FDLUSA-CPS-123-2024</t>
  </si>
  <si>
    <t>14-44-101206461</t>
  </si>
  <si>
    <t>CRP5000668293 (1410)</t>
  </si>
  <si>
    <t>CDP0000578935  (1570)</t>
  </si>
  <si>
    <t>https://community.secop.gov.co/Public/Tendering/OpportunityDetail/Index?noticeUID=CO1.NTC.5863644&amp;isFromPublicArea=True&amp;isModal=False</t>
  </si>
  <si>
    <t>FDLUSA-CPS-124-2024</t>
  </si>
  <si>
    <t>25-46-101033375</t>
  </si>
  <si>
    <t>CDP0000549080  (1276)</t>
  </si>
  <si>
    <t>CRP5000665963  (1355)</t>
  </si>
  <si>
    <t>https://community.secop.gov.co/Public/Tendering/OpportunityDetail/Index?noticeUID=CO1.NTC.5858043&amp;isFromPublicArea=True&amp;isModal=False</t>
  </si>
  <si>
    <t>FDLUSA-CPS-125-2024</t>
  </si>
  <si>
    <t>DIANA ORJUELA OVIEDO</t>
  </si>
  <si>
    <t>cra 14 b 161-54</t>
  </si>
  <si>
    <t>danielaorjuela409@gmail.com</t>
  </si>
  <si>
    <t>340 47 994000053397</t>
  </si>
  <si>
    <t>CRP5000666026  (1361)</t>
  </si>
  <si>
    <t>CDP0000578939  (1573)</t>
  </si>
  <si>
    <t>https://community.secop.gov.co/Public/Tendering/OpportunityDetail/Index?noticeUID=CO1.NTC.5859134&amp;isFromPublicArea=True&amp;isModal=False</t>
  </si>
  <si>
    <t>FDLUSA-CPS-127-2024</t>
  </si>
  <si>
    <t>25-46-101033441</t>
  </si>
  <si>
    <t>CRP5000666590  (1381)</t>
  </si>
  <si>
    <t>CDP0000578414  (1544)</t>
  </si>
  <si>
    <t>https://community.secop.gov.co/Public/Tendering/OpportunityDetail/Index?noticeUID=CO1.NTC.5866279&amp;isFromPublicArea=True&amp;isModal=False</t>
  </si>
  <si>
    <t>FDLUSA-CPS-128-2024</t>
  </si>
  <si>
    <t>JULIA DAYANA RUIZ OZUNA</t>
  </si>
  <si>
    <t>BACHILLER - 6 SEMESTRES TECNOLOGIA EN SOFTWARE</t>
  </si>
  <si>
    <t>KR 9 183A 31</t>
  </si>
  <si>
    <t>ruiz.dayana1728@gmail.com</t>
  </si>
  <si>
    <t>PRESTAR LOS SERVICIOS DE APOYO A LA GESTIÓN DE LAS ACCIONES CONCERNIENTES AL RECONOCIMIENTO, REDISTRIBUCIÓN Y REDUCCIÓN DE LAS ACTIVIDADES DEL CUIDADO PARA LAS MUJERES CUIDADORAS EN EL MARCO DEL SISTEMA DISTRITAL DE CUIDADO, META PDL VINCULAR 711 MUJERES CUIDADORAS A ESTRATEGIAS DE CUIDADO.</t>
  </si>
  <si>
    <t>21-46-101089244</t>
  </si>
  <si>
    <t>CDP0000549127  (1288)</t>
  </si>
  <si>
    <t>CRP5000666219  (1376)</t>
  </si>
  <si>
    <t>CDP0000578648  (1565)</t>
  </si>
  <si>
    <t>https://community.secop.gov.co/Public/Tendering/OpportunityDetail/Index?noticeUID=CO1.NTC.5848591&amp;isFromPublicArea=True&amp;isModal=False</t>
  </si>
  <si>
    <t>FDLUSA-CPS-129-2024</t>
  </si>
  <si>
    <t>PRESTAR LOS SERVICIOS DE APOYO A LA GESTIÓN A LA ALCALDÍA LOCAL DE USAQUEN, EN LAS DIFERENTES ACTIVIDA- DES OPERATIVAS Y ADMINISTRATIVAS DEL PROYECTO DE INVERSIÓN USAQUÉN, CULTURAL, CREATIVA Y DIVERSA</t>
  </si>
  <si>
    <t>63-44-101015308</t>
  </si>
  <si>
    <t>CESAR PARDO</t>
  </si>
  <si>
    <t>*20245120006283*</t>
  </si>
  <si>
    <t>Usaquén emprendedora y creativa</t>
  </si>
  <si>
    <t>CDP0000540708  (1176)</t>
  </si>
  <si>
    <t>CRP5000656245  (1243)</t>
  </si>
  <si>
    <t>https://community.secop.gov.co/Public/Tendering/OpportunityDetail/Index?noticeUID=CO1.NTC.5766912&amp;isFromPublicArea=True&amp;isModal=False</t>
  </si>
  <si>
    <t>FDLUSA-CPS-132-2024</t>
  </si>
  <si>
    <t>ENITH ORTIZ MARTINEZ</t>
  </si>
  <si>
    <t>1085096159 // 52495704</t>
  </si>
  <si>
    <t>BACHILLER- // ADMINISTRACION DE EMPRESAS</t>
  </si>
  <si>
    <t>27/07/1990 // 17/12/1978</t>
  </si>
  <si>
    <t xml:space="preserve">Carrera 13 #161B-20  // calle 87 No. 95 - 40 int 112
</t>
  </si>
  <si>
    <t xml:space="preserve">3212875145 // </t>
  </si>
  <si>
    <t>taliana2790@hotmail.com // patricia.mendieta.01@hotmail.com</t>
  </si>
  <si>
    <t>11-46-101052606</t>
  </si>
  <si>
    <t>Usaquén territorio de mujeres sin
miedo</t>
  </si>
  <si>
    <t>CDP0000549091  (1278)</t>
  </si>
  <si>
    <t>CRP5000666045  (1362)</t>
  </si>
  <si>
    <t>21/06/2024 // 11/07/2024</t>
  </si>
  <si>
    <t>CDP0000578639  (1560)</t>
  </si>
  <si>
    <t>https://community.secop.gov.co/Public/Tendering/OpportunityDetail/Index?noticeUID=CO1.NTC.5855297&amp;isFromPublicArea=True&amp;isModal=False</t>
  </si>
  <si>
    <t>FDLUSA-CPS-133-2024</t>
  </si>
  <si>
    <t>JENNY PAOLA PULIDO RODRIGUEZ</t>
  </si>
  <si>
    <t>LICENCIADO EN EDUCACION BASICA CON ENFASIS EN CIENCIAS NATURALES Y EDUCACION AMBIENTAL</t>
  </si>
  <si>
    <t>Calle 129 n 87 b 40</t>
  </si>
  <si>
    <t>Jenny.pulido.ss@gmail.com</t>
  </si>
  <si>
    <t>PRESTAR LOS SERVICIOS DE APOYO A LA GESTIÓN DE LA ALCALDÍA LOCAL EN EL DESARROLLO DE ACTIVIDADES DE SEGURIDAD Y CONVIVENCIA, ACOMPAÑAMIENTO A LA CIUDADANÍA EN TEMAS DE SEGURIDAD, CONVIVENCIA, FORTALECIMIENTO INSTITUCIONAL Y ACOMPAÑAMIENTO EN LOS PROCESOS DE PREVENCIÓN DE LAS CONTRAVENCIONES EN LA LOCALIDAD</t>
  </si>
  <si>
    <t>11-46-101067141</t>
  </si>
  <si>
    <t>20245120006683*</t>
  </si>
  <si>
    <t>CDP0000544708  (1204)</t>
  </si>
  <si>
    <t>CRP5000661262  (1309)</t>
  </si>
  <si>
    <t xml:space="preserve"> $                6.782.000,00</t>
  </si>
  <si>
    <t>CDP0000578199  (1502)</t>
  </si>
  <si>
    <t xml:space="preserve"> $                  20.346.000,00</t>
  </si>
  <si>
    <t>https://community.secop.gov.co/Public/Tendering/OpportunityDetail/Index?noticeUID=CO1.NTC.5807126&amp;isFromPublicArea=True&amp;isModal=False</t>
  </si>
  <si>
    <t>FDLUSA-CPS-134-2024</t>
  </si>
  <si>
    <t>MARIA ALBA AMAYA BERMUDEZ</t>
  </si>
  <si>
    <t>TECNOLOGA EN GESTION EMPRESARIAL</t>
  </si>
  <si>
    <t>CRA 2 N 160D – O5</t>
  </si>
  <si>
    <t>25-46-101033359</t>
  </si>
  <si>
    <t>CRP5000665989  (1357)</t>
  </si>
  <si>
    <t>https://community.secop.gov.co/Public/Tendering/OpportunityDetail/Index?noticeUID=CO1.NTC.5856105&amp;isFromPublicArea=True&amp;isModal=False</t>
  </si>
  <si>
    <t>FDLUSA-CPS-135-2024</t>
  </si>
  <si>
    <t>LUZ MIRYAN DUARTE</t>
  </si>
  <si>
    <t>25-46-101033360</t>
  </si>
  <si>
    <t>CRP5000666050  (1363)</t>
  </si>
  <si>
    <t>CDP0000578638  (1559)</t>
  </si>
  <si>
    <t>https://community.secop.gov.co/Public/Tendering/OpportunityDetail/Index?noticeUID=CO1.NTC.5856069&amp;isFromPublicArea=True&amp;isModal=False</t>
  </si>
  <si>
    <t>FDLUSA-CPS-136-2024</t>
  </si>
  <si>
    <t>ADRIANA MARIA CALDERON LADINO</t>
  </si>
  <si>
    <t>Carrera 1D # 160C-25</t>
  </si>
  <si>
    <t>adriladinocalderon@hotmail.com</t>
  </si>
  <si>
    <t>25-46-101033370</t>
  </si>
  <si>
    <t>CRP5000665999  (1358)</t>
  </si>
  <si>
    <t>CDP0000578637  (1558)</t>
  </si>
  <si>
    <t>https://community.secop.gov.co/Public/Tendering/OpportunityDetail/Index?noticeUID=CO1.NTC.5856511&amp;isFromPublicArea=True&amp;isModal=False</t>
  </si>
  <si>
    <t>FDLUSA-CPS-143-2024</t>
  </si>
  <si>
    <t>CHAVELY PAULINA PONTON BECERRA</t>
  </si>
  <si>
    <t>TECNICO LABORAL EN AUXILIAR EN ENFERMERIA</t>
  </si>
  <si>
    <t xml:space="preserve">calle 39b sur·72j-52 </t>
  </si>
  <si>
    <t>keneddy-tamboresyoruba@gmail.com</t>
  </si>
  <si>
    <t>CVP-100000428</t>
  </si>
  <si>
    <t>HEIDER LACERA</t>
  </si>
  <si>
    <t>20245120014553*</t>
  </si>
  <si>
    <t>CRP5000660371  (1299)</t>
  </si>
  <si>
    <t>https://community.secop.gov.co/Public/Tendering/OpportunityDetail/Index?noticeUID=CO1.NTC.5749535&amp;isFromPublicArea=True&amp;isModal=False</t>
  </si>
  <si>
    <t>FDLUSA-CPS-145-2024</t>
  </si>
  <si>
    <t>PRESTAR SERVICIOS PROFESIONALES A LOS RESPONSABLES DE LOS PRO-YECTOS DE INVERSION Y A LOS DIFERENTES PROCESOS EN LA ALCALDIA LOCAL PARA LA ARTICULACION E IMPLEMENTACIÓN DE HERRAMIENTAS DE GESTIÓN Y OPERACIÓN, SIGUIENDO LOS LINEAMIENTOS METODOLÓGICOS ESTABLECIDOS PARA EL CUMPLIMIENTO DEL PLAN DE DESARROLLO LO-CAL</t>
  </si>
  <si>
    <t xml:space="preserve">SURAMERICANA </t>
  </si>
  <si>
    <t>3868497–3</t>
  </si>
  <si>
    <t>20245120006263*</t>
  </si>
  <si>
    <t>CDP0000540451  (1156)</t>
  </si>
  <si>
    <t>CRP5000657954  (1249)</t>
  </si>
  <si>
    <t>CDP0000577719  (1472)</t>
  </si>
  <si>
    <t>1 MES Y 4 DIAS</t>
  </si>
  <si>
    <t>https://community.secop.gov.co/Public/Tendering/OpportunityDetail/Index?noticeUID=CO1.NTC.5776002&amp;isFromPublicArea=True&amp;isModal=False</t>
  </si>
  <si>
    <t>FDLUSA-CPS-149-2024</t>
  </si>
  <si>
    <t>MARTHA MARCELA GONZALEZ MENDOZA</t>
  </si>
  <si>
    <t>CALLE 83 # 95D 04</t>
  </si>
  <si>
    <t>MARCELAGONZALEZSSS@GMAIL.COM</t>
  </si>
  <si>
    <t>PRESTAR LOS SERVICIOS DE APOYO A LA GESTIÓN EN EL DESARROLLO DE LA EJECUCIÓN DE LOS PLANES, PROGRAMAS Y PROYECTOS, DE LA ALCALDÍA LOCAL DE USAQUÉN</t>
  </si>
  <si>
    <t>C-100071911</t>
  </si>
  <si>
    <t>LIDA TERESITA HERRERA</t>
  </si>
  <si>
    <t>20245120008733*</t>
  </si>
  <si>
    <t>CDP0000541554  (1188)</t>
  </si>
  <si>
    <t>CRP5000666094  (1369)</t>
  </si>
  <si>
    <t>https://community.secop.gov.co/Public/Tendering/OpportunityDetail/Index?noticeUID=CO1.NTC.5802889&amp;isFromPublicArea=True&amp;isModal=False</t>
  </si>
  <si>
    <t>FDLUSA-CPS-150-2024</t>
  </si>
  <si>
    <t>EVA MARIA AREVALO PEÑALOZA</t>
  </si>
  <si>
    <t>BACHILLER ACADEMICO</t>
  </si>
  <si>
    <t>Calle 151 # 13A-50</t>
  </si>
  <si>
    <t>evamariaarevalo@hotmail.com</t>
  </si>
  <si>
    <t xml:space="preserve">	DOCUMENTAL DE LA ALCALDÍA LOCAL EN LA IMPLEMENTACIÓN DE LOS PROCESOS DE CLASIFICACIÓN, ORDENACIÓN, SELECCIÓN NATURAL, FOLIACIÓN, IDENTIFICACIÓN, LEVANTAMIENTO DE INVENTARIOS, ALMACENAMIENTO Y APLICACIÓN DE PROTOCOLOS DE ELIMINACIÓN Y TRANSFERENCIAS DOCUMENTALES</t>
  </si>
  <si>
    <t>C-100072288</t>
  </si>
  <si>
    <t>20245120007113*</t>
  </si>
  <si>
    <t>CDP0000541559  (1189)</t>
  </si>
  <si>
    <t>CRP5000660050  (1281)</t>
  </si>
  <si>
    <t>CDP0000578211  (1514)</t>
  </si>
  <si>
    <t>1 MES Y 17 DIAS</t>
  </si>
  <si>
    <t>https://community.secop.gov.co/Public/Tendering/OpportunityDetail/Index?noticeUID=CO1.NTC.5768723&amp;isFromPublicArea=True&amp;isModal=False</t>
  </si>
  <si>
    <t>FDLUSA-CPS-151-2024</t>
  </si>
  <si>
    <t xml:space="preserve">GABRIELA TOVAR YARA </t>
  </si>
  <si>
    <t>Calle 64g 97 a 11</t>
  </si>
  <si>
    <t>gtovaryara@gmail.com</t>
  </si>
  <si>
    <t>C-100072166</t>
  </si>
  <si>
    <t>CRP5000666232  (1380)</t>
  </si>
  <si>
    <t>CDP0000578210  (1513)</t>
  </si>
  <si>
    <t>https://community.secop.gov.co/Public/Tendering/OpportunityDetail/Index?noticeUID=CO1.NTC.5832516&amp;isFromPublicArea=True&amp;isModal=False</t>
  </si>
  <si>
    <t>FDLUSA-CPS-152-2024</t>
  </si>
  <si>
    <t xml:space="preserve">ELIANA RODRIGUEZ ROJAS  </t>
  </si>
  <si>
    <t>TECNICO EN ADMINISTRACION DE EMPRESAS Y MIPYMES</t>
  </si>
  <si>
    <t>Calle 182 No 8ª - 36</t>
  </si>
  <si>
    <t>nanna_076@hotmail.com</t>
  </si>
  <si>
    <t>380 47 994000142442</t>
  </si>
  <si>
    <t>20245120006623*_x000D_</t>
  </si>
  <si>
    <t>CRP5000659509  (1271)</t>
  </si>
  <si>
    <t>CDP0000578209  (1512)</t>
  </si>
  <si>
    <t>https://community.secop.gov.co/Public/Tendering/OpportunityDetail/Index?noticeUID=CO1.NTC.5758304&amp;isFromPublicArea=True&amp;isModal=False</t>
  </si>
  <si>
    <t>FDLUSA-CPS-153-2024</t>
  </si>
  <si>
    <t>NATALIA CAROLINA PLAZAS GARZON</t>
  </si>
  <si>
    <t>TECNICO LABORAL POR COMPETENCIAS EN AUXILIAR EN RECURSOS HUMANOS</t>
  </si>
  <si>
    <t xml:space="preserve"> Calle 166 # 17-64</t>
  </si>
  <si>
    <t>natalos1997@gmail.com</t>
  </si>
  <si>
    <t>C-10071479</t>
  </si>
  <si>
    <t>CRP5000659511  (1272)</t>
  </si>
  <si>
    <t>CDP0000578208  (1511)</t>
  </si>
  <si>
    <t>https://community.secop.gov.co/Public/Tendering/OpportunityDetail/Index?noticeUID=CO1.NTC.5758511&amp;isFromPublicArea=True&amp;isModal=False</t>
  </si>
  <si>
    <t>FDLUSA-CPS-154-2024</t>
  </si>
  <si>
    <t>SILVIA ADRIANA GONZALEZ MORENO</t>
  </si>
  <si>
    <t>Cra 8 # 181b 23</t>
  </si>
  <si>
    <t>silvia.0923.81@gmail.com</t>
  </si>
  <si>
    <t>380 47 994000142370</t>
  </si>
  <si>
    <t>CRP5000659524  (1274)</t>
  </si>
  <si>
    <t>CDP0000578207  (1510)</t>
  </si>
  <si>
    <t>https://community.secop.gov.co/Public/Tendering/OpportunityDetail/Index?noticeUID=CO1.NTC.5758606&amp;isFromPublicArea=True&amp;isModal=False</t>
  </si>
  <si>
    <t>FDLUSA-CPS-170-2024</t>
  </si>
  <si>
    <t>LEANY FARLEY CEPEDA CISNEROS</t>
  </si>
  <si>
    <t>Carrera 13a No. 34 - 08</t>
  </si>
  <si>
    <t>leanyfarleycepeda@hotmail.com</t>
  </si>
  <si>
    <t>980 - 47 - 994000027392</t>
  </si>
  <si>
    <t>CDP0000541545  (1186)</t>
  </si>
  <si>
    <t>CRP5000659472  (1265)</t>
  </si>
  <si>
    <t>https://community.secop.gov.co/Public/Tendering/OpportunityDetail/Index?noticeUID=CO1.NTC.5749794&amp;isFromPublicArea=True&amp;isModal=False</t>
  </si>
  <si>
    <t>FDLUSA-CPS-172-2024</t>
  </si>
  <si>
    <t>JAVIER ALEJANDRO GUERRA</t>
  </si>
  <si>
    <t>BACHILLER- TECNICO ASISTENCIA ADMINISTRATIVA</t>
  </si>
  <si>
    <t xml:space="preserve"> CALLE 9ª N 206 SAN DIEGO</t>
  </si>
  <si>
    <t>Yavojag-06@hotmail.com</t>
  </si>
  <si>
    <t>CVP - 100000440</t>
  </si>
  <si>
    <t>CRP5000659521  (1273)</t>
  </si>
  <si>
    <t>https://community.secop.gov.co/Public/Tendering/OpportunityDetail/Index?noticeUID=CO1.NTC.5767204&amp;isFromPublicArea=True&amp;isModal=False</t>
  </si>
  <si>
    <t>FDLUSA-CPS-174-2024</t>
  </si>
  <si>
    <t>JULIANA ALEXANDRA GIL PAEZ</t>
  </si>
  <si>
    <t>TV 42 4 B 34</t>
  </si>
  <si>
    <t>julianagilpaez@gmail.com</t>
  </si>
  <si>
    <t>14-46-101112111</t>
  </si>
  <si>
    <t>CRP5000660711  (1301)</t>
  </si>
  <si>
    <t>CDP0000583172 (1604)</t>
  </si>
  <si>
    <t xml:space="preserve">1 MES Y 10 DIAS </t>
  </si>
  <si>
    <t>113475AD174</t>
  </si>
  <si>
    <t>https://community.secop.gov.co/Public/Tendering/OpportunityDetail/Index?noticeUID=CO1.NTC.5801701&amp;isFromPublicArea=True&amp;isModal=False</t>
  </si>
  <si>
    <t>FDLUSA-CPS-176-2024</t>
  </si>
  <si>
    <t>KAREN DANIELA RODRIGUEZ CARDOZO</t>
  </si>
  <si>
    <t>TECNICO ASESORIA COMERCIAL Y OPERACIONES FINANCIERAS</t>
  </si>
  <si>
    <t>Calle 42 SUR #13-35</t>
  </si>
  <si>
    <t>Rodriguez.karendaniela15@gmail.com</t>
  </si>
  <si>
    <t xml:space="preserve">21-46-101088033 </t>
  </si>
  <si>
    <t>20245120008043*</t>
  </si>
  <si>
    <t>CDP0000539470  (1146)</t>
  </si>
  <si>
    <t>CRP5000659461  (1264)</t>
  </si>
  <si>
    <t>https://community.secop.gov.co/Public/Tendering/OpportunityDetail/Index?noticeUID=CO1.NTC.5750224&amp;isFromPublicArea=True&amp;isModal=False</t>
  </si>
  <si>
    <t>FDLUSA-CPS-178-2024</t>
  </si>
  <si>
    <t>PAULA LORENA BUITRAGO PATIÑO</t>
  </si>
  <si>
    <t>ANTROPOLOGA Y COMUNICADORA SOCIAL</t>
  </si>
  <si>
    <t>CL 63 D BIS 28 A 52</t>
  </si>
  <si>
    <t>buitragop.paula@gmail.com</t>
  </si>
  <si>
    <t xml:space="preserve">21-46-101088448 </t>
  </si>
  <si>
    <t>CRP5000660715  (1302)</t>
  </si>
  <si>
    <t>CDP0000583177 (1606)</t>
  </si>
  <si>
    <t>113512AD178</t>
  </si>
  <si>
    <t>https://community.secop.gov.co/Public/Tendering/OpportunityDetail/Index?noticeUID=CO1.NTC.5801271&amp;isFromPublicArea=True&amp;isModal=False</t>
  </si>
  <si>
    <t>FDLUSA-CPS-180-2024</t>
  </si>
  <si>
    <t xml:space="preserve">14-46-101112723 </t>
  </si>
  <si>
    <t>*20245120008013*</t>
  </si>
  <si>
    <t>CDP0000544287  (1201)</t>
  </si>
  <si>
    <t>CRP5000662154  (1319)</t>
  </si>
  <si>
    <t>CDP0000578415  (1545)</t>
  </si>
  <si>
    <t xml:space="preserve">1 MES Y 13 DIAS </t>
  </si>
  <si>
    <t>https://community.secop.gov.co/Public/Tendering/OpportunityDetail/Index?noticeUID=CO1.NTC.5815546&amp;isFromPublicArea=True&amp;isModal=False</t>
  </si>
  <si>
    <t>FDLUSA-CPS-181-2024</t>
  </si>
  <si>
    <t xml:space="preserve">21-46-101088204 </t>
  </si>
  <si>
    <t>CRP5000660361  (1296)</t>
  </si>
  <si>
    <t>CDP0000578203  (1506)</t>
  </si>
  <si>
    <t>https://community.secop.gov.co/Public/Tendering/OpportunityDetail/Index?noticeUID=CO1.NTC.5789739&amp;isFromPublicArea=True&amp;isModal=False</t>
  </si>
  <si>
    <t>FDLUSA-CPS-184-2024</t>
  </si>
  <si>
    <t xml:space="preserve">SERGIO CAMILO PARRA CORTES </t>
  </si>
  <si>
    <t>CRA 13C ESTE #72A 28 SUR</t>
  </si>
  <si>
    <t>sergiocamiloparrac@gmail.com</t>
  </si>
  <si>
    <t>11-46-101051292</t>
  </si>
  <si>
    <t>MARTHA JANET LOPEZ</t>
  </si>
  <si>
    <t>20245120008603*</t>
  </si>
  <si>
    <t>CDP0000539467  (1145)</t>
  </si>
  <si>
    <t>CRP5000660047  (1279)</t>
  </si>
  <si>
    <t>CDP0000577717  (1471)</t>
  </si>
  <si>
    <t>https://community.secop.gov.co/Public/Tendering/OpportunityDetail/Index?noticeUID=CO1.NTC.5768901&amp;isFromPublicArea=True&amp;isModal=False</t>
  </si>
  <si>
    <t>FDLUSA-CPS-186-2024</t>
  </si>
  <si>
    <t>ANDREA FERIA TORRES</t>
  </si>
  <si>
    <t>calle 95 n 21-80</t>
  </si>
  <si>
    <t>andre.feria12@gmail.com</t>
  </si>
  <si>
    <t>25-46-101032839</t>
  </si>
  <si>
    <t>20245120006553*</t>
  </si>
  <si>
    <t>CRP5000656251  (1244)</t>
  </si>
  <si>
    <t>CDP0000577727  (1476)</t>
  </si>
  <si>
    <t>1 MES Y 2 DÍAS</t>
  </si>
  <si>
    <t>https://community.secop.gov.co/Public/Tendering/OpportunityDetail/Index?noticeUID=CO1.NTC.5750972&amp;isFromPublicArea=True&amp;isModal=False</t>
  </si>
  <si>
    <t>FDLUSA-CPS-188-2024</t>
  </si>
  <si>
    <t>SONIA DIAZ DE DEVIA</t>
  </si>
  <si>
    <t xml:space="preserve">CL 15 A 8 30 ESTE T-3 APTO 201 </t>
  </si>
  <si>
    <t>313-3662632 – 3142139632</t>
  </si>
  <si>
    <t>soniadiazdevia@yahoo.com</t>
  </si>
  <si>
    <t xml:space="preserve">	PRESTAR LOS SERVICIOS DE APOYO A LA GESTIÓN EN LAS DISTINTAS ETAPAS DE LOS PROCESOS, TRAMITES Y ACTIVIDADES DE INSPECCIÓN, VIGILANCIA Y CONTROL DE COMPETENCIA DEL ÁREA DE GESTIÓN POLICIVA JURÍDICA DE LA ALCALDÍA LOCAL DE USAQUEN</t>
  </si>
  <si>
    <t>C-100071590</t>
  </si>
  <si>
    <t>20245120007493*</t>
  </si>
  <si>
    <t>CRP5000660048  (1280)</t>
  </si>
  <si>
    <t>CDP0000577721  (1473)</t>
  </si>
  <si>
    <t>https://community.secop.gov.co/Public/Tendering/OpportunityDetail/Index?noticeUID=CO1.NTC.5767314&amp;isFromPublicArea=True&amp;isModal=False</t>
  </si>
  <si>
    <t>FDLUSA-CPS-189-2024</t>
  </si>
  <si>
    <t>JOSE ARCADIO LÓPEZ SANCHEZ</t>
  </si>
  <si>
    <t>KR 13 101 67</t>
  </si>
  <si>
    <t>joseriver_32@hotmail.com</t>
  </si>
  <si>
    <t>21-46-101088452</t>
  </si>
  <si>
    <t>CRP5000660722  (1303)</t>
  </si>
  <si>
    <t>https://community.secop.gov.co/Public/Tendering/OpportunityDetail/Index?noticeUID=CO1.NTC.5801450&amp;isFromPublicArea=True&amp;isModal=False</t>
  </si>
  <si>
    <t>FDLUSA-CPS-190-2024</t>
  </si>
  <si>
    <t>EDWIN RODRIGUEZ SANCHEZ</t>
  </si>
  <si>
    <t>CALLE 24B 71ª53 T6AP502</t>
  </si>
  <si>
    <t>EDWINRS1@GMAIL.COM</t>
  </si>
  <si>
    <t>14-44-101205727</t>
  </si>
  <si>
    <t>20245120007003*</t>
  </si>
  <si>
    <t>CRP5000662101  (1317)</t>
  </si>
  <si>
    <t>1 MES 11 DIAS</t>
  </si>
  <si>
    <t>https://community.secop.gov.co/Public/Tendering/OpportunityDetail/Index?noticeUID=CO1.NTC.5807743&amp;isFromPublicArea=True&amp;isModal=False</t>
  </si>
  <si>
    <t>FDLUSA-CPS-202-2024</t>
  </si>
  <si>
    <t xml:space="preserve"> JUAN CARLOS GIRALDO HENAO</t>
  </si>
  <si>
    <t>11-46-101051625</t>
  </si>
  <si>
    <t xml:space="preserve"> CDP0000540619  (1171)</t>
  </si>
  <si>
    <t>CRP5000662100  (1316)</t>
  </si>
  <si>
    <t xml:space="preserve"> $              14.896.000,00</t>
  </si>
  <si>
    <t>CDP0000575736  (1423)</t>
  </si>
  <si>
    <t>CRP5000704535  (1569)</t>
  </si>
  <si>
    <t xml:space="preserve"> $                  44.688.000,00</t>
  </si>
  <si>
    <t>https://community.secop.gov.co/Public/Tendering/OpportunityDetail/Index?noticeUID=CO1.NTC.5774830&amp;isFromPublicArea=True&amp;isModal=False</t>
  </si>
  <si>
    <t>FDLUSA-CPS-203-2024</t>
  </si>
  <si>
    <t xml:space="preserve">	PRESTAR LOS SERVICIOS DE APOYO A LA GESTIÓN A LA ALCALDÍA LOCAL DE USA-QUÉN, EN EL DESARROLLO DE LAS ACTIVIDADES OPERATIVAS EN LOS TRÁMITES CONTRACTUALES Y POS CONTRACTUAL, PARA LOS PROGRAMAS Y PROYECTOS DE INVERSIÓN DEL PLAN DE DESARROLLO LOCAL USAQUEN</t>
  </si>
  <si>
    <t xml:space="preserve">14-46-101113211 </t>
  </si>
  <si>
    <t>CDP0000548652 (1256)</t>
  </si>
  <si>
    <t>CRP5000668360  (1425)</t>
  </si>
  <si>
    <t xml:space="preserve">1 MES Y 24 DIAS </t>
  </si>
  <si>
    <t>https://community.secop.gov.co/Public/Tendering/OpportunityDetail/Index?noticeUID=CO1.NTC.5876384&amp;isFromPublicArea=True&amp;isModal=False</t>
  </si>
  <si>
    <t>FDLUSA-CPS-204-2024</t>
  </si>
  <si>
    <t>MARLON VITTORIO MARQUEZ VIDAL</t>
  </si>
  <si>
    <t>Carrera 58 C # 153 - 08 Torre 29 Apartamento 104</t>
  </si>
  <si>
    <t>marlonmarquezvidal@hotmail.com</t>
  </si>
  <si>
    <t>PRESTAR LOS SERVICIOS PROFESIONALES A LA ALCALDÍA LOCAL DE USAQUÉN, PARA APOYAR LA EJECUCIÓN Y SEGUMIENTO DE LOS COMPONENTES DE GESTIÓN AMBIENTAL Y SUS COMPONENTES TÉCNICOS DEFINIDOS EN EL PLAN DE DESARROLLO LOCAL 2021 - 2024</t>
  </si>
  <si>
    <t xml:space="preserve">340- 47- 994000053411 </t>
  </si>
  <si>
    <t>Usaquén más verde</t>
  </si>
  <si>
    <t>CDP0000549862 (1308)</t>
  </si>
  <si>
    <t>CRP5000668357  (1423)</t>
  </si>
  <si>
    <t>CDP0000587382 (1627)</t>
  </si>
  <si>
    <t>CRP5000715076 (1777)</t>
  </si>
  <si>
    <t>https://community.secop.gov.co/Public/Tendering/OpportunityDetail/Index?noticeUID=CO1.NTC.5872163&amp;isFromPublicArea=True&amp;isModal=False</t>
  </si>
  <si>
    <t>FDLUSA-CPS-209-2024</t>
  </si>
  <si>
    <t xml:space="preserve">	PRESTAR SERVICIOS PROFESIONALES PARA EL APOYO A LOS DESPACHOS COMISORIOS EN EL ÁREA DE GESTIÓN POLICIVA JURÍDICA Y DESPACHO DEL ALCALDE</t>
  </si>
  <si>
    <t>63-46-101005190</t>
  </si>
  <si>
    <t>20245120007703*</t>
  </si>
  <si>
    <t>CDP0000546788  (1223)</t>
  </si>
  <si>
    <t>CRP5000665228  (1353)</t>
  </si>
  <si>
    <t xml:space="preserve"> $              14.400.000,00</t>
  </si>
  <si>
    <t>CDP0000586769 (1619)</t>
  </si>
  <si>
    <t>CRP5000713146 (1769)</t>
  </si>
  <si>
    <t>1 MES Y 16 DIAS</t>
  </si>
  <si>
    <t xml:space="preserve"> $                  43.200.000,00</t>
  </si>
  <si>
    <t>https://community.secop.gov.co/Public/Tendering/OpportunityDetail/Index?noticeUID=CO1.NTC.5845482&amp;isFromPublicArea=True&amp;isModal=False</t>
  </si>
  <si>
    <t>FDLUSA-CPS-212-2024</t>
  </si>
  <si>
    <t>CIRA MILENA AGUAS ROMERO</t>
  </si>
  <si>
    <t>MERCADOLOGA</t>
  </si>
  <si>
    <t>Calle 145 # 15 - 21</t>
  </si>
  <si>
    <t>mileaguas@hotmail.com</t>
  </si>
  <si>
    <t xml:space="preserve">	PRESTAR LOS SERVICIOS PROFESIONALES PARA APOYAR LAS ACTIVIDADES DE DESARROLLO Y SEGUIMIENTO DEL PROYECTO DE INVERSIÓN "1949 FORTALE-CIMIENTO LOCAL Y PARTICIPATIVO</t>
  </si>
  <si>
    <t xml:space="preserve">	C-100072148</t>
  </si>
  <si>
    <t>CDP0000548521  (1243)</t>
  </si>
  <si>
    <t>CRP5000666103  (1370)</t>
  </si>
  <si>
    <t>CDP0000587365 (1623)</t>
  </si>
  <si>
    <t>https://community.secop.gov.co/Public/Tendering/OpportunityDetail/Index?noticeUID=CO1.NTC.5829467&amp;isFromPublicArea=True&amp;isModal=False</t>
  </si>
  <si>
    <t>FDLUSA-CPS-215-2024</t>
  </si>
  <si>
    <t xml:space="preserve"> OSCAR EDUARDO ROMERO ARTEAGA</t>
  </si>
  <si>
    <t xml:space="preserve"> Carrera 105 a #72-15</t>
  </si>
  <si>
    <t>oscar.romero19@gmail.com</t>
  </si>
  <si>
    <t>PRESTAR LOS SERVICIOS PROFESIONALES PARA APOYAR A LA ALCALDIA LOCAL DE USAQUEN EN LA ADMINISTRACION Y SOPORTE DE LA ESTRUCTURA TECNOLOGICA DE PROPIEDAD Y CUSTODIA DEL FONDO DE DESARROLLO LOCAL DE USAQUEN, ASI COMO APOYAR LOS PROCESOS DE FORMULACION Y EJECUCION DE PROYECTOS TIC</t>
  </si>
  <si>
    <t>62-46-101008683</t>
  </si>
  <si>
    <t>EDGAR LEON</t>
  </si>
  <si>
    <t>20245120007023*</t>
  </si>
  <si>
    <t>CDP0000546787  (1222)</t>
  </si>
  <si>
    <t>CRP5000662274  (1320)</t>
  </si>
  <si>
    <t xml:space="preserve"> $              10.800.000,00</t>
  </si>
  <si>
    <t>CDP0000575734  (1421)</t>
  </si>
  <si>
    <t>CRP5000704798  (1580)</t>
  </si>
  <si>
    <t xml:space="preserve"> $                  32.400.000,00</t>
  </si>
  <si>
    <t>https://community.secop.gov.co/Public/Tendering/OpportunityDetail/Index?noticeUID=CO1.NTC.5820918&amp;isFromPublicArea=True&amp;isModal=False</t>
  </si>
  <si>
    <t>FDLUSA-CPS-216-2024</t>
  </si>
  <si>
    <t>PRESTAR LOS SERVICIOS ESPECIALI- ZADOS PARA APOYAR EL PROCESO DE PLANEACION Y PROGRAMACION Y SEGUI- MIENTO DE ACTIVIDADES DENTRO DE LOS PROYECTOS DE INVERSION Y GENERAR RECOMENDACIONES, EN EL MARCO DEL PLAN DE DESARROLLO LOCAL DE USA- QUEN 2021-2024, ASÍ COMO APOYAR TÉCNICAMENTE A LOS RESPONSABLES E INTE- GRANTES DE LOS PROCESOS EN LA IMPLEMENTACIÓN DE HERRAMIENTAS DE GES- TIÓN, SIGUIENDO LOS LINEAMIENTOS METODOLÓGICOS ESTABLECIDOS POR LA OFICINA ASESORA DE PLANEACIÓN DE LA SECRETARÍA DISTRITAL</t>
  </si>
  <si>
    <t>96-46-101018839</t>
  </si>
  <si>
    <t>CDP0000540510  (1164)</t>
  </si>
  <si>
    <t>CRP5000658378  (1254)</t>
  </si>
  <si>
    <t xml:space="preserve"> $              15.200.000,00</t>
  </si>
  <si>
    <t>CDP0000578234  (1530)</t>
  </si>
  <si>
    <t xml:space="preserve"> $                  45.600.000,00</t>
  </si>
  <si>
    <t>https://community.secop.gov.co/Public/Tendering/OpportunityDetail/Index?noticeUID=CO1.NTC.5782562&amp;isFromPublicArea=True&amp;isModal=False</t>
  </si>
  <si>
    <t>FDLUSA-CPS-218-2024</t>
  </si>
  <si>
    <t>JULIAN  ESCOBAR HERNANDEZ</t>
  </si>
  <si>
    <t>AK 11 B BIS</t>
  </si>
  <si>
    <t>julian_escobar_85@hotmail.com</t>
  </si>
  <si>
    <t xml:space="preserve">	PRESTAR LOS SERVICIOS PROFESIONALES A LA ALCALDÍA LOCAL DE USAQUÉN PAR APOYAR LA INTERPRETACIÓN DE PROCESOS, ARTICULACIÓN, ORIENTACIÓN Y SEGUIMIENTO DE LOS PROCESOS Y PROGRAMAS RELACIONADOS CON EL DESARROLLO ECONÓMICO DE LA CIUDADANÍA EN EL MARCO DEL PROYECTO 1949: FORTALECIMIENTO LOCAL Y PARTICIPATIVO</t>
  </si>
  <si>
    <t>61-44-101053620</t>
  </si>
  <si>
    <t>20245120007523*</t>
  </si>
  <si>
    <t>CDP0000549125  (1286)</t>
  </si>
  <si>
    <t>CRP5000664422  (1347)</t>
  </si>
  <si>
    <t>CDP0000583649 (1611)</t>
  </si>
  <si>
    <t>https://community.secop.gov.co/Public/Tendering/OpportunityDetail/Index?noticeUID=CO1.NTC.5840240&amp;isFromPublicArea=True&amp;isModal=False</t>
  </si>
  <si>
    <t>FDLUSA-CPS-219-2024</t>
  </si>
  <si>
    <t>ALBERTO CRISTOBAL MARTINEZ BLANCO</t>
  </si>
  <si>
    <t>ADMINISTRADOR DE EMPRESAS ESPECIALISTA EN FINANZAS</t>
  </si>
  <si>
    <t>calle 43 no. 25-53 apto 403</t>
  </si>
  <si>
    <t>alberto.martinezblanco@hotmail.com</t>
  </si>
  <si>
    <t xml:space="preserve">	PRESTAR LOS SERVICIOS ESPECIALI- ZADOS PARA APOYAR EL PROCESO DE PLANEACION Y PROGRAMACION Y SEGUI- MIENTO DE ACTIVIDADES DENTRO DE LOS PROYECTOS DE INVERSION Y GENERAR RECOMENDACIONES, EN EL MARCO DEL PLAN DE DESARROLLO LOCAL DE USA- QUEN 2021-2024, ASÍ COMO APOYAR TÉCNICAMENTE A LOS RESPONSABLES E INTE- GRANTES DE LOS PROCESOS EN LA IMPLEMENTACIÓN DE HERRAMIENTAS DE GES- TIÓN, SIGUIENDO LOS LINEAMIENTOS METODOLÓGICOS ESTABLECIDOS POR LA OFICINA ASESORA DE PLANEACIÓN DE LA SECRETARÍA DISTRITAL</t>
  </si>
  <si>
    <t>C-100072322</t>
  </si>
  <si>
    <t>CDP0000550741 (1321)</t>
  </si>
  <si>
    <t>CRP5000666752  (1387)</t>
  </si>
  <si>
    <t>https://community.secop.gov.co/Public/Tendering/OpportunityDetail/Index?noticeUID=CO1.NTC.5862485&amp;isFromPublicArea=True&amp;isModal=False</t>
  </si>
  <si>
    <t>FDLUSA-CPS-220-2024</t>
  </si>
  <si>
    <t>ELVIRA ELENA MONSALVO CABELLO // CAMILO ANDRÉS PINZÓN VELASCO</t>
  </si>
  <si>
    <t>49608273 // 1.032.374.068</t>
  </si>
  <si>
    <t>26/01/1982 // 08/11/1986</t>
  </si>
  <si>
    <t>Carrera 47 # 137-24</t>
  </si>
  <si>
    <t>eemonsalvo@gmail.com // camilin08@gmail.com</t>
  </si>
  <si>
    <t>PRESTAR LOS SERVICIOS PROFESIONALES A LA ALCALDIA LOCAL DE USAQUEN, EN LA REALIZACION DE ACTIVIDADES Y TRAMITES ADMINISTRATIVOS REFERENTES A LA GESTION DEL PRESUPUESTO DEL FDL, NECESARIOS PARA EL NORMAL FUNCIONAMIENTO DEL AREA DE GESTION DE DESARROLLO LOCAL</t>
  </si>
  <si>
    <t>21-46-101088064</t>
  </si>
  <si>
    <t>JANETH RAMON BARRIOS</t>
  </si>
  <si>
    <t>*20245120007093*</t>
  </si>
  <si>
    <t>CDP0000541505  (1184)</t>
  </si>
  <si>
    <t>CRP5000658381  (1255) // CRP5000679042 (1488)</t>
  </si>
  <si>
    <t>6/03/2024 // 18/04/2024</t>
  </si>
  <si>
    <t>https://community.secop.gov.co/Public/Tendering/OpportunityDetail/Index?noticeUID=CO1.NTC.5781602&amp;isFromPublicArea=True&amp;isModal=False</t>
  </si>
  <si>
    <t>FDLUSA-CPS-222-2024</t>
  </si>
  <si>
    <t xml:space="preserve">	PRESTAR LOS SERVICIOS PROFE- SIONALES PARA APOYAR A LA ALCALDÍA LOCAL DE USAQUÉN EN LA ADMINISTRACIÓN Y SOPORTE DE LA ESTRUCTURA TECNOLÓGICA DE PROPIEDAD Y CUSTODIA DEL FONDO DE DESARROLLO LOCAL DE USAQUÉN, ASÍ COMO APOYAR LOS PROCESOS DE FORMULACIÓN Y EJECUCIÓN DE PROYECTOS TIC</t>
  </si>
  <si>
    <t>21-46-101087639</t>
  </si>
  <si>
    <t>20245120006183*_x000D_</t>
  </si>
  <si>
    <t>CDP0000540453  (1157)</t>
  </si>
  <si>
    <t>CRP5000656237  (1242)</t>
  </si>
  <si>
    <t>CDP0000575733  (1420)</t>
  </si>
  <si>
    <t>CRP5000704734   (1573)</t>
  </si>
  <si>
    <t>https://community.secop.gov.co/Public/Tendering/OpportunityDetail/Index?noticeUID=CO1.NTC.5754855&amp;isFromPublicArea=True&amp;isModal=False</t>
  </si>
  <si>
    <t>FDLUSA-CPS-229-2024</t>
  </si>
  <si>
    <t>DAVID ALEJANDRO PEÑUELA GORDO</t>
  </si>
  <si>
    <t>KR 12 B 40 23 SUR</t>
  </si>
  <si>
    <t>david7139589@gmail.com</t>
  </si>
  <si>
    <t xml:space="preserve">21-46-101088078 </t>
  </si>
  <si>
    <t>CRP5000658375  (1253)</t>
  </si>
  <si>
    <t>CDP0000577726  (1475)</t>
  </si>
  <si>
    <t>https://community.secop.gov.co/Public/Tendering/OpportunityDetail/Index?noticeUID=CO1.NTC.5783915&amp;isFromPublicArea=True&amp;isModal=False</t>
  </si>
  <si>
    <t>FDLUSA-CPS-230-2024</t>
  </si>
  <si>
    <t>IVONN ALEXANDRA NIÑO MEDINA</t>
  </si>
  <si>
    <t>CL 142 11 40</t>
  </si>
  <si>
    <t>alexa_251@hotmail.com</t>
  </si>
  <si>
    <t>55-46-101022848</t>
  </si>
  <si>
    <t>CDP0000544278  (1198)</t>
  </si>
  <si>
    <t>CRP5000658720  (1259)</t>
  </si>
  <si>
    <t>https://community.secop.gov.co/Public/Tendering/OpportunityDetail/Index?noticeUID=CO1.NTC.5783361&amp;isFromPublicArea=True&amp;isModal=False</t>
  </si>
  <si>
    <t>FDLUSA-CPS-231-2024</t>
  </si>
  <si>
    <t xml:space="preserve">CAMILO ANDRES ZARTA GUTIERREZ </t>
  </si>
  <si>
    <t>kr 17 # 146 18</t>
  </si>
  <si>
    <t>camiloandreszarta2023@gmail.com</t>
  </si>
  <si>
    <t>21-46-101088520</t>
  </si>
  <si>
    <t>CRP5000658719  (1258)</t>
  </si>
  <si>
    <t>https://community.secop.gov.co/Public/Tendering/OpportunityDetail/Index?noticeUID=CO1.NTC.5783501&amp;isFromPublicArea=True&amp;isModal=False</t>
  </si>
  <si>
    <t>FDLUSA-CPS-232-2024</t>
  </si>
  <si>
    <t>JULIAN ALBERTO SOLER RODRIGUEZ</t>
  </si>
  <si>
    <t>ODONTOLOGO</t>
  </si>
  <si>
    <t>CRA 1 #15-90 CASA 4 B2</t>
  </si>
  <si>
    <t>julsoler@hotmail.com</t>
  </si>
  <si>
    <t>61-46-101026266</t>
  </si>
  <si>
    <t>CRP5000658722  (1260)</t>
  </si>
  <si>
    <t>https://community.secop.gov.co/Public/Tendering/OpportunityDetail/Index?noticeUID=CO1.NTC.5785924&amp;isFromPublicArea=True&amp;isModal=False</t>
  </si>
  <si>
    <t>FDLUSA-CPS-236-2024</t>
  </si>
  <si>
    <t>PRESTAR LOS SERVICIOS PROFESIONALES ESPECIALIZADOS PARA APOYAR EL DISEÑO DE UNA METODOLOGÍA DE CONTROL Y CUMPLIMIENTO,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t>
  </si>
  <si>
    <t xml:space="preserve">14-46-101113265 </t>
  </si>
  <si>
    <t>CDP0000548677  (1263)</t>
  </si>
  <si>
    <t>CRP5000667501  (1394)</t>
  </si>
  <si>
    <t>https://community.secop.gov.co/Public/Tendering/OpportunityDetail/Index?noticeUID=CO1.NTC.5868600&amp;isFromPublicArea=True&amp;isModal=False</t>
  </si>
  <si>
    <t>FDLUSA-CPS-239-2024</t>
  </si>
  <si>
    <t>KAREN YAMILE ESLAVA VELASQUEZ</t>
  </si>
  <si>
    <t xml:space="preserve">ABOGADA ESPECIALISTA  </t>
  </si>
  <si>
    <t>CL 44 D 45 45</t>
  </si>
  <si>
    <t>karenyamile@gmail.com</t>
  </si>
  <si>
    <t xml:space="preserve">	PRESTAR LOS SERVICIOS PROFESIONALES JURÍDICOS PARA EL SEGUIMIENTO Y ANÁLISIS ESTRATÉGICO DE LAS ACTIVIDADES RELACIONADAS CON LA GESTION, REVISION Y VALIDACION DE LAS RESPUESTAS A LOS DERECHOS DE PETICIÓN DE LA ALCALDIA LOCAL DE USAQUEN</t>
  </si>
  <si>
    <t>25-46-101033457</t>
  </si>
  <si>
    <t>MILENA TELLEZ</t>
  </si>
  <si>
    <t>CDP0000548681  (1265)</t>
  </si>
  <si>
    <t>CRP5000668356  (1422)</t>
  </si>
  <si>
    <t>2 MESES Y 1 DIA</t>
  </si>
  <si>
    <t>https://community.secop.gov.co/Public/Tendering/OpportunityDetail/Index?noticeUID=CO1.NTC.5872089&amp;isFromPublicArea=True&amp;isModal=False</t>
  </si>
  <si>
    <t>FDLUSA-CPS-240-2024</t>
  </si>
  <si>
    <t xml:space="preserve">	PRESTAR LOS SERVICIOS DE APOYO A LA GESTIÓN DE LA ALCALDÍA LOCAL EN EL DESARROLLO DE ACTIVIDADES DE SEGURIDAD Y CONVIVENCIA, ACOMPAÑAMIENTO A LA CIUDADANÍA EN TEMAS DE SEGURIDAD, CONVIVENCIA, FORTALECIMIENTO INSTITUCIONAL Y ACOMPAÑAMIENTO EN LOS PROCESOS DE PREVENCIÓN DE LAS CONTRAVENCIONES EN LA LOCALIDAD</t>
  </si>
  <si>
    <t>CBC-100054898</t>
  </si>
  <si>
    <t>CDP0000544799   (1205)</t>
  </si>
  <si>
    <t>CRP5000658712  (1257)</t>
  </si>
  <si>
    <t>CDP0000578200  (1503)</t>
  </si>
  <si>
    <t>https://community.secop.gov.co/Public/Tendering/OpportunityDetail/Index?noticeUID=CO1.NTC.5786574&amp;isFromPublicArea=True&amp;isModal=False</t>
  </si>
  <si>
    <t>FDLUSA-CPS-241-2024</t>
  </si>
  <si>
    <t>PEDRO ALCIDES NAVARRETE CLAVIJO</t>
  </si>
  <si>
    <t>TECNOLOGO EN CONTROL AMBIENTAL</t>
  </si>
  <si>
    <t>Calle 130D Bis No.103A – 05</t>
  </si>
  <si>
    <t>pedronavarrete@hotmail.com</t>
  </si>
  <si>
    <t xml:space="preserve">14-46-101112911 </t>
  </si>
  <si>
    <t>CDP0000549098  (1281)</t>
  </si>
  <si>
    <t>CRP5000666059  (1364)</t>
  </si>
  <si>
    <t>CDP0000578936  (1571)</t>
  </si>
  <si>
    <t>https://community.secop.gov.co/Public/Tendering/OpportunityDetail/Index?noticeUID=CO1.NTC.5851226&amp;isFromPublicArea=True&amp;isModal=False</t>
  </si>
  <si>
    <t>FDLUSA-CPS-242-2024</t>
  </si>
  <si>
    <t>JONATHAN MORALES ACUÑA</t>
  </si>
  <si>
    <t>TECNOLOGO EN GESTION AMBIENTAL</t>
  </si>
  <si>
    <t>Carrera 8B # 160-63</t>
  </si>
  <si>
    <t>jonathan.moralesb15@gmail.com</t>
  </si>
  <si>
    <t>25-46-101033035</t>
  </si>
  <si>
    <t>DAYANA ÑUSTES</t>
  </si>
  <si>
    <t>CDP0000543154  (1192)</t>
  </si>
  <si>
    <t>CRP5000660069  (1282)</t>
  </si>
  <si>
    <t>https://community.secop.gov.co/Public/Tendering/OpportunityDetail/Index?noticeUID=CO1.NTC.5792374&amp;isFromPublicArea=True&amp;isModal=False</t>
  </si>
  <si>
    <t>FDLUSA-CPS-246-2024</t>
  </si>
  <si>
    <t>JUANA FERNANDA LOPEZ GUZMAN</t>
  </si>
  <si>
    <t>Calle 187 #46-55 casa 29</t>
  </si>
  <si>
    <t>junanitafda2000@gmail.com</t>
  </si>
  <si>
    <t>33-44-101247394</t>
  </si>
  <si>
    <t>CRP5000660041  (1278)</t>
  </si>
  <si>
    <t>https://community.secop.gov.co/Public/Tendering/OpportunityDetail/Index?noticeUID=CO1.NTC.5798917&amp;isFromPublicArea=True&amp;isModal=False</t>
  </si>
  <si>
    <t>FDLUSA-CPS-248-2024</t>
  </si>
  <si>
    <t xml:space="preserve"> RICARDO ENRIQUE RODRIGUEZ SANCHEZ</t>
  </si>
  <si>
    <t>ADMINISTRACION DE EMPRESAS</t>
  </si>
  <si>
    <t>Carrera 8 H No. 166 - 36 Apto 205</t>
  </si>
  <si>
    <t>aguatol@gmail.com</t>
  </si>
  <si>
    <t>APOYAR A LA ALCALDÍA LOCAL EN LA PROMOCIÓN, ARTICULACIÓN, ACOMPAÑAMIENTO Y SEGUIMIENTO PARA LA ATENCIÓN Y PROTECCIÓN DE LOS ANIMALES DOMÉSTICOS Y SILVESTRES DE LA LOCALIDAD</t>
  </si>
  <si>
    <t>11-44-101220119</t>
  </si>
  <si>
    <t>20245120006273*</t>
  </si>
  <si>
    <t>CDP0000538005  (1127)</t>
  </si>
  <si>
    <t>CRP5000658729  (1262)</t>
  </si>
  <si>
    <t xml:space="preserve"> $              12.600.000,00</t>
  </si>
  <si>
    <t>CDP0000575742  (1429)</t>
  </si>
  <si>
    <t>CRP5000704532  (1566)</t>
  </si>
  <si>
    <t xml:space="preserve"> $                  37.800.000,00</t>
  </si>
  <si>
    <t>FDLUSA-CPS-250-2024</t>
  </si>
  <si>
    <t>JESUS ANDRES IBARRA TRUJILLO</t>
  </si>
  <si>
    <t>Calle 145 #15-21</t>
  </si>
  <si>
    <t>andresibarra1981@hotmail.com</t>
  </si>
  <si>
    <t>PRESTAR LOS SERVICIOS PROFESIONALES DONDE SE APOYE JURÍDICAMENTE LA EJECUCIÓN DE LAS ACCIONES REQUERIDAS PARA LA VERIFICACIÒN, ANÀLISIS Y EL TRÀMITE DE LAS DIFERENTES SOLICITUDES QUE SON ALLEGADAS A LA ALCALDÍA LOCAL DE USAQUÉN, RELACIONADAS CON EL AREA DE GESTIÓN JURIDICO POLICIVO</t>
  </si>
  <si>
    <t>C-100071593</t>
  </si>
  <si>
    <t>JAIRO TOLOZA</t>
  </si>
  <si>
    <t>20245120007133*</t>
  </si>
  <si>
    <t>CDP0000540569  (1167)</t>
  </si>
  <si>
    <t>CRP5000661561  (1311)</t>
  </si>
  <si>
    <t>https://community.secop.gov.co/Public/Tendering/OpportunityDetail/Index?noticeUID=CO1.NTC.5768748&amp;isFromPublicArea=True&amp;isModal=False</t>
  </si>
  <si>
    <t>FDLUSA-CPS-251-2024</t>
  </si>
  <si>
    <t>IVETTE COQUE INFANTE// HANNAH GINNETH PAEZ CASALLAS</t>
  </si>
  <si>
    <t>52048288 // 1020752979</t>
  </si>
  <si>
    <t>BIOLOGA ESPECIALISTA // INGENIERA AMBIENTAL ESPECIALIZADO</t>
  </si>
  <si>
    <t>8/08/1971 // 06/06/1990</t>
  </si>
  <si>
    <t>Calle 68 Bis 110-35 // CARRERA 7 D BIS # 156 - 56</t>
  </si>
  <si>
    <t>3144051317 // 3115511385</t>
  </si>
  <si>
    <t>icoque2084@gmail.com // ing.hannahpaez@gmail.com</t>
  </si>
  <si>
    <t>PRESTAR LOS SERVICIOS PROFESIONALES A LA ALCALDÍA LOCAL DE USAQUÉN PARA APOYAR LA FORMULACIÓN, EJECUCIÓN, SEGUIMIENTO Y MEJORA CONTINUA DE LAS HERRAMIENTAS QUE CONFORMAN LA GESTIÓN AMBIENTAL INSTITUCIONAL DE LA ALCALDÍA LOCAL, ASÍ COMO LOS COMPONENTES DEL PROYECTO DE INVERSIÓN 1935 ENFOCADOS AL DESARROLLO DE PROCESOS PARTICIPATIVOS PARA LA SOSTENIBILIDAD DEL PROYECTO DEL PLAN DE DESARROLLO 2021 2024</t>
  </si>
  <si>
    <t xml:space="preserve">14-46-101112431 </t>
  </si>
  <si>
    <t>20245120007183*</t>
  </si>
  <si>
    <t>CDP0000538025  (1130)</t>
  </si>
  <si>
    <t>CRP5000662696  (1323) // PENDIENTE</t>
  </si>
  <si>
    <t>CDP0000585018 (1618)</t>
  </si>
  <si>
    <t>CRP5000712697 (1763)</t>
  </si>
  <si>
    <t>https://community.secop.gov.co/Public/Tendering/OpportunityDetail/Index?noticeUID=CO1.NTC.5818990&amp;isFromPublicArea=True&amp;isModal=False</t>
  </si>
  <si>
    <t>FDLUSA-CPS-252-2024</t>
  </si>
  <si>
    <t>PRESTACION DE SERVICIOS PROFESIONALES</t>
  </si>
  <si>
    <t>JOSE VICENTE REYES GUERRERO  // JOHANA MEJIA RODRIGUEZ</t>
  </si>
  <si>
    <t>19465564 // 52736890</t>
  </si>
  <si>
    <t>ADMINISTRACION DE NEGOCIOS INTERNACIONALES</t>
  </si>
  <si>
    <t>Carrera 78f # 6-50 sur interior 9 apto 502</t>
  </si>
  <si>
    <t>jvreyes1@hotmail.com</t>
  </si>
  <si>
    <t>47-46-101018165</t>
  </si>
  <si>
    <t>CDP0000549105  (1283)</t>
  </si>
  <si>
    <t>CRP5000666228  (1379) // PENDIENTE</t>
  </si>
  <si>
    <t>https://community.secop.gov.co/Public/Tendering/OpportunityDetail/Index?noticeUID=CO1.NTC.5846491&amp;isFromPublicArea=True&amp;isModal=False</t>
  </si>
  <si>
    <t>FDLUSA-CPS-253-2024</t>
  </si>
  <si>
    <t>BRIGITTE NATTALIA RINCON RAMOS</t>
  </si>
  <si>
    <t>TECNICO EN OPERACIONES COMERCIALES</t>
  </si>
  <si>
    <t>Calle 32 bis#22-21 sur</t>
  </si>
  <si>
    <t>brigittenattaliarincon@gmail.com</t>
  </si>
  <si>
    <t>21-46-101089438</t>
  </si>
  <si>
    <t>CDP0000549139  (1300)</t>
  </si>
  <si>
    <t>CRP5000666763  (1389)</t>
  </si>
  <si>
    <t>https://community.secop.gov.co/Public/Tendering/OpportunityDetail/Index?noticeUID=CO1.NTC.5864742&amp;isFromPublicArea=True&amp;isModal=False</t>
  </si>
  <si>
    <t>FDLUSA-CPS-259-2024</t>
  </si>
  <si>
    <t>MARIA CAROLINA CASTRO CALDERON</t>
  </si>
  <si>
    <t>CRA 64 # 103C-29</t>
  </si>
  <si>
    <t>mccastroc03@gmail.com</t>
  </si>
  <si>
    <t xml:space="preserve">	PRESTAR LOS SERVICIOS PROFESIONALES PARA APOYAR LAS ACTIVIDADES DE INSPECCIÓN VIGILANCIA Y CONTROL DEL ÁREA DE GESTIÓN POLICIVA JURIDICA ASI COMO BRINDAR RESPUESTA A LOS DERECHOS DE PETICIÓN Y DEMAS SOLICITUDES QUE SON ALLEGADAS A LA ALCALDÍA LOCAL RELACIONADAS CON EL ÁREA</t>
  </si>
  <si>
    <t>CVP-100000516</t>
  </si>
  <si>
    <t xml:space="preserve"> CDP0000549144  (1305)</t>
  </si>
  <si>
    <t>CRP5000666723  (1385)</t>
  </si>
  <si>
    <t>CDP0000575750  (1437)</t>
  </si>
  <si>
    <t>https://community.secop.gov.co/Public/Tendering/OpportunityDetail/Index?noticeUID=CO1.NTC.5864696&amp;isFromPublicArea=True&amp;isModal=False</t>
  </si>
  <si>
    <t>FDLUSA-CPS-260-2024</t>
  </si>
  <si>
    <t xml:space="preserve">YESSICA RAMIREZ DIAZ </t>
  </si>
  <si>
    <t xml:space="preserve">PROFESIONAL EN MERCADEO </t>
  </si>
  <si>
    <t>Diagonal 115 # 45 – 42 apto 602</t>
  </si>
  <si>
    <t>yesramirez1115@gmail.com</t>
  </si>
  <si>
    <t>PRESTAR LOS SERVICIOS PROFESIONALES A LA ALCALDÍA LOCAL DE USAQUÉN EN EL ACOMPAÑAMIENTO DE ACTIVIDADES RELACIONADAS CON PLANEACIÓN Y CONTRATACIÓN, PARA LA ARTICULACIÓN, ORIENTACIÓN Y SEGUIMIENTO A LOS PROCESOS, PROGRAMAS Y PROYECTOS DE INVERSIÓN DEL PLAN DE DESARROLLO LOCAL, GARANTIZANDO EL DESARROLLO IDÓNEO DE LAS ETAPAS PRECONTRACTUAL, CONTRACTUAL Y POS CONTRACTUAL</t>
  </si>
  <si>
    <t>NB-100313738</t>
  </si>
  <si>
    <t>CDP0000547743  (1230)</t>
  </si>
  <si>
    <t>CRP5000664440  (1348)</t>
  </si>
  <si>
    <t>https://community.secop.gov.co/Public/Tendering/OpportunityDetail/Index?noticeUID=CO1.NTC.5840154&amp;isFromPublicArea=True&amp;isModal=False</t>
  </si>
  <si>
    <t>FDLUSA-CPS-261-2024</t>
  </si>
  <si>
    <t>1032366234 // 1116789818</t>
  </si>
  <si>
    <t>06/07/1986 // 27/02/1991</t>
  </si>
  <si>
    <t>CARRERA 7 N. 17-01 // Carrera 67 a 95-56</t>
  </si>
  <si>
    <t>304388770 // 3153971198</t>
  </si>
  <si>
    <t>castellanoslore@outlook.com // d.coronadoposso@gmail.com</t>
  </si>
  <si>
    <t>PRESTAR LOS SERVICIOS COMO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t>
  </si>
  <si>
    <t>21-44-101436911</t>
  </si>
  <si>
    <t>CDP0000539459  (1143)</t>
  </si>
  <si>
    <t>CRP5000656877  (1245)</t>
  </si>
  <si>
    <t>CDP0000580618 (1599)</t>
  </si>
  <si>
    <t>CRP5000710752 (1746)</t>
  </si>
  <si>
    <t>5101283AD261</t>
  </si>
  <si>
    <t>https://community.secop.gov.co/Public/Tendering/OpportunityDetail/Index?noticeUID=CO1.NTC.5773718&amp;isFromPublicArea=True&amp;isModal=False</t>
  </si>
  <si>
    <t>FDLUSA-CPS-263-2024</t>
  </si>
  <si>
    <t xml:space="preserve"> carrera 3 # 187. 09</t>
  </si>
  <si>
    <t>CBC-100055163</t>
  </si>
  <si>
    <t>*20245120008593*</t>
  </si>
  <si>
    <t xml:space="preserve"> CDP0000548520  (1242) </t>
  </si>
  <si>
    <t>CRP5000666016  (1359)</t>
  </si>
  <si>
    <t>https://community.secop.gov.co/Public/Tendering/OpportunityDetail/Index?noticeUID=CO1.NTC.5850842&amp;isFromPublicArea=True&amp;isModal=False</t>
  </si>
  <si>
    <t>FDLUSA-CPS-264-2024</t>
  </si>
  <si>
    <t xml:space="preserve">	APOYAR JURÍDICAMENTE LA EJECUCIÓN DE LAS ACCIONES REQUERIDAS PARA LA VERIFICACIÒN, ANÀLISIS Y EL TRÀMITE DE LAS DIFERENTES SOLICITUDES QUE SON ALLEGADAS A LA ALCALDÍA LOCAL DE USAQUÉN, RELACIONADAS CON EL AREA DE GESTIÓN JURIDICO POLICIVA</t>
  </si>
  <si>
    <t>17-46-101035926</t>
  </si>
  <si>
    <t>MARIA VICTORIA FORERO</t>
  </si>
  <si>
    <t>CDP0000549138  (1299)</t>
  </si>
  <si>
    <t>CRP5000666822  (1392)</t>
  </si>
  <si>
    <t>CDP0000578159  (1489</t>
  </si>
  <si>
    <t>1 MES Y 19 DÍAS</t>
  </si>
  <si>
    <t>https://community.secop.gov.co/Public/Tendering/OpportunityDetail/Index?noticeUID=CO1.NTC.5867620&amp;isFromPublicArea=True&amp;isModal=False</t>
  </si>
  <si>
    <t>FDLUSA-CPS-277-2024</t>
  </si>
  <si>
    <t>PRESTAR LOS SERVICIOS PROFESIONALES ESPECIALIZADOS PARA DISEÑAR UNA METODOLOGÍA DE CONTROL Y CUMPLIMIENTO BASADO EN EL MODELO DELIVERY UNIT, QUE PERMITA AL DESPACHO DEL ALCALDE LOCALDE USAQUÉN IDENTIFICAR Y PRIORIZAR OBJETIVOS ESTRATÉGICOS, DISEÑAR PLANES DE TRABAJO PARA EL CUMPLIMIENTO DE LOS OBJETIVOS Y HACER SEGUIMIENTO Y CONTROL AL CUMPLIMIENTO DE LOS OBJETIVOS PRIORIZADOS, EN EL MARCO DEL PLAN DE DESARROLLO LOCAL DE USAQUÉN - META PDL REALIZAR 4 ESTRATEGIA DE FORTALECIMIENTO INSTITUCIONAL</t>
  </si>
  <si>
    <t>49-44-101033261</t>
  </si>
  <si>
    <t>20245120008543*</t>
  </si>
  <si>
    <t>CDP0000548625  (1252)</t>
  </si>
  <si>
    <t>CRP5000668284  (1409)</t>
  </si>
  <si>
    <t>https://community.secop.gov.co/Public/Tendering/OpportunityDetail/Index?noticeUID=CO1.NTC.5858346&amp;isFromPublicArea=True&amp;isModal=False</t>
  </si>
  <si>
    <t>FDLUSA-CPS-281-2024</t>
  </si>
  <si>
    <t>LINA MARIA CUESTA CARDONA</t>
  </si>
  <si>
    <t>ABOGADA ESPECIALISTA EN CONTRATACION ESTATAL</t>
  </si>
  <si>
    <t>Calle 18 N 4-82 Torre Acqua Apto 412</t>
  </si>
  <si>
    <t>linacuestacar@hotmail.com</t>
  </si>
  <si>
    <t>PRESTAR LOS SERVICIOS PROFESIONALES A LA ALCALDÍA LOCAL DE USAQUÉN PARA LA ESTRUCTURACIÓN, DESARROLLO Y SEGUIMIENTO DE LAS ACTUACIONES ADMINISTRATIVAS RELACIONADAS CON LOS ASUNTOS JURÍDICOS DE LA CONTRATACIÓN</t>
  </si>
  <si>
    <t>11-46-101051624</t>
  </si>
  <si>
    <t>20245120006663*</t>
  </si>
  <si>
    <t>CDP0000540454  (1158)</t>
  </si>
  <si>
    <t>CRP5000659660 (1275)</t>
  </si>
  <si>
    <t>CDP0000578166  (1495)</t>
  </si>
  <si>
    <t>https://community.secop.gov.co/Public/Tendering/OpportunityDetail/Index?noticeUID=CO1.NTC.5792313&amp;isFromPublicArea=True&amp;isModal=False</t>
  </si>
  <si>
    <t>FDLUSA-CPS-282-2024</t>
  </si>
  <si>
    <t>ADRIANA MARIBETH FEDULLO RUMBO</t>
  </si>
  <si>
    <t xml:space="preserve">Kra 14 A No 151 A-90 Torre 2 Apto 205 </t>
  </si>
  <si>
    <t>adrianafedullor@gmail.com</t>
  </si>
  <si>
    <t>11-46-101051796</t>
  </si>
  <si>
    <t xml:space="preserve"> CDP0000540496  (1162)</t>
  </si>
  <si>
    <t>CRP5000660735  (1305)</t>
  </si>
  <si>
    <t>https://community.secop.gov.co/Public/Tendering/OpportunityDetail/Index?noticeUID=CO1.NTC.5805577&amp;isFromPublicArea=True&amp;isModal=False</t>
  </si>
  <si>
    <t>FDLUSA-CPS-283-2024</t>
  </si>
  <si>
    <t xml:space="preserve"> CLARA CECILIA GONZALEZ MEDINA</t>
  </si>
  <si>
    <t>CONTADORA PUBLICA</t>
  </si>
  <si>
    <t>Transversal 112 C No. 64D -15
Torre 11 Apto 401</t>
  </si>
  <si>
    <t>claraceciliag@hotmail.com</t>
  </si>
  <si>
    <t>340 47 994000053103</t>
  </si>
  <si>
    <t>CDP0000540841  (1182)</t>
  </si>
  <si>
    <t>CRP5000660364  (1297)</t>
  </si>
  <si>
    <t>https://community.secop.gov.co/Public/Tendering/OpportunityDetail/Index?noticeUID=CO1.NTC.5797893&amp;isFromPublicArea=True&amp;isModal=False</t>
  </si>
  <si>
    <t>FDLUSA-CPS-284-2024</t>
  </si>
  <si>
    <t xml:space="preserve">ANA MARIA NARANJO PEÑA </t>
  </si>
  <si>
    <t xml:space="preserve">Carrera 19 No. 86A-31 Apto 601 </t>
  </si>
  <si>
    <t xml:space="preserve">ananape95@gmail.com </t>
  </si>
  <si>
    <t>21-46-101088636</t>
  </si>
  <si>
    <t xml:space="preserve"> CDP0000540487  (1161)</t>
  </si>
  <si>
    <t>CRP5000661645  (1315)</t>
  </si>
  <si>
    <t>https://community.secop.gov.co/Public/Tendering/OpportunityDetail/Index?noticeUID=CO1.NTC.5815682&amp;isFromPublicArea=True&amp;isModal=False</t>
  </si>
  <si>
    <t>FDLUSA-CPS-285-2024</t>
  </si>
  <si>
    <t>JAIME ALBERTO FUENTES ROMERO</t>
  </si>
  <si>
    <t>Calle 106 # 23-07</t>
  </si>
  <si>
    <t>jafuero@hotmail.com</t>
  </si>
  <si>
    <t>PRESTAR LOS SERVICIOS PROFESIONALES A LA ALCALDIA LOCAL DE USAQUEN EN EL ACOMPAÑAMIENTO TÉCNICO DE LOS ASUNTOS RELACIONADOS CON INFRAESTRUCTURA ENFOCADOS EN EL SECTOR MOVILIDAD DE LA ALCALDÍA LOCAL DE USAQUÉN, MEDIANTE LA REALIZACIÓN DE PROCESOS TÉCNICOS Y DE ATENCIÓN A LA CIUDADANÍA CON EL FIN PROPICIAR LA TRANSFORMACIÓN DE LOS ENTORNOS URBANOS COMUNES</t>
  </si>
  <si>
    <t xml:space="preserve">47-46-101017926 </t>
  </si>
  <si>
    <t>NELSON VILLERO</t>
  </si>
  <si>
    <t>20245120007553*</t>
  </si>
  <si>
    <t>CDP0000546799  (1224) </t>
  </si>
  <si>
    <t>CRP5000663529  (1337)</t>
  </si>
  <si>
    <t>https://community.secop.gov.co/Public/Tendering/OpportunityDetail/Index?noticeUID=CO1.NTC.5831260&amp;isFromPublicArea=True&amp;isModal=False</t>
  </si>
  <si>
    <t>FDLUSA-CPS-287-2024</t>
  </si>
  <si>
    <t>ALVARO ENRIQUE BELTRAN BLANCO</t>
  </si>
  <si>
    <t>ADMINISTRADOR DE EMPRESAS Y FINANCIERO</t>
  </si>
  <si>
    <t>Carrera 23 # 73 09 Apto 401</t>
  </si>
  <si>
    <t>pocho.beltran@hotmail.com</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</si>
  <si>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META FORTALECER 43 ORGANIZACIONES, JAC E INSTANCIAS DE PARTICIPACIÓN
CIUDADANA"</t>
  </si>
  <si>
    <t>33-46-101056818</t>
  </si>
  <si>
    <t>CRP5000663522  (1336)</t>
  </si>
  <si>
    <t>https://community.secop.gov.co/Public/Tendering/OpportunityDetail/Index?noticeUID=CO1.NTC.5835007&amp;isFromPublicArea=True&amp;isModal=False</t>
  </si>
  <si>
    <t>FDLUSA-CPS-291-2024</t>
  </si>
  <si>
    <t>MARIA ALEJANDRA ACERO</t>
  </si>
  <si>
    <t>Vereda roble centro, Gachancipá</t>
  </si>
  <si>
    <t>mariaalejandraacero22@gmail.com</t>
  </si>
  <si>
    <t>PRESTAR LOS SERVICIOS DE APOYO A LA GESTÓN PARA EL SEGUIMIENTO Y ANÁLISIS ESTRATÉGICO DE LAS ACTIVIDADES RELACIONADAS CON LA GESTIÓN, REVISIÓN Y VALIDACIÓN DE LAS RESPUESTAS A LOS DERECHOS DE PETICION DE LA ALCALDIA LOCAL DE USAQUEN</t>
  </si>
  <si>
    <t xml:space="preserve">96-46-101018741 </t>
  </si>
  <si>
    <t>CDP0000539402  (1139)</t>
  </si>
  <si>
    <t>CRP5000654380  (1223)</t>
  </si>
  <si>
    <t>https://community.secop.gov.co/Public/Tendering/OpportunityDetail/Index?noticeUID=CO1.NTC.5741818&amp;isFromPublicArea=True&amp;isModal=False</t>
  </si>
  <si>
    <t>FDLUSA-CPS-294-2024</t>
  </si>
  <si>
    <t>HECTOR WILSON CASTELBLANCO RODRIGUEZ // LUIS CAMILO CASTIBLANCO SARMIENTO</t>
  </si>
  <si>
    <t>7180332 // 1032405577</t>
  </si>
  <si>
    <t>INGENIERO INDUSTRIAL ESPECIALIZADO // ADMINISTRADOR PUBLICO ESPECIALIZADO</t>
  </si>
  <si>
    <t>5/09/1981 // 08/02/1988</t>
  </si>
  <si>
    <t>Calle 145 A# 2-62 // Carrera 71 b bis # 12-30 int 12 apto 301</t>
  </si>
  <si>
    <t>3103122617 // 3177088335</t>
  </si>
  <si>
    <t>castelasociados@gmail.com // lcamilocs@gmail.com</t>
  </si>
  <si>
    <t xml:space="preserve">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GESTIÓN, SIGUIENDO LOS LINEAMIENTOS METODOLÓGICOS ESTABLECIDOS POR LA OFICINA ASESORA DE PLANEACIÓN DE LA SECRETARÍA DISTRITAL DE GOBIERN	 </t>
  </si>
  <si>
    <t>600 - 47 - 994000071777</t>
  </si>
  <si>
    <t xml:space="preserve">DIANA BAYONA </t>
  </si>
  <si>
    <t>CDP0000540459 (1159)</t>
  </si>
  <si>
    <t>CRP5000658728  (1261) // CRP5000687944 (1516)</t>
  </si>
  <si>
    <t>6/03/2024 // 08/05/2024</t>
  </si>
  <si>
    <t>CDP0000580640 (1600)</t>
  </si>
  <si>
    <t>CRP5000711008 (1749)</t>
  </si>
  <si>
    <t>5101273AD294</t>
  </si>
  <si>
    <t>https://community.secop.gov.co/Public/Tendering/OpportunityDetail/Index?noticeUID=CO1.NTC.5750437&amp;isFromPublicArea=True&amp;isModal=False</t>
  </si>
  <si>
    <t>FDLUSA-CPS-296-2024</t>
  </si>
  <si>
    <t>MILENA YANNETH ESPINOSA DUCUARA</t>
  </si>
  <si>
    <t xml:space="preserve"> Cl. 163b # 45-32 Int. 3 Apto. 103</t>
  </si>
  <si>
    <t>milena.espinosad@hotmail.com</t>
  </si>
  <si>
    <t>PRESTAR LOS SERVICIOS PROFESIONALES A LA ALCALDÍA LOCAL DE USAQUÉN, PARA EL APOYO A LA EJECUCIÓN DE LAS ACTIVIDADES Y PROCESOS ADMINISTRATIVOS RELACIONADOS CON AGLOMERACIONES, GESTIÓN DE RIESGOS Y CAMBIO CLIMÁTICO, EN EL MARCO DEL PROYECTO 1940 ADAPTACIÓN DEL TERRITORIO A LOS EFECTOS DEL CAMBIO CLIMÁTICO, ASPECTOS CONTEMPLADOS EN EL PLAN DE DESARROLLO UN NUEVO CONTRATO SOCIAL Y AMBIENTAL PARA USAQUÉN 2021-2024 - REALIZAR 4 ESTRATEGIAS DE FORTALECIMIENTO INSTITUCIONAL</t>
  </si>
  <si>
    <t>11-46-101051595</t>
  </si>
  <si>
    <t>CDP0000543506  (1194)</t>
  </si>
  <si>
    <t>CRP5000662121  (1318)</t>
  </si>
  <si>
    <t>https://community.secop.gov.co/Public/Tendering/OpportunityDetail/Index?noticeUID=CO1.NTC.5786409&amp;isFromPublicArea=True&amp;isModal=False</t>
  </si>
  <si>
    <t>FDLUSA-CPS-297-2024</t>
  </si>
  <si>
    <t>BERTHA KATHERINE MOTTA ORTIZ</t>
  </si>
  <si>
    <t>10 SEMESTRES DE ADMINISTRACION DE EMPRESAS</t>
  </si>
  <si>
    <t>Carrera 72L # 38C 19 sur</t>
  </si>
  <si>
    <t>katherinemotta1@gmail.com</t>
  </si>
  <si>
    <t>PRESTAR SERVICIOS DE APOYO A LA GESTIÓN EN EL ACOMPAÑAMIENTO, ARTICULACIÓN Y SEGUIMIENTO Y DIFUSIÓN DE ACTIVIDADES DENTRO DE LOS PROYECTOS DE INVERSIÓN DE LA LOCALIDAD, GARANTIZANDO EL DESARROLLO DE LAS ETAPAS PRECONTRACTUAL, CONTRACTUAL Y POS CONTRACTUAL, EN EL MARCO DEL PLAN DE DESARROLLO LOCAL USAQUÉN REVERDECE 2021-2024</t>
  </si>
  <si>
    <t>14-44-101205396</t>
  </si>
  <si>
    <t>20245120006613*</t>
  </si>
  <si>
    <t>CDP0000543021  (1191)</t>
  </si>
  <si>
    <t>CRP5000660375  (1300)</t>
  </si>
  <si>
    <t>https://community.secop.gov.co/Public/Tendering/OpportunityDetail/Index?noticeUID=CO1.NTC.5800526&amp;isFromPublicArea=True&amp;isModal=False</t>
  </si>
  <si>
    <t>FDLUSA-CPS-299-2024</t>
  </si>
  <si>
    <t>DANNA VANNESA BEDOYA MEJIA</t>
  </si>
  <si>
    <t>Carrera 79 F BIS 35 B 14</t>
  </si>
  <si>
    <t>dannavanessita2000@hotmail.com</t>
  </si>
  <si>
    <t>PRESTAR LOS SERVICIOS DE APOYO A LA GESTIÓN DE LAS ACCIONES CONCERNIENTES AL RECONOCIMIENTO, REDISTRIBUCIÓN Y REDUCCIÓN DE LAS ACTIVIDADES DEL CUIDADO PARA LAS MUJERES CUIDADORAS EN EL MARCO DEL SISTEMA DISTRITAL DE CUIDADO, META PDL VINCULAR 711 MUJERES CUIDADORAS A ESTRATEGIAS DE CUIDADO</t>
  </si>
  <si>
    <t>62-46-101008722</t>
  </si>
  <si>
    <t>*20245120007713*</t>
  </si>
  <si>
    <t>CDP0000549128  (1289)</t>
  </si>
  <si>
    <t>CRP5000664729  (1351)</t>
  </si>
  <si>
    <t>https://community.secop.gov.co/Public/Tendering/OpportunityDetail/Index?noticeUID=CO1.NTC.5845370&amp;isFromPublicArea=True&amp;isModal=False</t>
  </si>
  <si>
    <t>FDLUSA-CPS-300-2024</t>
  </si>
  <si>
    <t>PABLO ANDRES MONTIEL BELTRAN // LEIDY FERNANDA GAMBOA SIERRA</t>
  </si>
  <si>
    <t xml:space="preserve">1143331060 // </t>
  </si>
  <si>
    <t>Cl 55 13 30 AptE 317</t>
  </si>
  <si>
    <t>pablomontiel314@gmail.com</t>
  </si>
  <si>
    <t>PRESTAR SERVICIOS PROFESIONALES PARA APOYAR EL DESARROLLO DE ESTRATEGIAS DE SEGUIMIENTO Y PERMANENCIA A LOS BENEFICIARIOS DE LOS PROYECTOS EN EDUCACIÓN, ASÍ COMO APOYAR LAS ACTIVIDADES ORIENTACIÓN SOCIO 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t>
  </si>
  <si>
    <t>11-44-101220849</t>
  </si>
  <si>
    <t>20245120006633*</t>
  </si>
  <si>
    <t>CDP0000544283  (1200) </t>
  </si>
  <si>
    <t>CRP5000660356  (1294)</t>
  </si>
  <si>
    <t>CDP0000583168 (1603)</t>
  </si>
  <si>
    <t>https://community.secop.gov.co/Public/Tendering/OpportunityDetail/Index?noticeUID=CO1.NTC.5803634&amp;isFromPublicArea=True&amp;isModal=False</t>
  </si>
  <si>
    <t>FDLUSA-CPS-301-2024</t>
  </si>
  <si>
    <t>MARIA DEL PILAR ROZO GOMEZ</t>
  </si>
  <si>
    <t xml:space="preserve"> Calle 140 A # 102C-47</t>
  </si>
  <si>
    <t>mariadelpilarrg23@hotmail.com</t>
  </si>
  <si>
    <t>33-44-101247431</t>
  </si>
  <si>
    <t xml:space="preserve">20245120006633* </t>
  </si>
  <si>
    <t>CRP5000660359  (1295)</t>
  </si>
  <si>
    <t>CDP0000583173 (1605)</t>
  </si>
  <si>
    <t>https://community.secop.gov.co/Public/Tendering/OpportunityDetail/Index?noticeUID=CO1.NTC.5804053&amp;isFromPublicArea=True&amp;isModal=False</t>
  </si>
  <si>
    <t>FDLUSA-CPS-307-2024</t>
  </si>
  <si>
    <t>FDLUSA-ASISTENCIAL-2024</t>
  </si>
  <si>
    <t>ROGER CAMILO CAMERO CRUZ</t>
  </si>
  <si>
    <t>TECNOLOGO EN GESTION LOGISTICA</t>
  </si>
  <si>
    <t>Carrera 130 # 143ª - 19</t>
  </si>
  <si>
    <t>323 637 6701 – 310 6553843</t>
  </si>
  <si>
    <t>sinnombreysincuenta2022@gmail.com</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</si>
  <si>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</si>
  <si>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33-44-101247495</t>
  </si>
  <si>
    <t>CDP0000530261  (1084)</t>
  </si>
  <si>
    <t>CRP5000656221  (1241)</t>
  </si>
  <si>
    <t>https://community.secop.gov.co/Public/Tendering/OpportunityDetail/Index?noticeUID=CO1.NTC.5731149&amp;isFromPublicArea=True&amp;isModal=False</t>
  </si>
  <si>
    <t>FDLUSA-CPS-308-2024</t>
  </si>
  <si>
    <t>JOSE DAVID CALDERON LONDOÑO</t>
  </si>
  <si>
    <t xml:space="preserve">Tr. 126 D N° 133 – 27 </t>
  </si>
  <si>
    <t>daaffamilia@gmail.com</t>
  </si>
  <si>
    <t>14-46-101111259</t>
  </si>
  <si>
    <t>CRP5000656219  (1240)</t>
  </si>
  <si>
    <t>FDLUSA-CPS-309-2024</t>
  </si>
  <si>
    <t>DUVAN BELTRAN CORREDOR (nuevo)</t>
  </si>
  <si>
    <t>Calle 161a 4b - 21</t>
  </si>
  <si>
    <t>Duvanbeltranfixed@gmail.com</t>
  </si>
  <si>
    <t>14-44-101204596</t>
  </si>
  <si>
    <t>CRP5000656178  (1234)</t>
  </si>
  <si>
    <t>CDP0000578647  (1564)</t>
  </si>
  <si>
    <t>FDLUSA-CPS-312-2024</t>
  </si>
  <si>
    <t>DOLLY ALEXANDRA BERNAL FRANKY</t>
  </si>
  <si>
    <t>CL 148 # 18-47</t>
  </si>
  <si>
    <t>dollybernalf@gmail.com</t>
  </si>
  <si>
    <t>25-46-101032893</t>
  </si>
  <si>
    <t>CRP5000656138  (1233)</t>
  </si>
  <si>
    <t>CDP0000578231  (1527)</t>
  </si>
  <si>
    <t>FDLUSA-CPS-314-2024</t>
  </si>
  <si>
    <t>NUBIA CONSUELO CHAVARRO GALINDO // DIANA LORENA FAGUA SANCHEZ</t>
  </si>
  <si>
    <t>52760226 // 1019077062</t>
  </si>
  <si>
    <t>Carrera 72 No. 57B-85 sur int 10 apto 101.</t>
  </si>
  <si>
    <t>consu1229@gmail.com</t>
  </si>
  <si>
    <t>14-44-101206035</t>
  </si>
  <si>
    <t>20245120008023*</t>
  </si>
  <si>
    <t>CDP0000546820  (1227)</t>
  </si>
  <si>
    <t>CRP5000663830  (1341) // CRP5000680505 (1493)</t>
  </si>
  <si>
    <t>15/03/2024 // 18/04/2024</t>
  </si>
  <si>
    <t>https://community.secop.gov.co/Public/Tendering/OpportunityDetail/Index?noticeUID=CO1.NTC.5833537&amp;isFromPublicArea=True&amp;isModal=False</t>
  </si>
  <si>
    <t>FDLUSA-CPS-316-2024</t>
  </si>
  <si>
    <t xml:space="preserve">	PRESTAR LOS SERVICIOS PROFESIONALES A LA ALCALDÍA LOCAL DE USAQUÉN, EN EL APOYO E IMPULSO DE LAS ACTUACIONES ADMINISTRATIVAS QUE SE ENCUENTRAN EN ETAPA DE COBRO PERSUASIVO, EN EL AREA DE GESTIÓN JURIDICA Y POLICIVA. ASÍ COMO REALIZAR EL TRÁMITE RESPECTIVO PARA REMITIR LAS ACTUACIONES A COBRO COACTIVO, DE ACUERDO CON LAS METAS DE GESTIÓN DE CARTERA DE LA ALCALDÍA LOCAL DE USAQUÉN</t>
  </si>
  <si>
    <t>CSC-100042595</t>
  </si>
  <si>
    <t>CDP0000549137  (1298)</t>
  </si>
  <si>
    <t>CRP5000666730  (1386)</t>
  </si>
  <si>
    <t>CDP0000578162  (1491)</t>
  </si>
  <si>
    <t>https://community.secop.gov.co/Public/Tendering/OpportunityDetail/Index?noticeUID=CO1.NTC.5865227&amp;isFromPublicArea=True&amp;isModal=False</t>
  </si>
  <si>
    <t>FDLUSA-CPS-326-2024</t>
  </si>
  <si>
    <t>NATALIA MARCELA CASTILLO PEREZ</t>
  </si>
  <si>
    <t>COMUNICADORA SOCIAL Y PERIODISTE</t>
  </si>
  <si>
    <t>CRA 8 BIS A 148 - 81</t>
  </si>
  <si>
    <t>natikastillo@gmail.com</t>
  </si>
  <si>
    <t>PRESTAR LOS SERVICIOS PROFESIONALES A LA ALCALDÍA LOCAL DE USAQUÉN, PARA APOYAR LA FORMULACIÓN, EJECUCIÓN, SEGUMIENTO Y MEJORA CONTINUA DEL SISTEMA DE SEGURIDAD Y SALUD EN EL TRABAJO Y DE GESTIÓN AMBIENTAL EN EL MARCO DEL PROYECTO 1955 DEFINIDO EN EL PLAN DE DESARROLLO LOCAL 2021 - 2024</t>
  </si>
  <si>
    <t>21-44-101437683</t>
  </si>
  <si>
    <t xml:space="preserve">Escuela de economía circular </t>
  </si>
  <si>
    <t>CDP0000547748  (1232)</t>
  </si>
  <si>
    <t>CRP5000666628  (1384)</t>
  </si>
  <si>
    <t>CDP0000587367 (1624)</t>
  </si>
  <si>
    <t>CRP5000714579 (1773)</t>
  </si>
  <si>
    <t>https://community.secop.gov.co/Public/Tendering/OpportunityDetail/Index?noticeUID=CO1.NTC.5846111&amp;isFromPublicArea=True&amp;isModal=False</t>
  </si>
  <si>
    <t>FDLUSA-CPS-329-2024</t>
  </si>
  <si>
    <t>MARIA JOSE LUQUE GARCIA // JENNIFER CAROLINA GERENA ORTIZ</t>
  </si>
  <si>
    <t>1136887714 // 1026274745</t>
  </si>
  <si>
    <t>PISCOLOGA // COMUNICACIÓN SOCIAL Y PERIODISMO</t>
  </si>
  <si>
    <t>20/03/1996 // 18/06/1991</t>
  </si>
  <si>
    <t>CRA 3 # 58 27 // KR 17 173 52 BL 4 AP 503</t>
  </si>
  <si>
    <t>3244362744 // 3156197276</t>
  </si>
  <si>
    <t>mj.luque96@gmail.com // carogerena86@gmail.com</t>
  </si>
  <si>
    <t>PRESTAR SUS SERVICIOS PROFESIONALES PARA APOYAR Y HACER SEGUIMIENTO AL CUMPLIMIENTO DE LOS PROCESOS OPERATIVOS Y PROGRAMATICOS PARA EL PROYECTO 1960 INTEGRACIÓN ECONÓMICA Y SOCIAL DE USAQUÉN</t>
  </si>
  <si>
    <t>14-44-101206248</t>
  </si>
  <si>
    <t>CDP0000549123  (1284)</t>
  </si>
  <si>
    <t>CRP5000668319  (1413)</t>
  </si>
  <si>
    <t>https://community.secop.gov.co/Public/Tendering/OpportunityDetail/Index?noticeUID=CO1.NTC.5858053&amp;isFromPublicArea=True&amp;isModal=False</t>
  </si>
  <si>
    <t>FDLUSA-CPS-331-2024</t>
  </si>
  <si>
    <t>DIANA CAROLINA CRUZ ROJAS</t>
  </si>
  <si>
    <t>PISCOLOGA</t>
  </si>
  <si>
    <t>Calle 146 Nº 12ª-70</t>
  </si>
  <si>
    <t>: 3192415441–3193658855</t>
  </si>
  <si>
    <t>carolzeju33@gmail.com</t>
  </si>
  <si>
    <t>C-100072217</t>
  </si>
  <si>
    <t>CRP5000666610  (1382)</t>
  </si>
  <si>
    <t>https://community.secop.gov.co/Public/Tendering/OpportunityDetail/Index?noticeUID=CO1.NTC.5847039&amp;isFromPublicArea=True&amp;isModal=False</t>
  </si>
  <si>
    <t>FDLUSA-CPS-334-2024</t>
  </si>
  <si>
    <t>HEIDER ALBERTO LACERA OROZCO</t>
  </si>
  <si>
    <t>Calle 65 # 1F-26</t>
  </si>
  <si>
    <t>laceraheider@gmail.com</t>
  </si>
  <si>
    <t xml:space="preserve">	PRESTAR LOS SERVICIOS PROFESIONALES A LA ALCALDÍA LOCAL DE USAQUEN PARA APOYAR LA ESTRUCTURACION Y SEGUIMIENTO A LA EJECUCIÓN DE LOS PROGRAMAS, CONVENIOS Y CONTRATOS QUE SURJAN EN EL MARCO DE LOS PROYECTOS CULTURALES DE LA LOCALIDAD DE USAQUÉN EN VIRTUD DEL PLAN DE DESARROLLO LOCAL</t>
  </si>
  <si>
    <t>14-46-101112929</t>
  </si>
  <si>
    <t>20245120008553*</t>
  </si>
  <si>
    <t>Usaquén cultura creativa y diversa</t>
  </si>
  <si>
    <t>CDP0000549094  (1279)</t>
  </si>
  <si>
    <t>CRP5000666067  (1366)</t>
  </si>
  <si>
    <t>IVAN DAVID</t>
  </si>
  <si>
    <t>CDP0000583185 (1608)</t>
  </si>
  <si>
    <t>113513AD334</t>
  </si>
  <si>
    <t>https://community.secop.gov.co/Public/Tendering/OpportunityDetail/Index?noticeUID=CO1.NTC.5854718&amp;isFromPublicArea=True&amp;isModal=False</t>
  </si>
  <si>
    <t>FDLUSA-CPS-337-2024</t>
  </si>
  <si>
    <t>BRAHAN EDUARDO GARCIA LOPEZ</t>
  </si>
  <si>
    <t>KR 45- 22 05</t>
  </si>
  <si>
    <t>brahangarcia@hotmail.com</t>
  </si>
  <si>
    <t>340 47 994000053451</t>
  </si>
  <si>
    <t>20245120008743*</t>
  </si>
  <si>
    <t>CDP0000550746  (1324)</t>
  </si>
  <si>
    <t>CRP5000668424  (1430)</t>
  </si>
  <si>
    <t>https://community.secop.gov.co/Public/Tendering/OpportunityDetail/Index?noticeUID=CO1.NTC.5882158&amp;isFromPublicArea=True&amp;isModal=False</t>
  </si>
  <si>
    <t>FDLUSA-CPS-339-2024</t>
  </si>
  <si>
    <t>DANIELA MARIA ALEMAN HERNANDEZ</t>
  </si>
  <si>
    <t>Carrera 30 A # 23D-49</t>
  </si>
  <si>
    <t>danialeman.1@hotmail.com</t>
  </si>
  <si>
    <t xml:space="preserve">33-46-101056888 </t>
  </si>
  <si>
    <t>CDP0000550743  (1323)</t>
  </si>
  <si>
    <t>CRP5000666221  (1378)</t>
  </si>
  <si>
    <t>https://community.secop.gov.co/Public/Tendering/OpportunityDetail/Index?noticeUID=CO1.NTC.5863010&amp;isFromPublicArea=True&amp;isModal=False</t>
  </si>
  <si>
    <t>FDLUSA-CI-342-2024</t>
  </si>
  <si>
    <t>FDLUSA.-CI-340-2024.</t>
  </si>
  <si>
    <t>CONTRATO INTERADMINISTRATIVO</t>
  </si>
  <si>
    <t>SERVICIOS POSTALES NACIONALES S.A.S</t>
  </si>
  <si>
    <t>GUILLERMO LEON PALACIO VEGA CC 71733180</t>
  </si>
  <si>
    <t>DG 25 G 95 A 55</t>
  </si>
  <si>
    <t>Notificaciones.judiciales@4-72.com.co</t>
  </si>
  <si>
    <t>PRESTAR LOS SERVICIOS DE DISTRIBUCION Y TRAMITE DE COMUNICACIONES OFICIALES EXTERNAS ENVIADAS, EN FORMA PERSONALIZADA Y/ O INMEDIATA, ASI COMO LOS SERVICIOS DE CORREO EN SUS DIFERENTES MODALIDADES, DE ACUERDO CON LAS NECESIDADES DEL SERVICIO Y LOS REQUERIMIENTOS DE LA ALCALDIA LOCAL DE USAQUEN, EN EL CENTRO DE DOCUMENTACION E INFORMACION DE LA MISMA</t>
  </si>
  <si>
    <t>8 MESES Y 15 DIAS</t>
  </si>
  <si>
    <t>CRP5000666084 (1368)</t>
  </si>
  <si>
    <t>https://community.secop.gov.co/Public/Tendering/OpportunityDetail/Index?noticeUID=CO1.NTC.5847454&amp;isFromPublicArea=True&amp;isModal=False</t>
  </si>
  <si>
    <t>FDLUSA-CPS-191-2024</t>
  </si>
  <si>
    <t xml:space="preserve">BRAYAN SHNEIDER FERREIRA CORTES </t>
  </si>
  <si>
    <t>INGENIERO INDUSTRIAL ESPECIALIZADO</t>
  </si>
  <si>
    <t xml:space="preserve"> Calle 30ª 8 -14</t>
  </si>
  <si>
    <t>ing.brayanferreira@gmail.com</t>
  </si>
  <si>
    <t>380 47 994000142711</t>
  </si>
  <si>
    <t>20245120009103*</t>
  </si>
  <si>
    <t>CDP0000548653 (1257)</t>
  </si>
  <si>
    <t>CRP5000668124  (1403)</t>
  </si>
  <si>
    <t>https://community.secop.gov.co/Public/Tendering/OpportunityDetail/Index?noticeUID=CO1.NTC.5871407&amp;isFromPublicArea=True&amp;isModal=False</t>
  </si>
  <si>
    <t>FDLUSA-CPS-177-2024</t>
  </si>
  <si>
    <t>CRISTIAN CAMILO FELIX AVILA</t>
  </si>
  <si>
    <t>CL 127 A BIS 1 75</t>
  </si>
  <si>
    <t>criscavila1008@gmail.com</t>
  </si>
  <si>
    <t>NB-100314851</t>
  </si>
  <si>
    <t>CDP0000549142  (1303)</t>
  </si>
  <si>
    <t>CRP5000667509  (1396)</t>
  </si>
  <si>
    <t>CDP0000578941  (1575)</t>
  </si>
  <si>
    <t>https://community.secop.gov.co/Public/Tendering/OpportunityDetail/Index?noticeUID=CO1.NTC.5874349&amp;isFromPublicArea=True&amp;isModal=False</t>
  </si>
  <si>
    <t>FDLUSA-CPS-217-2024</t>
  </si>
  <si>
    <t>JAIME LUIS MORENO RAMOS</t>
  </si>
  <si>
    <t>MANZANA 26 LOTE 12 ETAPA 6</t>
  </si>
  <si>
    <t>jaime.moreno4307@gmail.com</t>
  </si>
  <si>
    <t>PRESTAR LOS SERVICIOS PROFESIONALES A LA ALCALDÍA LOCAL DE USAQUEN EN EL DESARROLLO DE ACTIVIDADES DE SEGURIDAD Y CONVIVENCIA, ACOMPAÑAMIENTO A LA CIUDADANÍA, PARTICIPACIÓN EN LOS PROCESOS DE PREVENCIÓN DE LAS CONTRAVENCIONES EN LA LOCALIDAD</t>
  </si>
  <si>
    <t>53-46-101013444</t>
  </si>
  <si>
    <t>CDP0000549068  (1268)</t>
  </si>
  <si>
    <t>CRP5000668522  (1438)</t>
  </si>
  <si>
    <t>https://community.secop.gov.co/Public/Tendering/OpportunityDetail/Index?noticeUID=CO1.NTC.5878178&amp;isFromPublicArea=True&amp;isModal=False</t>
  </si>
  <si>
    <t>FDLUSA-CPS-286-2024</t>
  </si>
  <si>
    <t xml:space="preserve">JORGE VICENTE TABIO VELOZA </t>
  </si>
  <si>
    <t>CALLE 189 BIS # 3A-12</t>
  </si>
  <si>
    <t>jortabio@hotmail.com</t>
  </si>
  <si>
    <t>PRESTAR LOS SERVICIOS DE APOYO PARA LA REALIZACIÓN DE TAREAS DE ARCHIVO DESARROLLADAS EN LA ALCALDÍA LOCAL PARA GARANTIZAR LA APLICACIÓN CORRECTA DE LOS PROCEDIMIENTOS TÉCNICOS</t>
  </si>
  <si>
    <t>21-46-101089402</t>
  </si>
  <si>
    <t>CDP0000549126  (1287)</t>
  </si>
  <si>
    <t>CRP5000667547  (1400)</t>
  </si>
  <si>
    <t>https://community.secop.gov.co/Public/Tendering/OpportunityDetail/Index?noticeUID=CO1.NTC.5856652&amp;isFromPublicArea=True&amp;isModal=False</t>
  </si>
  <si>
    <t>FDLUSA-CPS-266-2024</t>
  </si>
  <si>
    <t>LAURA CAMILA ARDILA PARDO</t>
  </si>
  <si>
    <t>9 SEMESTRES DE MARKETING Y NEGOCIOS INTERNACIONALES</t>
  </si>
  <si>
    <t>CRA 93 76 80 APTO 301</t>
  </si>
  <si>
    <t>cami.ardilap03@gmail.com</t>
  </si>
  <si>
    <t>39-44-101160606</t>
  </si>
  <si>
    <t>CDP0000547751  (1235)</t>
  </si>
  <si>
    <t>CRP5000667504  (1395)</t>
  </si>
  <si>
    <t>https://community.secop.gov.co/Public/Tendering/OpportunityDetail/Index?noticeUID=CO1.NTC.5855882&amp;isFromPublicArea=True&amp;isModal=False</t>
  </si>
  <si>
    <t>FDLUSA-CPS-057-2024</t>
  </si>
  <si>
    <t>TECNICO LABORAL POR COMPETENCIA EN MANTENIMIENTO DE SISTEMAS MECANICOS DE AERONAVES</t>
  </si>
  <si>
    <t xml:space="preserve">	PRESTAR SERVICIOS DE APOYO PARA LA REALIZACIÓN DE ACTIVIDADES TECNICAS NECESARIAS DEL ÁREA DE GESTIÓN POLICIVA</t>
  </si>
  <si>
    <t>21-46-101088362</t>
  </si>
  <si>
    <t>CRP5000662276  (1321)</t>
  </si>
  <si>
    <t xml:space="preserve"> $                7.600.000,00</t>
  </si>
  <si>
    <t>CDP0000578646  (1563)</t>
  </si>
  <si>
    <t xml:space="preserve"> $                  22.800.000,00</t>
  </si>
  <si>
    <t>https://community.secop.gov.co/Public/Tendering/OpportunityDetail/Index?noticeUID=CO1.NTC.5785982&amp;isFromPublicArea=True&amp;isModal=False</t>
  </si>
  <si>
    <t>FDLUSA-CPS-269-2024</t>
  </si>
  <si>
    <t>JOSE DAVID MARTINEZ DIAZ</t>
  </si>
  <si>
    <t xml:space="preserve"> Calle 41b – 9 102</t>
  </si>
  <si>
    <t xml:space="preserve"> martinezdiaz.josedavid@gmail.com</t>
  </si>
  <si>
    <t>PRESTAR LOS SERVICIOS PROFESIONALES AL FONDO DE DESARROLLO LOCAL DE USAQUEN COMO INGENIERO PARA EL DESARROLLO DE TEMAS TECNICOS NECESARIOS PARA LA EJECUCIÓN DEL PLAN DE DESARROLLO LOCAL DEL FDLUSA</t>
  </si>
  <si>
    <t>39-44-101160754</t>
  </si>
  <si>
    <t>CDP0000552612  (1338)</t>
  </si>
  <si>
    <t>CRP5000668353  (1420)</t>
  </si>
  <si>
    <t>https://community.secop.gov.co/Public/Tendering/OpportunityDetail/Index?noticeUID=CO1.NTC.5882643&amp;isFromPublicArea=True&amp;isModal=False</t>
  </si>
  <si>
    <t>FDLUSA-CPS-086-2024</t>
  </si>
  <si>
    <t>ANDRES FELIPE CIPAGAUTA LOPEZ</t>
  </si>
  <si>
    <t xml:space="preserve"> CRA 7F #164-40</t>
  </si>
  <si>
    <t>andresfelipecipagauta@hotmail.com</t>
  </si>
  <si>
    <t xml:space="preserve">	PRESTAR LOS SERVICIOS A LA ALCALDÍA LOCAL DE USAQUÉN PARA APOYAR LA EJECUCIÓN, SEGUIMIENTO Y MEJORA CONTINUA DE LAS HERRAMIENTAS QUE CONFORMAN LA GESTIÓN AMBIENTAL INSTITUCIONAL DE LA ALCALDÍA LOCAL, ASÍ COMO LOS COMPONENTES DEL PROYECTO DE INVERSIÓN 1955 ENFOCADOS AL DESARROLLO DE PROCESOS DE CONSERVACION DEL MEDIO AMBIENTE PARA LA SOSTENIBILIDAD DEL PROYECTO DEL PLAN DE DESARROLLO 2021 - 2024</t>
  </si>
  <si>
    <t>33-44-101247488</t>
  </si>
  <si>
    <t>CRP5000662691  (1322)</t>
  </si>
  <si>
    <t>CDP0000578201  (1504)</t>
  </si>
  <si>
    <t>https://community.secop.gov.co/Public/Tendering/OpportunityDetail/Index?noticeUID=CO1.NTC.5771406&amp;isFromPublicArea=True&amp;isModal=False</t>
  </si>
  <si>
    <t>FDLUSA-CPS-328-2024</t>
  </si>
  <si>
    <t>MARIA ALEXANDRA GOMEZ AGUIRRE</t>
  </si>
  <si>
    <t>CL 134 160 B 48</t>
  </si>
  <si>
    <t>Alexandra120415@yahoo.com</t>
  </si>
  <si>
    <t>14-44-101206160</t>
  </si>
  <si>
    <t>20245120009143*</t>
  </si>
  <si>
    <t>Usaquén con espacio público
inclusivo</t>
  </si>
  <si>
    <t>CRP5000667514  (1397)</t>
  </si>
  <si>
    <t>CDP0000578942  (1576)</t>
  </si>
  <si>
    <t>https://community.secop.gov.co/Public/Tendering/OpportunityDetail/Index?noticeUID=CO1.NTC.5855592&amp;isFromPublicArea=True&amp;isModal=False</t>
  </si>
  <si>
    <t>FDLUSA-CPS-130-2024</t>
  </si>
  <si>
    <t>CL 181 -17 B 47</t>
  </si>
  <si>
    <t>PRESTAR LOS SERVICIOS PROFESIONALES A LA ALCALDÍA LOCAL DE USAQUEN PARA APOYAR LA ESTRUCTURACION Y SEGUIMIENTO A LA EJECUCIÓN DE LOS PROGRAMAS, CONVENIOS Y CONTRATOS QUE SURJAN EN EL MARCO DE LOS PROYECTOS CULTURALES DE LA LOCALIDAD DE USAQUÉN EN VIRTUD DEL PLAN DE DESARROLLO LOCAL</t>
  </si>
  <si>
    <t>11-44-101221790</t>
  </si>
  <si>
    <t>CRP5000668409  (1429)</t>
  </si>
  <si>
    <t>https://community.secop.gov.co/Public/Tendering/OpportunityDetail/Index?noticeUID=CO1.NTC.5876828&amp;isFromPublicArea=True&amp;isModal=False</t>
  </si>
  <si>
    <t>FDLUSA-CTO-341-2024</t>
  </si>
  <si>
    <t>FDLUSA-MC-001-2024</t>
  </si>
  <si>
    <t>Minima Cuantia</t>
  </si>
  <si>
    <t xml:space="preserve">PRESTACIÓN DE SERVICIOS  </t>
  </si>
  <si>
    <t>INNOVATIVE PROJECTS S.A.S</t>
  </si>
  <si>
    <t xml:space="preserve"> JAIRO ENRIQUE CALDERÓN RODRÍGUEZ
CC. 1.032.446.885 de Bogotá</t>
  </si>
  <si>
    <t>Transversal 71b #7c-48</t>
  </si>
  <si>
    <t>iprojects14@gmail.com</t>
  </si>
  <si>
    <t>PRESTAR SERVICIOS DE OPERADOR LOGÍSTICO PARA EL DESARROLLO DEL LA CONMEMORACIÓN DEL DÍA INTERNACIONAL DE LA MUJER META PDL CAPACITAR 1530 PERSONAS PARA LA CONSTRUCCIÓN DE CIUDADANÍA Y DESARROLLO DE CAPACIDADES PARA EL EJERCICIO DE DERECHOS DE LAS MUJERES</t>
  </si>
  <si>
    <t>14-44-101205938</t>
  </si>
  <si>
    <t>15 DIAS</t>
  </si>
  <si>
    <t>CDP0000545673 (1206)</t>
  </si>
  <si>
    <t>https://community.secop.gov.co/Public/Tendering/OpportunityDetail/Index?noticeUID=CO1.NTC.5793661&amp;isFromPublicArea=True&amp;isModal=False</t>
  </si>
  <si>
    <t>FDLUSA-CPS-258-2024</t>
  </si>
  <si>
    <t>JOSE ANTONIO MORENO MUÑOZ // JOHANNA ALEJANDRA FERNANDEZ CORREDOR</t>
  </si>
  <si>
    <t xml:space="preserve"> 7166312// 52739127</t>
  </si>
  <si>
    <t>ABOGADO // ABOGADA</t>
  </si>
  <si>
    <t>28/08/1972 // 27/11/1981</t>
  </si>
  <si>
    <t xml:space="preserve"> CALLE 8 No. 6 bis 20   // CALLE 140 BIS No. 14ª . 29 Torre 4 Apto 201</t>
  </si>
  <si>
    <t>3108821405// 3184252475</t>
  </si>
  <si>
    <t>tomoreno28@gmail.com// joalefernandez@gmail.com</t>
  </si>
  <si>
    <t>14-46-101111624 // 33-46-101056925</t>
  </si>
  <si>
    <t>4/03/2024 // 21/03/2024</t>
  </si>
  <si>
    <t>5/03/2024 // 03/04/2024</t>
  </si>
  <si>
    <t>01/03/2024 // 21/03/2024</t>
  </si>
  <si>
    <t>*20245120008793*</t>
  </si>
  <si>
    <t>CDP0000540516 (1165)</t>
  </si>
  <si>
    <t>CRP5000655400 (1225) // PENDIENTE</t>
  </si>
  <si>
    <t>CDP0000578641  (1562)</t>
  </si>
  <si>
    <t>1 MES Y 18 DÍAS</t>
  </si>
  <si>
    <t>https://community.secop.gov.co/Public/Tendering/OpportunityDetail/Index?noticeUID=CO1.NTC.5928711&amp;isFromPublicArea=True&amp;isModal=False</t>
  </si>
  <si>
    <t>FDLUSA-CPS-343-2024</t>
  </si>
  <si>
    <t>ANDRES FELIPE CUERVO VELASQUEZ</t>
  </si>
  <si>
    <t xml:space="preserve">PROFESIONAL EN RELACIONES INTERNACIONALES </t>
  </si>
  <si>
    <t>CL 116 18 B 67</t>
  </si>
  <si>
    <t>anfecuervo@gmail.com</t>
  </si>
  <si>
    <t>PRESTAR SERVICIOS PROFESIONALES PARA APOYAR EL DESARROLLO DE ESTRATEGIAS DE SEGUIMIENTO Y PERMANENCIA A LOS BENEFICIARIOS DE LOS PROYECTOS EN EDUCACIÓN, ASÍ COMO APOYAR LAS ACTIVIDADES ORIENTACIÓN SOCIOOCUPACIONAL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t>
  </si>
  <si>
    <t>14-44-101207005</t>
  </si>
  <si>
    <t>*20245120009783*</t>
  </si>
  <si>
    <t>CDP0000554468  (1345)</t>
  </si>
  <si>
    <t>CRP5000673914  (1471)</t>
  </si>
  <si>
    <t>2 MESES Y 3 DIAS</t>
  </si>
  <si>
    <t>FDLUSA-CPS-004-2024</t>
  </si>
  <si>
    <t>RESTAR LOS SERVICIOS PROFESIONALES ESPECIALIZADOS A LA ALCALDÍA LOCAL DE USAQUÉN, PARA APOYAR LA COORDINACIÓN Y SEGUIMIENTO DE LA EJECUCIÓN DE LOS PROYECTOS AMBIENTALES Y SUS COMPONENTES TÉCNICOS DEFINIDOS EN EL PLAN DE DESARROLLO LOCAL 2021 - 2024</t>
  </si>
  <si>
    <t>21-44-101438063</t>
  </si>
  <si>
    <t xml:space="preserve">Cultivando en Usaquén </t>
  </si>
  <si>
    <t>CDP0000538021  (1129)</t>
  </si>
  <si>
    <t>CRP5000667674  (1401)</t>
  </si>
  <si>
    <t>1 MES Y 29 DIAS</t>
  </si>
  <si>
    <t>https://community.secop.gov.co/Public/Tendering/OpportunityDetail/Index?noticeUID=CO1.NTC.5829631&amp;isFromPublicArea=True&amp;isModal=False</t>
  </si>
  <si>
    <t>FDLUSA-CPS-247-2024</t>
  </si>
  <si>
    <t>VALENTINA GUTIERREZ BASTIDAS</t>
  </si>
  <si>
    <t>CL 166 9 45</t>
  </si>
  <si>
    <t>vale.gutierrez.bastidas@gmail.com</t>
  </si>
  <si>
    <t>CVP-100000507</t>
  </si>
  <si>
    <t>20245120009603*</t>
  </si>
  <si>
    <t>Recuperación de la estructura ,
composición , función y
conservación de ecosistemas de
Usaquén</t>
  </si>
  <si>
    <t>CDP0000548517  (1239)</t>
  </si>
  <si>
    <t>CRP5000666107  (1371)</t>
  </si>
  <si>
    <t>https://community.secop.gov.co/Public/Tendering/OpportunityDetail/Index?noticeUID=CO1.NTC.5833304&amp;isFromPublicArea=True&amp;isModal=False</t>
  </si>
  <si>
    <t>FDLUSA-CPS-027-2024</t>
  </si>
  <si>
    <t xml:space="preserve"> 7 SEMESTRES DE ADMINISTRACION DE EMPRESAS</t>
  </si>
  <si>
    <t>CL 187 18 A 26</t>
  </si>
  <si>
    <t>PRESTAR LOS SERVICIOS DE APOYO A LA GESTION DE LA ALCALDÍA LOCAL DE USAQUÉN REALIZANDO EL APOYO ADMINISTRATIVO PARA EL CONTROL Y SEGUIMIENTO DE LOS PROCESOS Y PROGRAMAS DEL PROYECTO 1941 "REACTIVACIÓN ECONÓMICA POR USAQUÉN</t>
  </si>
  <si>
    <t>11-44-101222506</t>
  </si>
  <si>
    <t>20245120009613*</t>
  </si>
  <si>
    <t>CDP0000549124  (1285)</t>
  </si>
  <si>
    <t>CRP5000673205  (1470)</t>
  </si>
  <si>
    <t>https://community.secop.gov.co/Public/Tendering/OpportunityDetail/Index?noticeUID=CO1.NTC.5924539&amp;isFromPublicArea=True&amp;isModal=False</t>
  </si>
  <si>
    <t>FDLUSA-CPS-293-2024</t>
  </si>
  <si>
    <t>JACOBO CARDONA CUBILLOS</t>
  </si>
  <si>
    <t>KR 20 187 40 CA 43</t>
  </si>
  <si>
    <t>jacobo.card33@gmail.com</t>
  </si>
  <si>
    <t>RESTAR LOS SERVICIOS PROFESIONALES A LA ALCALDÍA LOCAL DE USAQUÉN PARA APOYAR LA ORGANIZACIÓN Y SEGUIMIENTO AL PROYECTO 1941 REACTIVACIÓN ECONÓMICA POR USAQUÉN Y LOS PROCESOS, TRANVERSALES DEL PLAN DE DESARROLLO LOCAL ASOCIADOS</t>
  </si>
  <si>
    <t>11-46-101053612</t>
  </si>
  <si>
    <t>*20245120009893*</t>
  </si>
  <si>
    <t>CDP0000547740  (1229)</t>
  </si>
  <si>
    <t>CRP5000674890  (1478)</t>
  </si>
  <si>
    <t>https://community.secop.gov.co/Public/Tendering/OpportunityDetail/Index?noticeUID=CO1.NTC.5935284&amp;isFromPublicArea=True&amp;isModal=False</t>
  </si>
  <si>
    <t>FDLUSA-CPS-303-2024</t>
  </si>
  <si>
    <t>FDLUSA-CPS-303-2024.</t>
  </si>
  <si>
    <t>ESTHEFANY CASILLA OTERO</t>
  </si>
  <si>
    <t>Calle 29 sur 34A-54</t>
  </si>
  <si>
    <t>esthefanycasilla@gmail.com</t>
  </si>
  <si>
    <t>CG-1053253</t>
  </si>
  <si>
    <t>*20245120009123*</t>
  </si>
  <si>
    <t>CDP0000549129  (1290)</t>
  </si>
  <si>
    <t>CRP5000668131  (1404)</t>
  </si>
  <si>
    <t>https://community.secop.gov.co/Public/Tendering/OpportunityDetail/Index?noticeUID=CO1.NTC.5871545&amp;isFromPublicArea=True&amp;isModal=False</t>
  </si>
  <si>
    <t>FDLUSA-CPS-255-2024.</t>
  </si>
  <si>
    <t>DANIEL FERNANDO RODRIGUEZ TAVERA</t>
  </si>
  <si>
    <t>REALIZADOR DE CINE Y TELEVISION</t>
  </si>
  <si>
    <t>kr72c#23-13</t>
  </si>
  <si>
    <t>rtdaniel29@gmail.com</t>
  </si>
  <si>
    <t>14-46-101113828</t>
  </si>
  <si>
    <t>*20245120009623*</t>
  </si>
  <si>
    <t>CDP0000547750  (1234)</t>
  </si>
  <si>
    <t>CRP5000673025  (1465)</t>
  </si>
  <si>
    <t>https://community.secop.gov.co/Public/Tendering/OpportunityDetail/Index?noticeUID=CO1.NTC.5914232&amp;isFromPublicArea=True&amp;isModal=False</t>
  </si>
  <si>
    <t>FDLUSA-CPS-335-2024</t>
  </si>
  <si>
    <t>PRESTAR LOS SERVICIOS PROFESIONALES ESPECIALIZADOS A LA ALCALDÍA LOCAL DE USAQUÉN, REALIZANDO EL ACOMPANAMIENTO ADMINISTRATIVO, CONTROL Y SEGUIMIENTO DE LOS PROCESOS, PROGRAMAS Y PROYECTOS DE INVERSIÓNDE LA ALCALDÍA LOCAL DE USAQUEN, LA IMPLEMENTACIÓN DE LAS HERRAMIENTAS DE GESTIÓN, DE ACUERDO CON LOS LINEAMIENTOS ESTABLECIDOS POR LA SECRETARIA DISTRITAL DE GOBIERNO, ASÍ COMO PARTICIPAR CUANDO SEA REQUERIDO EN ACCIONES DE FORMULACIÓN, MEJORA Y SEGUIMIENTO, EN EL MARCO DEL PLAN DE DESARROLLO LOC</t>
  </si>
  <si>
    <t>96-46-101019339</t>
  </si>
  <si>
    <t>CDP0000551614  (1335)</t>
  </si>
  <si>
    <t>CRP5000676500  (1485)</t>
  </si>
  <si>
    <t xml:space="preserve"> $              19.000.000,00</t>
  </si>
  <si>
    <t>CDP0000575746  (1433)</t>
  </si>
  <si>
    <t>CRP5000704735  (1574)</t>
  </si>
  <si>
    <t xml:space="preserve">2 MESES Y 9 DIAS </t>
  </si>
  <si>
    <t xml:space="preserve"> $                  57.000.000,00</t>
  </si>
  <si>
    <t>https://community.secop.gov.co/Public/Tendering/OpportunityDetail/Index?noticeUID=CO1.NTC.5958355&amp;isFromPublicArea=True&amp;isModal=False</t>
  </si>
  <si>
    <t>FDLUSA-CPS-344-2024</t>
  </si>
  <si>
    <t>SOFIA TENGONO NORATO</t>
  </si>
  <si>
    <t>ABOGADA ESPECIALISTA  CONTRATACION ESTATAL</t>
  </si>
  <si>
    <t>Calle 156 #8f-15</t>
  </si>
  <si>
    <t>sofitengono17@gmail.com</t>
  </si>
  <si>
    <t>14-44-101207034</t>
  </si>
  <si>
    <t>*20245120009793*</t>
  </si>
  <si>
    <t>CDP0000554440  (1341)</t>
  </si>
  <si>
    <t>CRP5000674294  (1477)</t>
  </si>
  <si>
    <t>2 MESES Y 6 DIAS</t>
  </si>
  <si>
    <t>https://community.secop.gov.co/Public/Tendering/OpportunityDetail/Index?noticeUID=CO1.NTC.5928365&amp;isFromPublicArea=True&amp;isModal=False</t>
  </si>
  <si>
    <t>FDLUSA-CPS-345-2024</t>
  </si>
  <si>
    <t>JOSE LORENZO ORCASITAS GOMEZ</t>
  </si>
  <si>
    <t>ABOGADO ESPECIALISTA EN DERECHO CONTRACTUAL</t>
  </si>
  <si>
    <t>AC 131A 9-80 AP 405 Interior 2</t>
  </si>
  <si>
    <t xml:space="preserve">jose.orcasitasg@hotmail.com </t>
  </si>
  <si>
    <t>14-44-101207038</t>
  </si>
  <si>
    <t>20245120009903*</t>
  </si>
  <si>
    <t>CRP5000674291  (1475)</t>
  </si>
  <si>
    <t>2 MESES Y 7 DIAS</t>
  </si>
  <si>
    <t>https://community.secop.gov.co/Public/Tendering/OpportunityDetail/Index?noticeUID=CO1.NTC.5929435&amp;isFromPublicArea=True&amp;isModal=False</t>
  </si>
  <si>
    <t>FDLUSA-CPS-347-2024</t>
  </si>
  <si>
    <t>ANGELICA SUSPES CAMARGO</t>
  </si>
  <si>
    <t>CL 6 SUR 23 187</t>
  </si>
  <si>
    <t>angelicasuspes@gmail.com</t>
  </si>
  <si>
    <t>PRESTAR SERVICIOS PROFESIONALES PARA EL APOYO, ACOMPAÑAMIENTO Y SEGUIMIENTO DE ESTRATEGIAS Y/O ACTIVIDADES DE FORTALECIMIENTO RELACIONADAS CON LOS PROYECTOS DE INVERSION E INSTANCIAS DE PARTICIPACION CIUDADANA, Y DERECHOS HUMANOS EN EL MARCO DEL PLAN DE DESARROLLO LOCAL USAQUEN REVERDECE 2021-2024</t>
  </si>
  <si>
    <t>18-44-101096818</t>
  </si>
  <si>
    <t>*20245120009913*</t>
  </si>
  <si>
    <t>CDP0000554470  (1346)</t>
  </si>
  <si>
    <t>CRP5000675337  (1480)</t>
  </si>
  <si>
    <t>https://community.secop.gov.co/Public/Tendering/OpportunityDetail/Index?noticeUID=CO1.NTC.5938563&amp;isFromPublicArea=True&amp;isModal=False</t>
  </si>
  <si>
    <t>FDLUSA-CPS-348-2024</t>
  </si>
  <si>
    <t>MARCELA VARGAS SEPULVEDA</t>
  </si>
  <si>
    <t>Calle 128d bis #
88ª 05</t>
  </si>
  <si>
    <t>marcelavargas249@gmail.com</t>
  </si>
  <si>
    <t>PRESTAR LOS SERVICIOS DE APOYO A LA GESTIÓN PARA EL SEGUIMIENTO Y ANÁLISIS ESTRATÉGICO DE LAS ACTIVIDADES RELACIONADAS CON LA GESTIÓN, REVISIÓN Y VALIDACIÓN DE LAS RESPUESTAS A LOS DERECHOS DE PETICION DE LA ALCALDIA LOCAL DE USAQUEN</t>
  </si>
  <si>
    <t xml:space="preserve">33-46-101057135 </t>
  </si>
  <si>
    <t>*20245120010073*</t>
  </si>
  <si>
    <t>CDP0000554448 (1343</t>
  </si>
  <si>
    <t>CRP5000676009  (1483)</t>
  </si>
  <si>
    <t>DANIELA ALEMAN</t>
  </si>
  <si>
    <t>https://community.secop.gov.co/Public/Tendering/OpportunityDetail/Index?noticeUID=CO1.NTC.5938706&amp;isFromPublicArea=True&amp;isModal=False</t>
  </si>
  <si>
    <t>FDLUSA-CPS-349-2024</t>
  </si>
  <si>
    <t xml:space="preserve">ANGELICA AMINTA LOPEZ MORENO </t>
  </si>
  <si>
    <t>KR 20 A 173 A 03</t>
  </si>
  <si>
    <t>angelicaalm@hotmail.com</t>
  </si>
  <si>
    <t>PRESTAR LOS SERVICIOS DE APOYO A LA GESTIÓN EN LAS DISTINTAS ETAPAS DE LOS PROCESOS DE COMPETENCIA DEL ÁREA DE GESTIÓN POLICIVA DE LA ALCALDÍA LOCAL DE USAQUEN EN LAS ACTIVIDADES DE INSPECCIÓN VIGILANCIA Y CONTROL Y ACTUACIONES ADMINISTRATIVAS</t>
  </si>
  <si>
    <t>11-46-101053457</t>
  </si>
  <si>
    <t xml:space="preserve">CINDY ESTEFANIA HEREDIA </t>
  </si>
  <si>
    <t>20245120009193*</t>
  </si>
  <si>
    <t>CDP0000551608  (1334)</t>
  </si>
  <si>
    <t>CRP5000672631  (1456)</t>
  </si>
  <si>
    <t>https://community.secop.gov.co/Public/Tendering/OpportunityDetail/Index?noticeUID=CO1.NTC.5920179&amp;isFromPublicArea=True&amp;isModal=False</t>
  </si>
  <si>
    <t>FDLUSA-CPS-179-2024</t>
  </si>
  <si>
    <t xml:space="preserve">
CL 181D 1520</t>
  </si>
  <si>
    <t>18-44-101096545</t>
  </si>
  <si>
    <t>CRP5000667546  (1399)</t>
  </si>
  <si>
    <t>https://community.secop.gov.co/Public/Tendering/OpportunityDetail/Index?noticeUID=CO1.NTC.5867760&amp;isFromPublicArea=True&amp;isModal=False</t>
  </si>
  <si>
    <t>FDLUSA-CPS-185-2024</t>
  </si>
  <si>
    <t>YASMIN ANDREA CIFUENTES</t>
  </si>
  <si>
    <t>PROFESIONAL EN ADMINISTRACION Y FINANZAS</t>
  </si>
  <si>
    <t>CL 168A 58A 16</t>
  </si>
  <si>
    <t>andreinac23@hotmail.com</t>
  </si>
  <si>
    <t>C-100072784</t>
  </si>
  <si>
    <t>20245120009633*</t>
  </si>
  <si>
    <t>CRP5000671118  (1451)</t>
  </si>
  <si>
    <t>https://community.secop.gov.co/Public/Tendering/OpportunityDetail/Index?noticeUID=CO1.NTC.5884540&amp;isFromPublicArea=True&amp;isModal=False</t>
  </si>
  <si>
    <t>FDLUSA-CPS-182-2024</t>
  </si>
  <si>
    <t>WILLIAM FABIAN ANGULO FORERO</t>
  </si>
  <si>
    <t>Cll 19 A No 96C-96</t>
  </si>
  <si>
    <t>fabian-angulo@hotmail.com</t>
  </si>
  <si>
    <t>PRESTAR LOS PROFESIONALES EN EL LEVANTAMIENTO DE INVENTARIOS, CONTROL DE BIENES MUEBLES E INMUEBLES EXISTENTES A CARGO DE LA ALCALDÍA LOCAL DE USAQUÉN</t>
  </si>
  <si>
    <t xml:space="preserve">11-46-101053152 </t>
  </si>
  <si>
    <t>CDP0000549097  (1280)</t>
  </si>
  <si>
    <t>CRP5000671113  (1446)</t>
  </si>
  <si>
    <t>https://community.secop.gov.co/Public/Tendering/OpportunityDetail/Index?noticeUID=CO1.NTC.5877725&amp;isFromPublicArea=True&amp;isModal=False</t>
  </si>
  <si>
    <t>FDLUSA-CPS-243-2024</t>
  </si>
  <si>
    <t>DAVID HUMBERTO MARTIN SUAREZ</t>
  </si>
  <si>
    <t>TECNOLOGÍA EN DISEÑO E INTEGRACIÓN 3 DE AUTOMATISMOS MECATRÓNICOS</t>
  </si>
  <si>
    <t>Diagonal 151 # 145 - 53</t>
  </si>
  <si>
    <t>davidhms-123@hotmail.com</t>
  </si>
  <si>
    <t>NB - 100315259</t>
  </si>
  <si>
    <t>CDP0000549103  (1282)</t>
  </si>
  <si>
    <t>CRP5000667792  (1402)</t>
  </si>
  <si>
    <t>CDP0000578943  (1577)</t>
  </si>
  <si>
    <t>https://community.secop.gov.co/Public/Tendering/OpportunityDetail/Index?noticeUID=CO1.NTC.5863934&amp;isFromPublicArea=True&amp;isModal=False</t>
  </si>
  <si>
    <t>FDLUSA-CPS-249-2024</t>
  </si>
  <si>
    <t>ANGELICA MARIA BELTRAN GARZON</t>
  </si>
  <si>
    <t>TECNICO PROFESIONAL EN GESTION CONTABLE Y FINANCIERA</t>
  </si>
  <si>
    <t>Diagonal 192 Bis 1 c 25</t>
  </si>
  <si>
    <t>angelicamabel2@gmail.com</t>
  </si>
  <si>
    <t>PRESTAR LOS SERVICIOS PROFESIONALES EN LAS DISTINTAS ETAPAS DE LOS PROCESOS DE COMPETENCIA DEL ÁREA DE GESTIÓN POLICIVA DE LA ALCALDÍA LOCAL DE USAQUEN EN LAS ACTIVIDADES DE INSPECCIÓN VIGILANCIA Y CONTROL Y ACTUACIONES ADMINISTRATIVAS.</t>
  </si>
  <si>
    <t>11-44-101222156</t>
  </si>
  <si>
    <t xml:space="preserve">STEFANY HEREDIA </t>
  </si>
  <si>
    <t>20245120009933*</t>
  </si>
  <si>
    <t>CDP0000549140  (1301)</t>
  </si>
  <si>
    <t>CRP5000672661  (1462)</t>
  </si>
  <si>
    <t>https://community.secop.gov.co/Public/Tendering/OpportunityDetail/Index?noticeUID=CO1.NTC.5890761&amp;isFromPublicArea=True&amp;isModal=False</t>
  </si>
  <si>
    <t>FDLUSA-CPS-193-2024</t>
  </si>
  <si>
    <t>JOHANA PAOLA CASTRO ACOSTA</t>
  </si>
  <si>
    <t>Cra 5 #45-30</t>
  </si>
  <si>
    <t>johanacastroaco@hotmail.com</t>
  </si>
  <si>
    <t>PRESTAR LOS SERVICIOS PROFESIONALES A LA ALCALDÍA LOCAL DE USAQUÉN, EN LA ARTICULACIÓN Y ELABORACIÓN Y SEGUIMIENTO DE DOCUMENTOS EN LAS ETAPAS PRECONTRACTUAL, CONTRACTUAL Y POS CONTRACTUAL, PARA LOS PROGRAMAS Y PROYECTOS DE INVERSIÓN DEL PLAN DE DESARROLLO LOCAL USAQUEN REVERDECE 2021-2024</t>
  </si>
  <si>
    <t>CVP-100000518</t>
  </si>
  <si>
    <t>*20245120009093*</t>
  </si>
  <si>
    <t>CDP0000548679  (1264)</t>
  </si>
  <si>
    <t>CRP5000668141  (1407)</t>
  </si>
  <si>
    <t>https://community.secop.gov.co/Public/Tendering/OpportunityDetail/Index?noticeUID=CO1.NTC.5874914&amp;isFromPublicArea=True&amp;isModal=False</t>
  </si>
  <si>
    <t>FDLUSA-CPS-148-2024</t>
  </si>
  <si>
    <t>ENRIQUE WHITE SALAZAR</t>
  </si>
  <si>
    <t>CL 127 C 4 46</t>
  </si>
  <si>
    <t>enkiwhite@yahoo.com</t>
  </si>
  <si>
    <t>PRESTAR SUS SERVICIOS DE APO- YO A LA GESTIÓN A LA ALCALDÍA LOCAL DE USAQUEN EN LOS PROCESOS DE ENTRADA Y SALIDA DE CORRESPONDENCIA, EJECUTANDO LOS PROCESOS ADMINISTRATIVOS DE LA ENTIDAD PARA SU CONTROL Y VERIFICACIÓN</t>
  </si>
  <si>
    <t xml:space="preserve">	CVP-100000523</t>
  </si>
  <si>
    <t>MAURCIO MEDINA</t>
  </si>
  <si>
    <t>20245120009653*</t>
  </si>
  <si>
    <t>CDP0000548526  (1248)</t>
  </si>
  <si>
    <t>CRP5000671117  (1450)</t>
  </si>
  <si>
    <t>2 MESES Y 2 DIAS</t>
  </si>
  <si>
    <t>https://community.secop.gov.co/Public/Tendering/OpportunityDetail/Index?noticeUID=CO1.NTC.5883214&amp;isFromPublicArea=True&amp;isModal=False</t>
  </si>
  <si>
    <t>FDLUSA-CPS-276-2024</t>
  </si>
  <si>
    <t xml:space="preserve">	21-46-101089694</t>
  </si>
  <si>
    <t>20245120009763*</t>
  </si>
  <si>
    <t>CDP0000548671  (1261)</t>
  </si>
  <si>
    <t>CRP5000668147  (1408)</t>
  </si>
  <si>
    <t>https://community.secop.gov.co/Public/Tendering/OpportunityDetail/Index?noticeUID=CO1.NTC.5878949&amp;isFromPublicArea=True&amp;isModal=False</t>
  </si>
  <si>
    <t>FDLUSA-CPS-278-2024</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</si>
  <si>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META PDL REALIZAR 4 ESTRATEGIA DE FORTALECIMIENTO INSTITUCIONAL</t>
  </si>
  <si>
    <t>21-44-101438228</t>
  </si>
  <si>
    <t>*20245120009943*</t>
  </si>
  <si>
    <t>CDP0000548669  (1260)</t>
  </si>
  <si>
    <t>CRP5000668484  (1433)</t>
  </si>
  <si>
    <t>https://community.secop.gov.co/Public/Tendering/OpportunityDetail/Index?noticeUID=CO1.NTC.5889226&amp;isFromPublicArea=True&amp;isModal=False</t>
  </si>
  <si>
    <t>FDLUSA-CPS-279-2024</t>
  </si>
  <si>
    <t>PEDRO ANÍBAL BUITRAGO RINCÓN // SANDRA MILENA CELEITA ROA</t>
  </si>
  <si>
    <t>1032416090 // 1031128260</t>
  </si>
  <si>
    <t>11/07/1988 // 25/04/1990</t>
  </si>
  <si>
    <t>CALLE 127 B BIS # 53 a 28 BLOQUE 6 APTO 113 // CL 42 SUR 31 A 65</t>
  </si>
  <si>
    <t>3134024863 // 3134202450</t>
  </si>
  <si>
    <t>PEDROBUITRAGORINCON@HOTMAIL.COM // fyal1004@gmail.com</t>
  </si>
  <si>
    <t>POYAR EL (LA) ALCALDE (SA) LOCAL EN LA GESTIÓN DE LOS ASUNTOS RELACIONADOS CON SEGURIDAD CIUDADANA, CONVIVENCIA Y PREVENCIÓN DE CONFLICTIVIDADES, VIOLENCIAS Y DELITOS EN LA LOCALIDAD, DE CONFORMIDAD CON EL MARCO NORMATIVO APLICABLE EN LA MATERIA</t>
  </si>
  <si>
    <t>14-46-101113777</t>
  </si>
  <si>
    <t>CDP0000548618  (1251)</t>
  </si>
  <si>
    <t>CRP5000671884  (1454) // CRP5000704164 (1562)</t>
  </si>
  <si>
    <t>2/04/2024 // 06/06/2024</t>
  </si>
  <si>
    <t>https://community.secop.gov.co/Public/Tendering/OpportunityDetail/Index?noticeUID=CO1.NTC.5913954&amp;isFromPublicArea=True&amp;isModal=False</t>
  </si>
  <si>
    <t>FDLUSA-CPS-288-2024</t>
  </si>
  <si>
    <t xml:space="preserve">FDLUSA-CPS-290-2024	</t>
  </si>
  <si>
    <t>EDGAR MAURICIO GOMEZ MEDINA</t>
  </si>
  <si>
    <t>PROFESIONAL EN CIENCIAS DE LA INFORMACION</t>
  </si>
  <si>
    <t>Calle 7 No 87 B - 53 TORRE 2 APT 507</t>
  </si>
  <si>
    <t>adhotmao@hotmail.com</t>
  </si>
  <si>
    <t>PRESTAR LOS SERVICIOS PROFESIONALES PARA APOYAR LA IMPLEMENTACIÓN DEL PROGRAMA DE GESTIÓN DOCUMENTAL - PGD Y LAS DEMÁS HERRAMIENTAS ARCHIVÍSTICAS EN LA ALCALDÍA LOCAL DE USAQUÉN, APORTANDO LINEAMIENTOS TÉCNICOS Y REALIZANDO SEGUIMIENTO A LAS ACCIONES PLANTEADAS PARA TAL FIN</t>
  </si>
  <si>
    <t>11-46-101053554</t>
  </si>
  <si>
    <t>*20245120009953*</t>
  </si>
  <si>
    <t>CDP0000554592  (1349)</t>
  </si>
  <si>
    <t>CRP5000674290  (1474)</t>
  </si>
  <si>
    <t>https://community.secop.gov.co/Public/Tendering/OpportunityDetail/Index?noticeUID=CO1.NTC.5927808&amp;isFromPublicArea=True&amp;isModal=False</t>
  </si>
  <si>
    <t>FDLUSA-CPS-292-2024</t>
  </si>
  <si>
    <t>JENNIFER HERNANDEZ MUÑOZ</t>
  </si>
  <si>
    <t>CL 155 7 D 49</t>
  </si>
  <si>
    <t>jennifer.hernandez.23@hotmail.com</t>
  </si>
  <si>
    <t>PRESTAR SERVICIOS PROFESIONALES PARA REALIZAR EL ACOMPAÑAMIENTO, ARTICULACIÓN Y SEGUIMIENTO Y DIFUSIÓN DE ACTIVIDADES DENTRO DE LOS PROYECTOS DE INVERSIÓN DE LA LOCALIDAD, GARANTIZANDO EL DESARROLLO DE LAS ETAPAS PRECONTRACTUAL, CONTRACTUAL Y POS CONTRACTUAL, EN EL MARCO DEL PLAN DE DESARROLLO LOCAL USAQUÉN REVERDECE 2021- 2024</t>
  </si>
  <si>
    <t>C-100072885</t>
  </si>
  <si>
    <t>CDP0000548615  (1249)</t>
  </si>
  <si>
    <t>CRP5000672662  (1463)</t>
  </si>
  <si>
    <t>https://community.secop.gov.co/Public/Tendering/OpportunityDetail/Index?noticeUID=CO1.NTC.5891279&amp;isFromPublicArea=True&amp;isModal=False</t>
  </si>
  <si>
    <t>FDLUSA-CPS-295-2024</t>
  </si>
  <si>
    <t>EDUARDO GRILLO OCAMPO</t>
  </si>
  <si>
    <t>KR 1 ESTE 70 A 13</t>
  </si>
  <si>
    <t>eduardo.egrillo@gmail.com</t>
  </si>
  <si>
    <t>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 TIÓN, SIGUIENDO LOS LINEAMIENTOS METODOLÓGICOS ESTABLECIDOS POR LA OFICINA ASESORA DE PLANEACIÓN DE LA SECRETARÍA DISTRITAL</t>
  </si>
  <si>
    <t>14-46-101113115</t>
  </si>
  <si>
    <t>CDP0000550794  (1327)</t>
  </si>
  <si>
    <t>CRP5000668337  (1418)</t>
  </si>
  <si>
    <t>https://community.secop.gov.co/Public/Tendering/OpportunityDetail/Index?noticeUID=CO1.NTC.5867946&amp;isFromPublicArea=True&amp;isModal=False</t>
  </si>
  <si>
    <t>FDLUSA-CPS-336-2024</t>
  </si>
  <si>
    <t>LAURA ALEJANDRA RODRIGUEZ HERNANDEZ</t>
  </si>
  <si>
    <t>ABOGADA ESPECIALISTA  EN DERECHO ADMINISTRATIVO</t>
  </si>
  <si>
    <t>CL 152 B 58 49 CA 163 CONJ Versalle</t>
  </si>
  <si>
    <t>alejandrarh9169@gmail.com</t>
  </si>
  <si>
    <t>PRESTAR LOS SERVICIOS PROFESIONALES ESPECIALIZADOS PARA EL APOYO A LOS DESPACHOS COMISORIOS EN EL DESPACHO DEL ALCALDE</t>
  </si>
  <si>
    <t>14-44-101207039</t>
  </si>
  <si>
    <t>CDP0000548616  (1250)</t>
  </si>
  <si>
    <t>CRP5000673946  (1473)</t>
  </si>
  <si>
    <t>https://community.secop.gov.co/Public/Tendering/OpportunityDetail/Index?noticeUID=CO1.NTC.5931035&amp;isFromPublicArea=True&amp;isModal=False</t>
  </si>
  <si>
    <t>FDLUSA-CPS-265-2024</t>
  </si>
  <si>
    <t xml:space="preserve">SOLANGEL MURILLO MURILLO  </t>
  </si>
  <si>
    <t>KR 3 ESTE 163 B 91</t>
  </si>
  <si>
    <t>s.murillom2@uniandes.edu.co</t>
  </si>
  <si>
    <t>PRESTAR LOS SERVICIOS PROFESIONALES CON EL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t>
  </si>
  <si>
    <t>CVP-100000531</t>
  </si>
  <si>
    <t>20245120009663*</t>
  </si>
  <si>
    <t>CDP0000550799  (1329)</t>
  </si>
  <si>
    <t>CRP5000671944  (1455)</t>
  </si>
  <si>
    <t>https://community.secop.gov.co/Public/Tendering/OpportunityDetail/Index?noticeUID=CO1.NTC.5890040&amp;isFromPublicArea=True&amp;isModal=False</t>
  </si>
  <si>
    <t>FDLUSA-CPS-267-2024</t>
  </si>
  <si>
    <t>PRESTAR LOS SERVICIOS PROFESIONALES ESPECIALIZADOS COMO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t>
  </si>
  <si>
    <t>11-46-101053300</t>
  </si>
  <si>
    <t xml:space="preserve"> CDP0000548524  (1246)</t>
  </si>
  <si>
    <t>CRP5000672634 (1458)</t>
  </si>
  <si>
    <t>CDP0000579492 (1583)</t>
  </si>
  <si>
    <t>https://community.secop.gov.co/Public/Tendering/OpportunityDetail/Index?noticeUID=CO1.NTC.5874140&amp;isFromPublicArea=True&amp;isModal=False</t>
  </si>
  <si>
    <t>FDLUSA-CPS-075-2024</t>
  </si>
  <si>
    <t xml:space="preserve">96-46-101019101 </t>
  </si>
  <si>
    <t xml:space="preserve">JORGE CELY </t>
  </si>
  <si>
    <t>*20245120009453*</t>
  </si>
  <si>
    <t>CRP5000668329  (1416)</t>
  </si>
  <si>
    <t>CDP0000578640  (1561)</t>
  </si>
  <si>
    <t>https://community.secop.gov.co/Public/Tendering/OpportunityDetail/Index?noticeUID=CO1.NTC.5860324&amp;isFromPublicArea=True&amp;isModal=False</t>
  </si>
  <si>
    <t>FDLUSA-CPS-080-2024</t>
  </si>
  <si>
    <t>HERNAN FELIPE AGUILAR BLANCO</t>
  </si>
  <si>
    <t>CRA 10A N 15 27</t>
  </si>
  <si>
    <t>felipeaguilar.boyaca.65@gmail.com</t>
  </si>
  <si>
    <t>PRESTAR LOS SERVICIOS PROFESIONALES PARA APOYAR JURÍDICAMENTE EL ANALISIS, TRÁMITE Y RESPUESTA A LAS DIFERENTES SOLICITUDES QUE SON ALLEGADAS A LA ALCALDÍA LOCAL RELACIONADAS CON EL ÁREA DE GESTION JURIDICA POLICIVA</t>
  </si>
  <si>
    <t>C-100072466</t>
  </si>
  <si>
    <t>20245120009133*</t>
  </si>
  <si>
    <t>CDP0000549134  (1295)</t>
  </si>
  <si>
    <t>CRP5000668323  (1414)</t>
  </si>
  <si>
    <t>CDP0000578649   (1566)</t>
  </si>
  <si>
    <t>https://community.secop.gov.co/Public/Tendering/OpportunityDetail/Index?noticeUID=CO1.NTC.5867878&amp;isFromPublicArea=True&amp;isModal=False</t>
  </si>
  <si>
    <t>FDLUSA-CPS-081-2024</t>
  </si>
  <si>
    <t>DANIEL SANTIAGO CRISTIANO GONZALEZ</t>
  </si>
  <si>
    <t>AV Calle 3 No 36 - 80</t>
  </si>
  <si>
    <t>cristianoabogados@gmail.com</t>
  </si>
  <si>
    <t>435 - 47 - 994000056535</t>
  </si>
  <si>
    <t>20245120009813*</t>
  </si>
  <si>
    <t>CRP5000671116  (1449)</t>
  </si>
  <si>
    <t>https://community.secop.gov.co/Public/Tendering/OpportunityDetail/Index?noticeUID=CO1.NTC.5882979&amp;isFromPublicArea=True&amp;isModal=False</t>
  </si>
  <si>
    <t>FDLUSA-CPS-082-2024</t>
  </si>
  <si>
    <t>JULIETH SABRINA CANTILLO SANJUANELO</t>
  </si>
  <si>
    <t>CL 52 A 3 C 36</t>
  </si>
  <si>
    <t>drajuliethcantillo@gmail.com</t>
  </si>
  <si>
    <t>11-46-101052756</t>
  </si>
  <si>
    <t>CRP5000668488  (1434)</t>
  </si>
  <si>
    <t>CDP0000578650  (1567)</t>
  </si>
  <si>
    <t>https://community.secop.gov.co/Public/Tendering/OpportunityDetail/Index?noticeUID=CO1.NTC.5868027&amp;isFromPublicArea=True&amp;isModal=False</t>
  </si>
  <si>
    <t>FDLUSA-CPS-350-2024</t>
  </si>
  <si>
    <t>GIOVANNI ALEXIS MELO CORREDOR</t>
  </si>
  <si>
    <t>KR29A SUR8 49</t>
  </si>
  <si>
    <t>gmelocorredor@gmail.com</t>
  </si>
  <si>
    <t>PRESTAR LOS SERVICIOS PROFESIONALES PARA APOYAR JURÍDICAMENTE EL ANALISIS, TRÁMITE Y RESPUESTA A LAS DIFERENTES SOLICITUDES QUE SON ALLEGADAS A LA ALCALDÍA LOCAL RELACIONADAS CON EL ÁREA DE GESTIÓN JURÍDICA POLICIVA</t>
  </si>
  <si>
    <t>14-44-101207114</t>
  </si>
  <si>
    <t>CDP0000554472  (1347)</t>
  </si>
  <si>
    <t>CRP5000674293  (1476)</t>
  </si>
  <si>
    <t>CDP0000579603  (1591)</t>
  </si>
  <si>
    <t>2 MESES Y 7 DÍAS</t>
  </si>
  <si>
    <t>JORGE MACHETÁ</t>
  </si>
  <si>
    <t>https://community.secop.gov.co/Public/Tendering/OpportunityDetail/Index?noticeUID=CO1.NTC.5927410&amp;isFromPublicArea=True&amp;isModal=False</t>
  </si>
  <si>
    <t>FDLUSA-CPS-351-2024</t>
  </si>
  <si>
    <t>IVAN ANTONIO CHACRA NEIRA</t>
  </si>
  <si>
    <t>CARRERA 13 A No. 38-71 Apartamento</t>
  </si>
  <si>
    <t>ivan.chacraneira@yahoo.com</t>
  </si>
  <si>
    <t xml:space="preserve">	17-46-101037269</t>
  </si>
  <si>
    <t>20245120009963*</t>
  </si>
  <si>
    <t>CRP5000673192  (1467)</t>
  </si>
  <si>
    <t>CDP0000579600  (1589)</t>
  </si>
  <si>
    <t>https://community.secop.gov.co/Public/Tendering/OpportunityDetail/Index?noticeUID=CO1.NTC.5930040&amp;isFromPublicArea=True&amp;isModal=False</t>
  </si>
  <si>
    <t>FDLUSA-CPS-054-2024</t>
  </si>
  <si>
    <t>MARIA MAGDALENA RAMÍREZ RIAÑO</t>
  </si>
  <si>
    <t>CALLE 144 Nro 13-54 apto 309</t>
  </si>
  <si>
    <t>madgar1@yahoo.es</t>
  </si>
  <si>
    <t>C-100072790</t>
  </si>
  <si>
    <t>JOSE VICENTE ORTIZ</t>
  </si>
  <si>
    <t>*20245120009463*</t>
  </si>
  <si>
    <t>CDP0000550796  (1328)</t>
  </si>
  <si>
    <t>CRP5000668334  (1417)</t>
  </si>
  <si>
    <t>CDP0000579595  (1586)</t>
  </si>
  <si>
    <t>https://community.secop.gov.co/Public/Tendering/OpportunityDetail/Index?noticeUID=CO1.NTC.5867379&amp;isFromPublicArea=True&amp;isModal=False</t>
  </si>
  <si>
    <t>FDLUSA-CPS-077-2024</t>
  </si>
  <si>
    <t>R 26 D BIS A 33 78</t>
  </si>
  <si>
    <t>11-46-101052849</t>
  </si>
  <si>
    <t>20245120009153*</t>
  </si>
  <si>
    <t>CRP5000668326  (1415)</t>
  </si>
  <si>
    <t>CDP0000579492  (1593)</t>
  </si>
  <si>
    <t>https://community.secop.gov.co/Public/Tendering/OpportunityDetail/Index?noticeUID=CO1.NTC.5868012&amp;isFromPublicArea=True&amp;isModal=False</t>
  </si>
  <si>
    <t>FDLUSA-CPS-078-2024</t>
  </si>
  <si>
    <t xml:space="preserve">AZUCENA QUEVEDO GONZALEZ </t>
  </si>
  <si>
    <t>KR 39 B 28 08 SUR</t>
  </si>
  <si>
    <t>abogazucenaquevedo@hotmail.com</t>
  </si>
  <si>
    <t xml:space="preserve">21-46-101089592 </t>
  </si>
  <si>
    <t>20245120009073*</t>
  </si>
  <si>
    <t>CRP5000668355  (1421)</t>
  </si>
  <si>
    <t>https://community.secop.gov.co/Public/Tendering/OpportunityDetail/Index?noticeUID=CO1.NTC.5868020&amp;isFromPublicArea=True&amp;isModal=False</t>
  </si>
  <si>
    <t>FDLUSA-CPS-063-2024</t>
  </si>
  <si>
    <t>C-100072956</t>
  </si>
  <si>
    <t>JUAN CARLOS MEJIA</t>
  </si>
  <si>
    <t>20245120009673*</t>
  </si>
  <si>
    <t>CDP0000549135  (1296)</t>
  </si>
  <si>
    <t>CRP5000668351  (1419)</t>
  </si>
  <si>
    <t>CDP0000579596  (1587)</t>
  </si>
  <si>
    <t>https://community.secop.gov.co/Public/Tendering/OpportunityDetail/Index?noticeUID=CO1.NTC.5860328&amp;isFromPublicArea=True&amp;isModal=False</t>
  </si>
  <si>
    <t>FDLUSA-CPS-064-2024</t>
  </si>
  <si>
    <t>C-100072787</t>
  </si>
  <si>
    <t>CRP5000671115  (1448)</t>
  </si>
  <si>
    <t>https://community.secop.gov.co/Public/Tendering/OpportunityDetail/Index?noticeUID=CO1.NTC.5867673&amp;isFromPublicArea=True&amp;isModal=False</t>
  </si>
  <si>
    <t>FDLUSA-CPS-065-2024</t>
  </si>
  <si>
    <t>JOSE DANILO TRIANA MONTENEGRO</t>
  </si>
  <si>
    <t>Cra 52 A No 178 – 03</t>
  </si>
  <si>
    <t xml:space="preserve"> jdanilotriana9@gmail.com</t>
  </si>
  <si>
    <t>11-46-101052980</t>
  </si>
  <si>
    <t>*20245120009833*</t>
  </si>
  <si>
    <t>CRP5000668358  (1424)</t>
  </si>
  <si>
    <t>CDP0000579605  (1592)</t>
  </si>
  <si>
    <t>https://community.secop.gov.co/Public/Tendering/OpportunityDetail/Index?noticeUID=CO1.NTC.5860341&amp;isFromPublicArea=True&amp;isModal=False</t>
  </si>
  <si>
    <t>FDLUSA-CPS-256-2024</t>
  </si>
  <si>
    <t>BRAYAN DAVID AVIRAMA RIVERA</t>
  </si>
  <si>
    <t>KR 78 A 47 30 SUR</t>
  </si>
  <si>
    <t>avirama99brayan@gmail.com</t>
  </si>
  <si>
    <t>21-46-101089654</t>
  </si>
  <si>
    <t>LEIDY TATIANA RESTREPO</t>
  </si>
  <si>
    <t>*20245120009973*</t>
  </si>
  <si>
    <t>CDP0000549132  (1293)</t>
  </si>
  <si>
    <t>CRP5000667497  (1393)</t>
  </si>
  <si>
    <t>CDP0000579602  (1590)</t>
  </si>
  <si>
    <t>1 MESES Y 29 DÍAS</t>
  </si>
  <si>
    <t>https://community.secop.gov.co/Public/Tendering/OpportunityDetail/Index?noticeUID=CO1.NTC.5873269&amp;isFromPublicArea=True&amp;isModal=False</t>
  </si>
  <si>
    <t>FDLUSA-CPS-315-2024</t>
  </si>
  <si>
    <t xml:space="preserve"> FREDY ALEJANDRO SANCHEZ SANCHEZ</t>
  </si>
  <si>
    <t>TRANSVERSAL 76 B # 51 A 43</t>
  </si>
  <si>
    <t xml:space="preserve"> falejito.sanchez95@gmail.com</t>
  </si>
  <si>
    <t>PRESTAR LOS SERVICIOS PROFESIONALES A LA ALCALDÍA LOCAL, PARA APOYAR EL ÁREA GESTIÓN JURÍDICA POLICIVA EN LA VALORACIÓN E IMPULSO FRENTE A LAS QUEJAS Y/O QUERELLAS CIUDADANAS DE CONOCIMIENTO DE LA ALCALDÍA LOCAL DE USAQUÉN</t>
  </si>
  <si>
    <t>33-44-101248058</t>
  </si>
  <si>
    <t>20245120009823*</t>
  </si>
  <si>
    <t xml:space="preserve"> CDP0000549131  (1292)</t>
  </si>
  <si>
    <t>CRP5000671112  (1445)</t>
  </si>
  <si>
    <t>CDP0000578160  (1490)</t>
  </si>
  <si>
    <t>2 MESES Y  DÍAS</t>
  </si>
  <si>
    <t>https://community.secop.gov.co/Public/Tendering/OpportunityDetail/Index?noticeUID=CO1.NTC.5898638&amp;isFromPublicArea=True&amp;isModal=False</t>
  </si>
  <si>
    <t>FDLUSA-CPS-319-2024</t>
  </si>
  <si>
    <t>JONATHAN STEVEN BARRIGA VARGAS</t>
  </si>
  <si>
    <t>KR 50 150 A 45</t>
  </si>
  <si>
    <t>jhonybarriga2003@gmail.com</t>
  </si>
  <si>
    <t>PRESTAR LOS SERVICIOS DE APOYO A LA GESTIÓN A LA ALCALDIA LOCAL DE USAQUEN EN EL ACOMPAÑAMIENTO DE LOS ASUNTOS RELACIONADOS CON INFRAESTRUCTURA ENFOCADOS EN EL SECTOR MOVILIDAD DE LA ALCALDÍA LOCAL DE USAQUÉN</t>
  </si>
  <si>
    <t>11-46-101053343</t>
  </si>
  <si>
    <t>20245120009683*</t>
  </si>
  <si>
    <t>CDP0000553712  (1340)</t>
  </si>
  <si>
    <t>CRP5000671874  (1453)</t>
  </si>
  <si>
    <t>https://community.secop.gov.co/Public/Tendering/OpportunityDetail/Index?noticeUID=CO1.NTC.5898885&amp;isFromPublicArea=True&amp;isModal=False</t>
  </si>
  <si>
    <t>FDLUSA-CPS-340-2024</t>
  </si>
  <si>
    <t>LINA MARIA SUAREZ HUERTAS</t>
  </si>
  <si>
    <t>ADMINISTRACION EN SALUP OCUPACIONAL</t>
  </si>
  <si>
    <t>CL 166 09 15</t>
  </si>
  <si>
    <t>linamaria2310@hotmail.com</t>
  </si>
  <si>
    <t>310 - 47 - 994000010998</t>
  </si>
  <si>
    <t>CDP0000554444  (1342)</t>
  </si>
  <si>
    <t>CRP5000673938  (1472)</t>
  </si>
  <si>
    <t>https://community.secop.gov.co/Public/Tendering/OpportunityDetail/Index?noticeUID=CO1.NTC.5928590&amp;isFromPublicArea=True&amp;isModal=False</t>
  </si>
  <si>
    <t>FDLUSA-CPS-087-2024</t>
  </si>
  <si>
    <t>LA CIUDADANÍA, SOPORTE LOGÍSTICO Y DIFUSIÓN DE LAS ACTIVIDADES PROGRAMADAS EN EL MARCO DEL PLAN DE DESARROLLO LOCAL "USAQUÉN REVERDECE 2021- 2024: UN NUEVO CONTRATO SOCIAL Y AMBIENTAL PARA USAQUEN</t>
  </si>
  <si>
    <t>21-44-101438241</t>
  </si>
  <si>
    <t>20245120009923*</t>
  </si>
  <si>
    <t>CDP0000549076  (1275)</t>
  </si>
  <si>
    <t>CRP5000673202  (1469)</t>
  </si>
  <si>
    <t>CDP0000578937  (1572)</t>
  </si>
  <si>
    <t>https://community.secop.gov.co/Public/Tendering/OpportunityDetail/Index?noticeUID=CO1.NTC.5889645&amp;isFromPublicArea=True&amp;isModal=False</t>
  </si>
  <si>
    <t>FDLUSA-CPS-088-2024</t>
  </si>
  <si>
    <t>11-44-101222042</t>
  </si>
  <si>
    <t>*20245120009643*</t>
  </si>
  <si>
    <t>Usaquén fortalecida y segura</t>
  </si>
  <si>
    <t>CDP0000549069  (1269)</t>
  </si>
  <si>
    <t>CRP5000668504  (1435)</t>
  </si>
  <si>
    <t>CDP0000578945  (1579)</t>
  </si>
  <si>
    <t>https://community.secop.gov.co/Public/Tendering/OpportunityDetail/Index?noticeUID=CO1.NTC.5889078&amp;isFromPublicArea=True&amp;isModal=False</t>
  </si>
  <si>
    <t>FDLUSA-CPS-304-2024</t>
  </si>
  <si>
    <t>JOSE NORBERTO BELTRAN URREGO</t>
  </si>
  <si>
    <t>803/1969</t>
  </si>
  <si>
    <t>CL 175 17 B 80</t>
  </si>
  <si>
    <t>edilnorbertobeltran@gmail.com</t>
  </si>
  <si>
    <t>18-46-101023623</t>
  </si>
  <si>
    <t>CDP0000548523  (1245)</t>
  </si>
  <si>
    <t>CRP5000668517  (1437)</t>
  </si>
  <si>
    <t xml:space="preserve"> N/A </t>
  </si>
  <si>
    <t>https://community.secop.gov.co/Public/Tendering/OpportunityDetail/Index?noticeUID=CO1.NTC.5877931&amp;isFromPublicArea=True&amp;isModal=False</t>
  </si>
  <si>
    <t>FDLUSA-CPS-320-2024</t>
  </si>
  <si>
    <t>JUAN DANIEL TORRES GONZALEZ</t>
  </si>
  <si>
    <t>TECNICO AUXILIAR ADMINISTRATIVO</t>
  </si>
  <si>
    <t>CL 161 4 21</t>
  </si>
  <si>
    <t>juandtgonzalez@gmail.com</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</si>
  <si>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 META: REALIZAR 4 ACUERDOS PARA VINCULACIÓN DE LA CIUDADANÍA A PROGRAMAS ADELANTADOS POR EL IDRD Y ACUERDOS CON VENDEDORES INFORMALES O ESTACIONARIOS</t>
  </si>
  <si>
    <t>NB-100316506</t>
  </si>
  <si>
    <t>20245120010063*</t>
  </si>
  <si>
    <t>CDP0000548518  (1240)</t>
  </si>
  <si>
    <t>CRP5000676006  (1482)</t>
  </si>
  <si>
    <t>CDP0000578198  (1501)</t>
  </si>
  <si>
    <t>https://community.secop.gov.co/Public/Tendering/OpportunityDetail/Index?noticeUID=CO1.NTC.5934306&amp;isFromPublicArea=True&amp;isModal=False</t>
  </si>
  <si>
    <t>FDLUSA-CPS-330-2024</t>
  </si>
  <si>
    <t>ANGELA MILENA ALDANA NIETO</t>
  </si>
  <si>
    <t>KR 136 A 145 30</t>
  </si>
  <si>
    <t>amialni@yahoo.es</t>
  </si>
  <si>
    <t>11-44-101221407</t>
  </si>
  <si>
    <t>*20245120009693*</t>
  </si>
  <si>
    <t>Integración económica y social de  Usaquén</t>
  </si>
  <si>
    <t>CRP5000673178  (1466)</t>
  </si>
  <si>
    <t>https://community.secop.gov.co/Public/Tendering/OpportunityDetail/Index?noticeUID=CO1.NTC.5846338&amp;isFromPublicArea=True&amp;isModal=False</t>
  </si>
  <si>
    <t>FDLUSA-CPS-105-2024</t>
  </si>
  <si>
    <t xml:space="preserve">PAULA VANNESSA GOMEZ PASCAGAZA </t>
  </si>
  <si>
    <t>CL 78D 112F 34</t>
  </si>
  <si>
    <t>paulavanessa896@gmail.com</t>
  </si>
  <si>
    <t>63-44-101015473</t>
  </si>
  <si>
    <t>CRP5000673018  (1464)</t>
  </si>
  <si>
    <t>https://community.secop.gov.co/Public/Tendering/OpportunityDetail/Index?noticeUID=CO1.NTC.5884904&amp;isFromPublicArea=True&amp;isModal=False</t>
  </si>
  <si>
    <t>FDLUSA-CPS-116-2024</t>
  </si>
  <si>
    <t xml:space="preserve"> LAURA CAMILA PINZON MARTINEZ</t>
  </si>
  <si>
    <t>KR 8 C 162 06</t>
  </si>
  <si>
    <t>mpcl3024@gmail.com</t>
  </si>
  <si>
    <t>14-46-101113066</t>
  </si>
  <si>
    <t>CRP5000667529  (1398)</t>
  </si>
  <si>
    <t xml:space="preserve">DAVID </t>
  </si>
  <si>
    <t>https://community.secop.gov.co/Public/Tendering/OpportunityDetail/Index?noticeUID=CO1.NTC.5863498&amp;isFromPublicArea=True&amp;isModal=False</t>
  </si>
  <si>
    <t>FDLUSA-CPS-112-2024</t>
  </si>
  <si>
    <t>VALENTINA VILLEGAS GUTIERREZ</t>
  </si>
  <si>
    <t>CL 96 46 58</t>
  </si>
  <si>
    <t>vale-vg90@hotmail.com</t>
  </si>
  <si>
    <t>21-46-101090144</t>
  </si>
  <si>
    <t>20245120009803*</t>
  </si>
  <si>
    <t>CDP0000549071  (1270)</t>
  </si>
  <si>
    <t>CRP5000672642  (1460)</t>
  </si>
  <si>
    <t>CDP0000580480 (1598)</t>
  </si>
  <si>
    <t>CRP5000711007 (1748)</t>
  </si>
  <si>
    <t>5101063AD112</t>
  </si>
  <si>
    <t>https://community.secop.gov.co/Public/Tendering/OpportunityDetail/Index?noticeUID=CO1.NTC.5885060&amp;isFromPublicArea=True&amp;isModal=False</t>
  </si>
  <si>
    <t>FDLUSA-CPS-126-2024</t>
  </si>
  <si>
    <t>YURANY PINEDA HERNANDEZ</t>
  </si>
  <si>
    <t>ABOGADA MAGISTER</t>
  </si>
  <si>
    <t>CL 19 10 73</t>
  </si>
  <si>
    <t>abogadacmc@gmail.com</t>
  </si>
  <si>
    <t xml:space="preserve">	21-46-10189849</t>
  </si>
  <si>
    <t>*20245120009423*_x000D_</t>
  </si>
  <si>
    <t>CRP5000665978  (1356)</t>
  </si>
  <si>
    <t>https://community.secop.gov.co/Public/Tendering/OpportunityDetail/Index?noticeUID=CO1.NTC.5859608&amp;isFromPublicArea=True&amp;isModal=False</t>
  </si>
  <si>
    <t>FDLUSA-CPS-302-2024</t>
  </si>
  <si>
    <t>JUAN SEBASTIAN RODRIGUEZ ZAMUDIO</t>
  </si>
  <si>
    <t xml:space="preserve"> 7 SEMESTRES DE TRABAJADOR SOCIAL </t>
  </si>
  <si>
    <t>KR 16 97 61</t>
  </si>
  <si>
    <t>sebastianrodriguez.25.zamudio@gmail.com</t>
  </si>
  <si>
    <t>51-44-101026174</t>
  </si>
  <si>
    <t>20245120009403*_x000D_</t>
  </si>
  <si>
    <t>CDP0000550782  (1326)</t>
  </si>
  <si>
    <t>CRP5000670548  (1443)</t>
  </si>
  <si>
    <t>https://community.secop.gov.co/Public/Tendering/OpportunityDetail/Index?noticeUID=CO1.NTC.5876884&amp;isFromPublicArea=True&amp;isModal=False</t>
  </si>
  <si>
    <t>FDLUSA-CPS-270-2024</t>
  </si>
  <si>
    <t>21-44-101438344</t>
  </si>
  <si>
    <t>*20245120009413*</t>
  </si>
  <si>
    <t>Usaquén territorio de mujeres sin miedo</t>
  </si>
  <si>
    <t>CDP0000549074  (1273)</t>
  </si>
  <si>
    <t>CRP5000671114  (1447)</t>
  </si>
  <si>
    <t>CDP0000578944 (1578)</t>
  </si>
  <si>
    <t>https://community.secop.gov.co/Public/Tendering/OpportunityDetail/Index?noticeUID=CO1.NTC.5883237&amp;isFromPublicArea=True&amp;isModal=False</t>
  </si>
  <si>
    <t>FDLUSA-CPS-273-2024</t>
  </si>
  <si>
    <t>LAURA CAMILA PAEZ MARTINEZ</t>
  </si>
  <si>
    <t>KR 11 # 185b 36</t>
  </si>
  <si>
    <t>lauracamilapaez012@gmail.com</t>
  </si>
  <si>
    <t>21-44-101438085</t>
  </si>
  <si>
    <t>*20245120008783*</t>
  </si>
  <si>
    <t>CDP0000549072  (1271)</t>
  </si>
  <si>
    <t>CRP5000668379   (1428)</t>
  </si>
  <si>
    <t>https://community.secop.gov.co/Public/Tendering/OpportunityDetail/Index?noticeUID=CO1.NTC.5879619&amp;isFromPublicArea=True&amp;isModal=False</t>
  </si>
  <si>
    <t>FDLUSA-CPS-140-2024</t>
  </si>
  <si>
    <t>11-44-101221621</t>
  </si>
  <si>
    <t>*20245120009283*</t>
  </si>
  <si>
    <t>CRP5000668138  (1406)</t>
  </si>
  <si>
    <t>https://community.secop.gov.co/Public/Tendering/OpportunityDetail/Index?noticeUID=CO1.NTC.5863174&amp;isFromPublicArea=True&amp;isModal=False</t>
  </si>
  <si>
    <t>FDLUSA-CPS-141-2024</t>
  </si>
  <si>
    <t>LUISA FERNANDA RODRIGUEZ SANCHEZ</t>
  </si>
  <si>
    <t>PROFESIONAL EN ARTES PLASTICAS</t>
  </si>
  <si>
    <t>Calle 19 # 5-30 Torre BD</t>
  </si>
  <si>
    <t>lf.rodriguez412@gmail.com</t>
  </si>
  <si>
    <t xml:space="preserve">	NB-100314707</t>
  </si>
  <si>
    <t>*20245120009983*</t>
  </si>
  <si>
    <t>CRP5000672643  (1461)</t>
  </si>
  <si>
    <t>https://community.secop.gov.co/Public/Tendering/OpportunityDetail/Index?noticeUID=CO1.NTC.5876778&amp;isFromPublicArea=True&amp;isModal=False</t>
  </si>
  <si>
    <t>FDLUSA-CPS-104-2024</t>
  </si>
  <si>
    <t>DIANA PAOLA GIL LARA</t>
  </si>
  <si>
    <t>CL 81 102 85 BL 49 apto 509</t>
  </si>
  <si>
    <t>dianagil7814@gmail.com</t>
  </si>
  <si>
    <t>PRESTAR LOS SERVICIOS PROFESIONALES PARA EL APOYO A LA OPERACIÓN, SEGUIMIENTO Y CUMPLIMIENTO PROCESOS OPERATIVOS Y PROGRAMATICOS PARA EL PROYECTO 1960 "INTEGRACIÓN ECONÓMICA Y SOCIAL DE USAQUÉN</t>
  </si>
  <si>
    <t>21-46-101088419</t>
  </si>
  <si>
    <t>20245120010003*</t>
  </si>
  <si>
    <t>Integración económica y social de
Usaquén</t>
  </si>
  <si>
    <t>CDP0000540731  (1178)</t>
  </si>
  <si>
    <t>CRP5000676499  (1484)</t>
  </si>
  <si>
    <t>https://community.secop.gov.co/Public/Tendering/OpportunityDetail/Index?noticeUID=CO1.NTC.5756812&amp;isFromPublicArea=True&amp;isModal=False</t>
  </si>
  <si>
    <t>FDLUSA-CPS-111-2024</t>
  </si>
  <si>
    <t xml:space="preserve">KR 5 185 A 15 CA 101 </t>
  </si>
  <si>
    <t>PRESTAR LOS SERVICIOS DE APOYO A LA GESTIÓN DE LA IMPLEMENTACIÓN Y SEGUIMIENTO DE ESTRATEGIAS QUE PROPENDAN LA PREVENCIÓN Y ATENCIÓN DE VIOLENCIA INTRAFAMILIAR Y SEXUAL PARA POBLACIONES EN SITUACIONES DE RIESGO Y/O VULNERACIÓN DE DERECHOS, META PDL FORMAR 1020 PERSONAS EN PREVENCIÓN DE VIOLENCIA INTRAFAMILIAR Y/O VIOLENCIA SEXUAL</t>
  </si>
  <si>
    <t>21-46-101090181</t>
  </si>
  <si>
    <t>20245120010403*</t>
  </si>
  <si>
    <t>CDP0000549075  (1274)</t>
  </si>
  <si>
    <t>CRP5000668527  (1440)</t>
  </si>
  <si>
    <t>https://community.secop.gov.co/Public/Tendering/OpportunityDetail/Index?noticeUID=CO1.NTC.5888778&amp;isFromPublicArea=True&amp;isModal=False</t>
  </si>
  <si>
    <t>FDLUSA-CPS-346-2024</t>
  </si>
  <si>
    <t>JAVIER ALBERTO VALLEJOS DELGADO</t>
  </si>
  <si>
    <t>PROFESIONAL EN CIENCIAS MILITARES</t>
  </si>
  <si>
    <t>KR 7 B BIS 151 72</t>
  </si>
  <si>
    <t>jvallejosd@gmail.com</t>
  </si>
  <si>
    <t>02-46-101000068</t>
  </si>
  <si>
    <t>20245120010183*</t>
  </si>
  <si>
    <t>CDP0000554449  (1344)</t>
  </si>
  <si>
    <t>CRP5000675330 (1479)</t>
  </si>
  <si>
    <t>CDP0000578940  (1574)</t>
  </si>
  <si>
    <t>2 MESES Y 13 DIAS</t>
  </si>
  <si>
    <t>https://community.secop.gov.co/Public/Tendering/OpportunityDetail/Index?noticeUID=CO1.NTC.5936639&amp;isFromPublicArea=True&amp;isModal=False</t>
  </si>
  <si>
    <t>FDLUSA-CPS-305-2024</t>
  </si>
  <si>
    <t>HECTOR MANUEL PAIBA ARDILA</t>
  </si>
  <si>
    <t>CARRERA 1 A ESTE 43 44 SUR</t>
  </si>
  <si>
    <t>hectorp.2015@outlook.com</t>
  </si>
  <si>
    <t xml:space="preserve">25-46-101033487 </t>
  </si>
  <si>
    <t>*20245120010223*</t>
  </si>
  <si>
    <t>CRP5000668523  (1439)</t>
  </si>
  <si>
    <t>https://community.secop.gov.co/Public/Tendering/OpportunityDetail/Index?noticeUID=CO1.NTC.5884525&amp;isFromPublicArea=True&amp;isModal=False</t>
  </si>
  <si>
    <t>FDLUSA-CPS-353-2024</t>
  </si>
  <si>
    <t>PRESTAR SERVICIOS PROFESIONALES A LA ALCALDIA LOCAL DE USAQUEN, EN LA CREACIÓN, REALIZACIÓN, PRODUCCIÓN Y EDICIÓN DE VÍDEOS, ASÍ COMO EL REGISTRO, EDICIÓN Y PRESENTACION DE FOTOGRAFÍAS DE LOS ACONTECIMIENTOS, HECHOS Y EVENTOS EXTERNOS E INTERNOS DE LA ALCALDÍA LOCAL Y EL ACOMPAÑAMIENTO EN TEMAS DE PRENSA Y COMUNICACIONES LOCAL</t>
  </si>
  <si>
    <t>21-46-101091513</t>
  </si>
  <si>
    <t>2 MESES Y 15 DIAS O HASTA EL 01/06/2024</t>
  </si>
  <si>
    <t>20245120011173.</t>
  </si>
  <si>
    <t>CDP0000563409  (1364)</t>
  </si>
  <si>
    <t>CRP5000684676  (1507)</t>
  </si>
  <si>
    <t xml:space="preserve"> $                6.536.666,00</t>
  </si>
  <si>
    <t>CDP0000575755  (1438)</t>
  </si>
  <si>
    <t>1 MES Y 7 DIAS</t>
  </si>
  <si>
    <t xml:space="preserve"> $                  19.786.666,00</t>
  </si>
  <si>
    <t>https://community.secop.gov.co/Public/Tendering/OpportunityDetail/Index?noticeUID=CO1.NTC.6038431&amp;isFromPublicArea=True&amp;isModal=False</t>
  </si>
  <si>
    <t>FDLUSA-CPS-354-2024</t>
  </si>
  <si>
    <t>MIRYAN CRISTINA PARRA DUQUE</t>
  </si>
  <si>
    <t>ABOGADA ESPECIALISTA EN GESTION PUBLICA</t>
  </si>
  <si>
    <t>Cra 69 D No. 24 - 15</t>
  </si>
  <si>
    <t>mcpd30@gmail.com</t>
  </si>
  <si>
    <t>PRESTAR LOS SERVICIOS PROFESIONALES JURÍDICOS PARA APOYAR LAS LABORES ADMINISTRATIVAS RELACIONADAS CON LOS PROCESOS PRECONTRACTUALES, CONTRACTUALES Y POS CONTRACTUALES DE LA ALCALDIA LOCAL DE USAQUÉN</t>
  </si>
  <si>
    <t>33-46-101057307</t>
  </si>
  <si>
    <t>20245120010623.</t>
  </si>
  <si>
    <t>CDP0000561099  (1355)</t>
  </si>
  <si>
    <t>CRP5000681138  (1499)</t>
  </si>
  <si>
    <t>https://community.secop.gov.co/Public/Tendering/OpportunityDetail/Index?noticeUID=CO1.NTC.6003014&amp;isFromPublicArea=True&amp;isModal=False</t>
  </si>
  <si>
    <t>FDLUSA-CPS-355-2024</t>
  </si>
  <si>
    <t>HEYDDY GISSELA FUQUEN CIFUENTES</t>
  </si>
  <si>
    <t xml:space="preserve">CL 168 A 58 A 50 BL 1 ApTO 101 </t>
  </si>
  <si>
    <t>hg.fuquen@gmail.com</t>
  </si>
  <si>
    <t>PRESTAR LOS SERVICIOS PROFESIONALES A LAALCALDIA LOCAL DE USAQUEN EN EL ACOMPAÑAMIENTO TÉCNICO DE LOSASUNTOS RELACIONADOS CON INFRAESTRUCTURA ENFOCADOS EN EL SECTOR MOVILIDAD DE LA ALCALDÍA LOCAL DE USAQUÉN, MEDIANTE LA REALIZACIÓN DE PROCESOS TÉCNICOS Y DE ATENCIÓN A LA CIUDADANÍA CON EL FIN DE PROPICIAR LA TRANSFORMACIÓN DE LOS ENTORNOS URBANOS COMUNES</t>
  </si>
  <si>
    <t>C-100074076</t>
  </si>
  <si>
    <t>20245120011153.</t>
  </si>
  <si>
    <t>CDP0000561227 (1358)</t>
  </si>
  <si>
    <t>CRP5000684354  (1503)</t>
  </si>
  <si>
    <t>https://community.secop.gov.co/Public/Tendering/OpportunityDetail/Index?noticeUID=CO1.NTC.6020570&amp;isFromPublicArea=True&amp;isModal=False</t>
  </si>
  <si>
    <t>FDLUSA-CPS-356-2024</t>
  </si>
  <si>
    <t>LUISA FERNANDA MARTINEZ CORONADO</t>
  </si>
  <si>
    <t>ABOGADA ESPECIALISTA EN DERECHO PROCESAL CIVIL</t>
  </si>
  <si>
    <t>CL 6 C 82 A 25 AP 1203 TO 8</t>
  </si>
  <si>
    <t>luisa.martinez227@gmail.com</t>
  </si>
  <si>
    <t>340 47 994000053878</t>
  </si>
  <si>
    <t xml:space="preserve">ANDERSON GUTIERREZ </t>
  </si>
  <si>
    <t>20245120010953.</t>
  </si>
  <si>
    <t>CRP5000681126  (1498)</t>
  </si>
  <si>
    <t>https://community.secop.gov.co/Public/Tendering/OpportunityDetail/Index?noticeUID=CO1.NTC.6003448&amp;isFromPublicArea=True&amp;isModal=False</t>
  </si>
  <si>
    <t>FDLUSA-CPS-357-2024</t>
  </si>
  <si>
    <t>EDWIN ANDRES RODRIGUEZ MENDEZ</t>
  </si>
  <si>
    <t>CL 70 A SUR 17 J 07 SUR</t>
  </si>
  <si>
    <t>edarodriguezme@unal.edu.co</t>
  </si>
  <si>
    <t>PRESTAR LOS SERVICIOS PROFESIONALES PARA APOYAR TÉCNICAMENTE LOS PROCESOS ADMINISTRATIVOS SANCIONATORIOS Y LAS DIFERENTES SOLICITUDES QUE SON COMPETENCIA DEL ÁREA DE GESTIÓN JURIDICA Y POLICIVA DE LA ALCALDÍA LOCAL, ASÍ COMO LOS PROCESOS POLICIVOS ADELANTADOS EN LAS INSPECCIONES DE POLICÍA DE LA LOCALIDAD DE USAQUÉN.</t>
  </si>
  <si>
    <t>11-46-101054561</t>
  </si>
  <si>
    <t>20245120010773.</t>
  </si>
  <si>
    <t>CDP0000561084  (1352)</t>
  </si>
  <si>
    <t>CRP5000681419  (1500)</t>
  </si>
  <si>
    <t>CDP0000579598  (1588)</t>
  </si>
  <si>
    <t xml:space="preserve"> $                  18.666.667,00</t>
  </si>
  <si>
    <t>https://community.secop.gov.co/Public/Tendering/OpportunityDetail/Index?noticeUID=CO1.NTC.6004712&amp;isFromPublicArea=True&amp;isModal=False</t>
  </si>
  <si>
    <t>FDLUSA-CPS-358-2024</t>
  </si>
  <si>
    <t>LUCERO BEJARANO RINCON</t>
  </si>
  <si>
    <t>CL 162 A 3 A 45 ESTE</t>
  </si>
  <si>
    <t>luchisbejarano0104@hotmail.com</t>
  </si>
  <si>
    <t xml:space="preserve"> PRESTAR SERVICIOS DE APOYO A LA GESTIÓN A LA ALCALDÍA LOCAL DE USAQUÉN, REALIZANDO LAS ACTIVIDADES ADMINISTRATIVAS, OPERATIVAS Y LOGÍSTICAS PARA LA EJECUCIÓN DE LAS ACTIVIDADES DE PARTICIPACIÓN CIUDADANA</t>
  </si>
  <si>
    <t>14-46-101115444</t>
  </si>
  <si>
    <t xml:space="preserve">CDP0000561223  (1357) </t>
  </si>
  <si>
    <t>CRP5000684360  (1505)</t>
  </si>
  <si>
    <t>https://community.secop.gov.co/Public/Tendering/OpportunityDetail/Index?noticeUID=CO1.NTC.6023905&amp;isFromPublicArea=True&amp;isModal=False</t>
  </si>
  <si>
    <t>FDLUSA-CPS-359-2024</t>
  </si>
  <si>
    <t>MARISOL GUALTEROS YAYA</t>
  </si>
  <si>
    <t>CONTADURIA PUBLICA</t>
  </si>
  <si>
    <t>KR 87 J BIS 52 62</t>
  </si>
  <si>
    <t>MARYGALTEROS_89@HOTMAIL.ES</t>
  </si>
  <si>
    <t>33-46-101057325</t>
  </si>
  <si>
    <t>20245120010663.</t>
  </si>
  <si>
    <t>CDP0000561096  (1354)</t>
  </si>
  <si>
    <t>CRP5000681918  (1501)</t>
  </si>
  <si>
    <t>https://community.secop.gov.co/Public/Tendering/OpportunityDetail/Index?noticeUID=CO1.NTC.6002775&amp;isFromPublicArea=True&amp;isModal=False</t>
  </si>
  <si>
    <t>FDLUSA-CPS-361-2024</t>
  </si>
  <si>
    <t>ANA SOFIA ACEVEDO CONTRERAS</t>
  </si>
  <si>
    <t>Carrera 105B # 65-46 Sur</t>
  </si>
  <si>
    <t xml:space="preserve"> anasofiaacevedoc@gmail.com</t>
  </si>
  <si>
    <t>14-44-101208682</t>
  </si>
  <si>
    <t>JOSE ORTIZ</t>
  </si>
  <si>
    <t>CDP0000561100  (1356)</t>
  </si>
  <si>
    <t>CRP5000684322  (1502)</t>
  </si>
  <si>
    <t>CDP0000583190 (1609)</t>
  </si>
  <si>
    <t>5101323AD361</t>
  </si>
  <si>
    <t>https://community.secop.gov.co/Public/Tendering/OpportunityDetail/Index?noticeUID=CO1.NTC.6018290&amp;isFromPublicArea=True&amp;isModal=False</t>
  </si>
  <si>
    <t>FDLUSA-CPS-362-2024</t>
  </si>
  <si>
    <t>LOIS CARLOS GARCIA CASTAÑEDA</t>
  </si>
  <si>
    <t>CALLE 12 # 6 - 31 int 1</t>
  </si>
  <si>
    <t xml:space="preserve">loiscarlos.garcia@gmail.com </t>
  </si>
  <si>
    <t xml:space="preserve">	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META FORTALECER 43 ORGANIZACIONES, JAC E INSTANCIAS DE PARTICIPACIÓN CIUDADANA</t>
  </si>
  <si>
    <t>47-46-101018667</t>
  </si>
  <si>
    <t>20245120010593.</t>
  </si>
  <si>
    <t xml:space="preserve"> CDP0000561229  (1359) </t>
  </si>
  <si>
    <t>CRP5000680793  (1497)</t>
  </si>
  <si>
    <t>https://community.secop.gov.co/Public/Tendering/OpportunityDetail/Index?noticeUID=CO1.NTC.5998477&amp;isFromPublicArea=True&amp;isModal=False</t>
  </si>
  <si>
    <t>FDLUSA-CPS-363-2024</t>
  </si>
  <si>
    <t>ANGELICA MARIANA CACERES GARZON</t>
  </si>
  <si>
    <t>AK 16 ESTE 102 B 05</t>
  </si>
  <si>
    <t>angela6411@hotmail.com</t>
  </si>
  <si>
    <t xml:space="preserve">11-46-101054892 </t>
  </si>
  <si>
    <t xml:space="preserve">MAURICIO MEDINA </t>
  </si>
  <si>
    <t>CDP0000563408  (1363)</t>
  </si>
  <si>
    <t>CRP5000684356  (1504)</t>
  </si>
  <si>
    <t>https://community.secop.gov.co/Public/Tendering/OpportunityDetail/Index?noticeUID=CO1.NTC.6025299&amp;isFromPublicArea=True&amp;isModal=False</t>
  </si>
  <si>
    <t>FDLUSA-CTO-352-2024</t>
  </si>
  <si>
    <t>FDLUSA-MC-002-2024</t>
  </si>
  <si>
    <t>LUIS ALEJANDRO ARIAS REYES</t>
  </si>
  <si>
    <t>ORGANIZACIÓN  DE CONVENCIONES Y EVENTOS  COMERCIALES. CATERING  PARA  EVENTOS</t>
  </si>
  <si>
    <t>LUIS ALEJANDRO ARIAS REYES CC 1024576228 18/11/1996</t>
  </si>
  <si>
    <t>CALLE 37 SUR #  7 C- 49</t>
  </si>
  <si>
    <t>Info.proyectaservices@gmail.com</t>
  </si>
  <si>
    <t>CONTRATAR LOS SERVICIOS LOGÍSTICOS Y DE RECURSOS HUMANOS NECESARIOS PARA APOYAR LA REALIZACIÓN DE LOS ENCUENTROS CIUDADANOS, A MONTO AGOTABLE MEDIANTE PRECIOS UNITARIOS FIJOS</t>
  </si>
  <si>
    <t>11-44-101222538</t>
  </si>
  <si>
    <t>PENDIENTELISET</t>
  </si>
  <si>
    <t>CDP0000551026 (1332)</t>
  </si>
  <si>
    <t>CRP5000673198 (1468)</t>
  </si>
  <si>
    <t>CDP0000568699 (1381)</t>
  </si>
  <si>
    <t>CRP5000699459 (1553)</t>
  </si>
  <si>
    <t>https://community.secop.gov.co/Public/Tendering/OpportunityDetail/Index?noticeUID=CO1.NTC.5864381&amp;isFromPublicArea=True&amp;isModal=False</t>
  </si>
  <si>
    <t>FDLUSA-CPS-224-2024</t>
  </si>
  <si>
    <t>PRESTAR SERVICIOS PROFESIONALES ESPECIALIZADOS PARA EL APOYO EN LA FORMULACIÓN, ARTICULACIÓN Y SEGUIMIENTO DE ESTRATEGIAS QUE FORTALEZCAN LA PARTICIPACIÓN CIUDADANA Y FACILITEN EL CUMPLIMIENTO DE LAS METAS RELACIONADAS AL PLAN DE DESARROLLO LOCAL</t>
  </si>
  <si>
    <t>11-46-101054229</t>
  </si>
  <si>
    <t>20245120011033*</t>
  </si>
  <si>
    <t>CDP0000549849  (1307)</t>
  </si>
  <si>
    <t>CRP5000678959  (1487)</t>
  </si>
  <si>
    <t>2 MESES Y 24 DIAS</t>
  </si>
  <si>
    <t>https://community.secop.gov.co/Public/Tendering/OpportunityDetail/Index?noticeUID=CO1.NTC.5924392&amp;isFromPublicArea=True&amp;isModal=False</t>
  </si>
  <si>
    <t>FDLUSA-CTO-365-2024</t>
  </si>
  <si>
    <t>FDLUSA-SASI-001-2024</t>
  </si>
  <si>
    <t>Selección Abreviada-Subasta Inversa</t>
  </si>
  <si>
    <t>SEGURIDAD SUPERIOR LTDA</t>
  </si>
  <si>
    <t xml:space="preserve">HENRY ALBERTO SEATHER PIZARRO C.C No: 16.760.440 de Cali </t>
  </si>
  <si>
    <t>PRESTAR EL SERVICIO INTEGRAL DE VIGILANCIA Y SEGURIDAD PRIVADA PERMANENTE CON MEDIO HUMANO, CON ARMA Y MEDIOS TECNOLÓGICOS PARA TODOS LOS BIENES MUEBLES E INMUEBLES DE PROPIEDAD DE LA ALCALDÍA LOCAL DE USAQUEN - FONDO DE DESARROLLO LOCAL DE USAQUEN - FDLUSA Y DE LAS QUE LEGALMENTE SEA O LLEGARE A SER RESPONSABLE</t>
  </si>
  <si>
    <t>CSC-100043811</t>
  </si>
  <si>
    <t>6 meses y 12 dias</t>
  </si>
  <si>
    <t>Servicios de protección (guardas de
seguridad)</t>
  </si>
  <si>
    <t>CDP0000548216 (1237)</t>
  </si>
  <si>
    <t>CRP5000685187 (1508)</t>
  </si>
  <si>
    <t>https://community.secop.gov.co/Public/Tendering/OpportunityDetail/Index?noticeUID=CO1.NTC.5882240&amp;isFromPublicArea=True&amp;isModal=False</t>
  </si>
  <si>
    <t>ORDEN DE COMPRA 126515</t>
  </si>
  <si>
    <t>CONSORCIO KIOS</t>
  </si>
  <si>
    <t>CR 22 B 30 39</t>
  </si>
  <si>
    <t>consorciokios@gmail.com</t>
  </si>
  <si>
    <t>PRESTAR EL SERVICIO INTEGRAL DE ASEO Y CAFETERÍA, INCLUIDO: RECURSO HUMANO, MAQUINARIA Y EQUIPOS NECESARIOS PARA EL
DESARROLLO DEL PROCESO, ADEMÁS DEL SUMINISTRO DE INSUMOS PARA LAS DIFERENTES SEDES DE LA ALCALDÍA LOCAL DE USAQUÉN</t>
  </si>
  <si>
    <t>Otros servicios de suministro de comidas;Servicios de limpieza general:Servicio de mantenimiento y
reparación de máquinas de uso
general n.c.p.</t>
  </si>
  <si>
    <t>CDP0000546032__(1208)</t>
  </si>
  <si>
    <t>https://colombiacompra.coupahost.com/order_headers/126515</t>
  </si>
  <si>
    <t>ORDEN DE COMPRA 128015</t>
  </si>
  <si>
    <t>SUMINISTRO</t>
  </si>
  <si>
    <t>PAPELERIA</t>
  </si>
  <si>
    <t>CARLOS ALBERTO FRANCO RIOS CC 17052933</t>
  </si>
  <si>
    <t>acleves@panamericana.com.co</t>
  </si>
  <si>
    <t>SUMINISTRO DE ELEMENTOS DE  PAPELERÍA Y ÚTILES DE OFICINA DE ACUERDO CON LAS ESPECIFICACIONES REQUERIDAS POR EL FONDO DE DESARROLLO LOCAL DE USAQUÉN</t>
  </si>
  <si>
    <t>O21201010030301; O21201010030302; O2120201003013143101; O2120201003023212801; O2120201003023214813; O2120201003023215307</t>
  </si>
  <si>
    <t>CDP0000561837__(1361)</t>
  </si>
  <si>
    <t>https://colombiacompra.coupahost.com/order_headers/128015</t>
  </si>
  <si>
    <t>ORDEN DE COMPRA 128016</t>
  </si>
  <si>
    <t>COLSUBSIDIO</t>
  </si>
  <si>
    <t>LUIS CARLOS ARANGO VELEZ CC 8.268.605</t>
  </si>
  <si>
    <t>CL 26 25 50</t>
  </si>
  <si>
    <t>victor.ramos@colsubsidio.com</t>
  </si>
  <si>
    <t>https://colombiacompra.coupahost.com/order_headers/128016</t>
  </si>
  <si>
    <t>ORDEN DE COMPRA 128017</t>
  </si>
  <si>
    <t>HAS LTDA</t>
  </si>
  <si>
    <t>RAMIRO HUMBERTO VERGARA CC 91431735</t>
  </si>
  <si>
    <t>CR 36 46 104 BRR SAN PIO</t>
  </si>
  <si>
    <t>claudia.sanchez@hasltda.com</t>
  </si>
  <si>
    <t>https://colombiacompra.coupahost.com/order_headers/128017</t>
  </si>
  <si>
    <t>ORDEN DE COMPRA 128018</t>
  </si>
  <si>
    <t>Polyflex</t>
  </si>
  <si>
    <t>JAIME BELTRAN URIBE CC 10125734</t>
  </si>
  <si>
    <t>https://colombiacompra.coupahost.com/order_headers/128018</t>
  </si>
  <si>
    <t>FDLUSA-CTO-376-2024</t>
  </si>
  <si>
    <t>FDLUSA-MC-003-2024</t>
  </si>
  <si>
    <t>TOYOCAR'S INGENIERIA AUTOMOTRIZ SAS</t>
  </si>
  <si>
    <t>prestación de servicios de mantenimiento y  reparación ingeniería automotriz</t>
  </si>
  <si>
    <t>JOSE ANTONIO CUERVO TRIANA CC 19.269.800</t>
  </si>
  <si>
    <t>Carrera 47 134-45</t>
  </si>
  <si>
    <t>toyocarsltda@gmail.com</t>
  </si>
  <si>
    <t>CONTRATAR EL SERVICIO INTEGRAL DE MANTENIMIENTO PREVENTIVO Y/O CORRECTIVO DEL PARQUE AUTOMOTOR DE PROPIEDAD DEL FONDO DE DESARROLLO LOCAL DE USAQUÉN, INCLUYENDO EL SUMINISTRO DE REPUESTOS E INSUMOS QUE CUBRAN TODOS LOS ASPECTOS TÉCNICOS, MECÁNICOS Y ELÉCTRICOS PARA EL CORRECTO FUNCIONAMIENTO Y OPTIMA SEGURIDAD DE LOS VEHÍCULOS</t>
  </si>
  <si>
    <t>21-44-101441859</t>
  </si>
  <si>
    <t xml:space="preserve">Servicio de mantenimiento y
reparación de vehículos automóviles </t>
  </si>
  <si>
    <t>CDP0000565546 (1368)</t>
  </si>
  <si>
    <t>https://community.secop.gov.co/Public/Tendering/OpportunityDetail/Index?noticeUID=CO1.NTC.6082048&amp;isFromPublicArea=True&amp;isModal=False</t>
  </si>
  <si>
    <t>FDLUSA-CPS-364-2024</t>
  </si>
  <si>
    <t>carrera 13 b 161 50 torre 2 apto 804</t>
  </si>
  <si>
    <t xml:space="preserve"> PRESTAR LOS SERVICIOS PROFESIONALES PARA EL APOYO DE LIDERAR Y GARANTIZAR LA IMPLEMENTACIÓN Y SEGUIMIENTO DE LOS PROCESOS Y PROCEDIMIENTOS DEL SERVICIO SOCIAL QUE CONTRIBUYAN A LA GARANTÍA DE LOS DERECHOS DE LA POBLACIÓN MAYOR EN EL MARCO DE LA POLÍTICA PÚBLICA SOCIAL PARA EL ENVEJECIMIENTO Y LA VEJEZ EN EL DISTRITO CAPITAL A CARGO DE LA ALCALDÍA LOCAL DE USAQUÉN.</t>
  </si>
  <si>
    <t>21-44-101442325</t>
  </si>
  <si>
    <t>20245120014703*</t>
  </si>
  <si>
    <t>CDP0000565372 (1367)</t>
  </si>
  <si>
    <t>CRP5000701162 (1558)</t>
  </si>
  <si>
    <t>https://community.secop.gov.co/Public/Tendering/OpportunityDetail/Index?noticeUID=CO1.NTC.6172439&amp;isFromPublicArea=True&amp;isModal=False</t>
  </si>
  <si>
    <t>FDLUSA-CPS-366-2024</t>
  </si>
  <si>
    <t>PRESTACION DE SERVICIOS DE APOYO</t>
  </si>
  <si>
    <t>DANNA VANESSA BEDOYA MEJIA</t>
  </si>
  <si>
    <t xml:space="preserve"> CRA 78P #06-4 SUR</t>
  </si>
  <si>
    <t>62-46-101009495</t>
  </si>
  <si>
    <t>GINNA BARRERA PINILLA</t>
  </si>
  <si>
    <t>CDP0000568257  (1378)</t>
  </si>
  <si>
    <t>CRP5000704987  (1589)</t>
  </si>
  <si>
    <t>https://community.secop.gov.co/Public/Tendering/OpportunityDetail/Index?noticeUID=CO1.NTC.6190343&amp;isFromPublicArea=True&amp;isModal=False</t>
  </si>
  <si>
    <t>FDLUSA-CPS-369-2024.</t>
  </si>
  <si>
    <t>MABEL CLARENA LESMES GOMEZ</t>
  </si>
  <si>
    <t>INGENIERA ESPECIALISTA</t>
  </si>
  <si>
    <t>KR 50 103 B 19</t>
  </si>
  <si>
    <t>mabel.lesmes@gmail.com</t>
  </si>
  <si>
    <t>PRESTAR LOS SERVICIOS PROFESIONALES ESPECIALIZADOS A LA ALCALDÍA LOCAL DE USAQUÉN, PARA APOYAR LAS ACTIVIDADES Y PROCESOS ADMINISTRATIVOS RELACIONADOS CON AGLOMERACIONES, GESTIÓN DE RIESGOS Y CAMBIO CLIMÁTICO, EN EL MARCO DEL PLAN DE DESARROLLO USAQUÉN REVERDECE 2021-2024</t>
  </si>
  <si>
    <t>11-46-101057165</t>
  </si>
  <si>
    <t>CLAUDIA MOYA</t>
  </si>
  <si>
    <t>20245120015283*</t>
  </si>
  <si>
    <t>CDP0000573975 (1408)</t>
  </si>
  <si>
    <t>CRP5000703469 (1559)</t>
  </si>
  <si>
    <t>https://community.secop.gov.co/Public/Tendering/OpportunityDetail/Index?noticeUID=CO1.NTC.6205450&amp;isFromPublicArea=True&amp;isModal=False</t>
  </si>
  <si>
    <t>FDLUSA-CPS-371-2024</t>
  </si>
  <si>
    <t>PAULA CAMILA CAMARGO VARGAS</t>
  </si>
  <si>
    <t xml:space="preserve"> Cra 13 No, 157-40</t>
  </si>
  <si>
    <t>paula.camargov@gmail.com</t>
  </si>
  <si>
    <t>PRESTAR LOS SERVICIOS PROFESIONALES ESPECIALIZADOS PARA EL SEGUIMIENTO Y ACOMPAÑAMIENTO REQUERIDO DE LOS DIFERENTES PROCESOS CONTRACTUALES Y ADMINISTRATIVOS DEL AREA DE CONTRATACIÓN EN LA ALCALIDA LOCAL DE USAQUÉN</t>
  </si>
  <si>
    <t>21-46-101093234</t>
  </si>
  <si>
    <t>20245120006093*</t>
  </si>
  <si>
    <t>CDP0000573988 (1410)</t>
  </si>
  <si>
    <t>CRP5000704163 (1561)</t>
  </si>
  <si>
    <t>https://community.secop.gov.co/Public/Tendering/OpportunityDetail/Index?noticeUID=CO1.NTC.6206448&amp;isFromPublicArea=True&amp;isModal=False</t>
  </si>
  <si>
    <t>FDLUSA-CPS-373-2024</t>
  </si>
  <si>
    <t>JOHANNA ALEXANDRA PEREZ RINCON</t>
  </si>
  <si>
    <t>calle 24 #27-43</t>
  </si>
  <si>
    <t>johannaperezinfo@gmail.com</t>
  </si>
  <si>
    <t>PRESTAR LOS SERVICIOS DE APOYO A LA GESTIÓN DE LAS ACCIONES CONCERNIENTES A LA PREVENCIÓN DEL FEMINICIDIO Y LAS VIOLENCIAS CONTRA LA MUJER, BAJO EL ENFOQUE DE LA POLÍTICA PÚBLICA DE MUJER Y EQUIDAD DE GÉNERO - PPMYEG CAPACITAR 1530 PERSONAS PARA LA CONSTRUCCIÓN DE CIUDADANÍA Y DESARROLLO DE CAPACIDADES PARA EL EJERCICIO DE DERECHOS DE LAS MUJERES</t>
  </si>
  <si>
    <t xml:space="preserve">	CBC-100056997</t>
  </si>
  <si>
    <t>20245120015003*</t>
  </si>
  <si>
    <t>CDP0000573984 (1409)</t>
  </si>
  <si>
    <t>CRP5000704165 (1563)</t>
  </si>
  <si>
    <t>https://community.secop.gov.co/Public/Tendering/OpportunityDetail/Index?noticeUID=CO1.NTC.6212322&amp;isFromPublicArea=True&amp;isModal=False</t>
  </si>
  <si>
    <t>FDLUSA-CPS-370-2024</t>
  </si>
  <si>
    <t xml:space="preserve">	PRESTAR LOS SERVICIOS PROFESIONALES ESPECIALIZADOS A LA ALCALDÍA LOCAL DE USAQUÉN, PARA APOYAR LAS ACTIVIDADES Y PROCESOS ADMINISTRATIVOS RELACIONADOS CON AGLOMERACIONES, GESTIÓN DE RIESGOS Y CAMBIO CLIMÁTICO, EN EL MARCO DEL PLAN DE DESARROLLO USAQUÉN REVERDECE 2021-2024</t>
  </si>
  <si>
    <t xml:space="preserve">	14-44-101211653</t>
  </si>
  <si>
    <t xml:space="preserve">JUAN CARLOS MEJIA </t>
  </si>
  <si>
    <t>20245120015223*</t>
  </si>
  <si>
    <t>CRP5000704162 (1560)</t>
  </si>
  <si>
    <t>https://community.secop.gov.co/Public/Tendering/OpportunityDetail/Index?noticeUID=CO1.NTC.6220698&amp;isFromPublicArea=True&amp;isModal=False</t>
  </si>
  <si>
    <t>FDLUSA-CPS-372-2024</t>
  </si>
  <si>
    <t xml:space="preserve">	PRESTAR LOS SERVICIOS PROFESIONALES ESPECIALIZADOS PARA APOYAR EN LOS PROCESOS DE GESTIÓN DEL PRESUPUESTO DISTRITAL LOCAL QUE SE ENCUENTRAN A CARGO DEL FONDO DE DESARROLLO LOCAL DE USAQUÉN</t>
  </si>
  <si>
    <t>33-44-101250324</t>
  </si>
  <si>
    <t>20245120016283*</t>
  </si>
  <si>
    <t>CDP0000575589 (1418)</t>
  </si>
  <si>
    <t>CRP5000704487 (1564)</t>
  </si>
  <si>
    <t>https://community.secop.gov.co/Public/Tendering/OpportunityDetail/Index?noticeUID=CO1.NTC.6226206&amp;isFromPublicArea=True&amp;isModal=False</t>
  </si>
  <si>
    <t>FDLUSA-CPS-367-2024</t>
  </si>
  <si>
    <t>LEANNE ALENJANDRA MORENO</t>
  </si>
  <si>
    <t>PRESTAR LOS SERVICIOS PROFESIONALES PARA LA IMPLEMENTACIÓN Y EL SEGUIMIENTO A LOS PLANES Y PROGRAMAS RELACIONADOS CON LA GESTIÓN EN SEGURIDAD Y SALUD EN EL TRABAJO DE LA ALCALDÍA LOCAL, CONFORME CON LOS LINEAMIENTOS DEFINIDOS DESDE EL NIVEL CENTRAL DE LA SDG Y LA NORMATIVA VIGENTE</t>
  </si>
  <si>
    <t>CBC-100057114</t>
  </si>
  <si>
    <t xml:space="preserve">13/01/2025 SECOP 13/12/2025 </t>
  </si>
  <si>
    <t>20245120016043.</t>
  </si>
  <si>
    <t>CDP0000568258 (1379)</t>
  </si>
  <si>
    <t>CRP5000704986 (1588)</t>
  </si>
  <si>
    <t>https://community.secop.gov.co/Public/Tendering/OpportunityDetail/Index?noticeUID=CO1.NTC.6226539&amp;isFromPublicArea=True&amp;isModal=False</t>
  </si>
  <si>
    <t>FDLUSA-CPS-378-2024</t>
  </si>
  <si>
    <t>MARIA FERNANDA ROJAS GUZMAN</t>
  </si>
  <si>
    <t>LICENCIATURA EN QUIMICA</t>
  </si>
  <si>
    <t xml:space="preserve">Calle 30 # 4 – 55 </t>
  </si>
  <si>
    <t>mafezara@gmail.com</t>
  </si>
  <si>
    <t>PRESTAR LOS SERVICIOS PROFESIONALES ESPECIALIZADOS REALIZANDO LAS ACTIVIDADES CONCERNIENTES AL DESARROLLO SEGUIMIENTO Y EVALUACIÓN DEL PROYECTO "1939 USAQUÉN DE- PORTIVA Y RECREATIVA</t>
  </si>
  <si>
    <t>11-44-101227753</t>
  </si>
  <si>
    <t>20245120016063.</t>
  </si>
  <si>
    <t>CDP0000576143 (1443)</t>
  </si>
  <si>
    <t>CRP5000705533 (1591)</t>
  </si>
  <si>
    <t xml:space="preserve">ANA </t>
  </si>
  <si>
    <t>https://community.secop.gov.co/Public/Tendering/OpportunityDetail/Index?noticeUID=CO1.NTC.6263918&amp;isFromPublicArea=True&amp;isModal=False</t>
  </si>
  <si>
    <t>FDLUSA-CTO-379-2024</t>
  </si>
  <si>
    <t xml:space="preserve"> 
FDLUSA-MC-004-2024
</t>
  </si>
  <si>
    <t>INGEPS</t>
  </si>
  <si>
    <t>DISTRIBUCIÓN, REPRESENTACIÓN Y
COMERCIALIZACIÓN DE EQUIPOS CONTRA INCENDIO AUTOMÁTICOS, FIJOS O
MANUALES, EXTINTORES EN GENERAL</t>
  </si>
  <si>
    <t>JOSÉ FREDY PÁEZ CUBIDES CC 79647368 DE BOGOTÁ</t>
  </si>
  <si>
    <t>Calle 14 52‐81</t>
  </si>
  <si>
    <t>ingepscorp@gmail.com</t>
  </si>
  <si>
    <t>CONTRATAR LOS SERVICIOS DE RECARGA, MANTENIMIENTO Y COMPRA DE BASES PARA LOS EXTINTORES UBICADOS EN LAS DIFERENTES SEDES Y VEHÍCULOS DEL PARQUE AUTOMOTOR DE LA ALCALDIA LOCAL DE USAQUÉN</t>
  </si>
  <si>
    <t>CDP0000568456 (1380)</t>
  </si>
  <si>
    <t>https://community.secop.gov.co/Public/Tendering/OpportunityDetail/Index?noticeUID=CO1.NTC.6135532&amp;isFromPublicArea=True&amp;isModal=False</t>
  </si>
  <si>
    <t>FDLUSA-CPS-377-2024</t>
  </si>
  <si>
    <t>CESAR AUGUSTO ROA CAVIEDES</t>
  </si>
  <si>
    <t>Calle 133-58c60</t>
  </si>
  <si>
    <t>csrroa@gmail.com</t>
  </si>
  <si>
    <t>PRESTAR SERVICIOS PROFESIONALES ESPECIALIZADOS PARA APOYAR A LA ALCALDÍA LOCAL DE USAQUÉN EN LA PROMOCIÓN, ARTICULACIÓN, COMPAÑAMIENTO Y SEGUIMIENTO PARA LA ATENCIÓN Y PROTECCIÓN DE LOS ANIMALES DOMÉSTICOS Y SILVESTRES DE LA LOCALIDAD</t>
  </si>
  <si>
    <t>21-46-101093875</t>
  </si>
  <si>
    <t xml:space="preserve">Protegemos la vida y el bienestar de
nuestros animales </t>
  </si>
  <si>
    <t>CDP0000576142 (1442)</t>
  </si>
  <si>
    <t>https://community.secop.gov.co/Public/Tendering/OpportunityDetail/Index?noticeUID=CO1.NTC.6286681&amp;isFromPublicArea=True&amp;isModal=False</t>
  </si>
  <si>
    <t>FDLUSA-CPS-374-2024</t>
  </si>
  <si>
    <t>DANITZA FAIRUZ SCARPETA REY</t>
  </si>
  <si>
    <t>KR 9 A 75 18 SUR</t>
  </si>
  <si>
    <t>danis051212@gmail.com</t>
  </si>
  <si>
    <t>PRESTAR LOS SERVICIOS PROFESIONALES ESPECIALIZADOS PARA APOYAR EN LOS PROCESOS DE GESTIÓN DEL PRESUPUESTO DISTRITAL LOCAL QUE SE ENCUENTRAN A CARGO DEL FONDO DE DESARROLLO LOCAL DE USAQUÉN</t>
  </si>
  <si>
    <t>45-46-101025371</t>
  </si>
  <si>
    <t>https://community.secop.gov.co/Public/Tendering/OpportunityDetail/Index?noticeUID=CO1.NTC.6290966&amp;isFromPublicArea=True&amp;isModal=False</t>
  </si>
  <si>
    <t>FDLUSA-CPS-379-2024</t>
  </si>
  <si>
    <t>14-44-101214010</t>
  </si>
  <si>
    <t xml:space="preserve"> $                     22.000.000,00</t>
  </si>
  <si>
    <t xml:space="preserve"> $                           5.500.000,00</t>
  </si>
  <si>
    <t>#VALOR!</t>
  </si>
  <si>
    <t>CDP0000578631 (1552)</t>
  </si>
  <si>
    <t>CRP5000711807 (1753)</t>
  </si>
  <si>
    <t>https://community.secop.gov.co/Public/Tendering/OpportunityDetail/Index?noticeUID=CO1.NTC.6370020&amp;isFromPublicArea=True&amp;isModal=False</t>
  </si>
  <si>
    <t>FDLUSA-CPS-380-2024</t>
  </si>
  <si>
    <t>ANDRES LEONARDO CARRERO JAIMES</t>
  </si>
  <si>
    <t>NB-100330671</t>
  </si>
  <si>
    <t>SANTIAGO ANDRES VASQUEZ</t>
  </si>
  <si>
    <t>20245120017633*</t>
  </si>
  <si>
    <t>CRP5000710747 (1742)</t>
  </si>
  <si>
    <t>https://community.secop.gov.co/Public/Tendering/OpportunityDetail/Index?noticeUID=CO1.NTC.6352783&amp;isFromPublicArea=True&amp;isModal=False</t>
  </si>
  <si>
    <t>FDLUSA-CPS-382-2024</t>
  </si>
  <si>
    <t xml:space="preserve"> NB-100329497</t>
  </si>
  <si>
    <t xml:space="preserve"> $                     10.908.000,00</t>
  </si>
  <si>
    <t xml:space="preserve"> $                           2.727.000,00</t>
  </si>
  <si>
    <t>1/11/2024 - SECOP 2/11/2024</t>
  </si>
  <si>
    <t>20245120017623*</t>
  </si>
  <si>
    <t>CDP0000579290 (1580)</t>
  </si>
  <si>
    <t>CRP5000709900 (1727)</t>
  </si>
  <si>
    <t>https://community.secop.gov.co/Public/Tendering/OpportunityDetail/Index?noticeUID=CO1.NTC.6317501&amp;isFromPublicArea=True&amp;isModal=False</t>
  </si>
  <si>
    <t>FDLUSA-CPS-402-2024</t>
  </si>
  <si>
    <t>53-44-101032939</t>
  </si>
  <si>
    <t xml:space="preserve"> $                     28.000.000,00</t>
  </si>
  <si>
    <t xml:space="preserve"> $                           7.000.000,00</t>
  </si>
  <si>
    <t>CDP0000584806 (1614)</t>
  </si>
  <si>
    <t>CRP5000713054 (1764)</t>
  </si>
  <si>
    <t>https://community.secop.gov.co/Public/Tendering/OpportunityDetail/Index?noticeUID=CO1.NTC.6410530&amp;isFromPublicArea=True&amp;isModal=False</t>
  </si>
  <si>
    <t>FDLUSA-CPS-400-2024</t>
  </si>
  <si>
    <t>14-46-101120381</t>
  </si>
  <si>
    <t xml:space="preserve"> $                     14.000.000,00</t>
  </si>
  <si>
    <t xml:space="preserve"> $                           3.500.000,00</t>
  </si>
  <si>
    <t>CDP0000584792 (1612)</t>
  </si>
  <si>
    <t>CRP5000715074 (1775)</t>
  </si>
  <si>
    <t>https://community.secop.gov.co/Public/Tendering/OpportunityDetail/Index?noticeUID=CO1.NTC.6412142&amp;isFromPublicArea=True&amp;isModal=False</t>
  </si>
  <si>
    <t>FDLUSA-CPS-405-2024</t>
  </si>
  <si>
    <t>LEON DARIO RAMIREZ RANGEL</t>
  </si>
  <si>
    <t>ABOGADO ESPECIALISTA GESTION PUBLICA</t>
  </si>
  <si>
    <t>Calle 127 # 17A-80</t>
  </si>
  <si>
    <t>LDRR2087@GMAIL.COM</t>
  </si>
  <si>
    <t>PRESTAR SERVICIOS PROFESIONALES ESPECIALIZADOS A LA ALCALDÍA LOCAL DE USAQUÉN, PARA APOYAR EN LA REVISIÓN JURÍDICA DE LOS DOCUMENTOS NECESARIOS PARA ADELANTAR LOS PROCESOS CONTRACTUALES QUE SE REQUIERAN EN EL FONDO DE DESARROLLO LOCAL, EN ACATAMIENTO DE LOS FINES DE LA GESTIÓN INSTITUCIONAL LOCAL.</t>
  </si>
  <si>
    <t>11-44-101230359</t>
  </si>
  <si>
    <t xml:space="preserve"> $                     34.164.000,00</t>
  </si>
  <si>
    <t xml:space="preserve"> $                           8.541.000,00</t>
  </si>
  <si>
    <t>CDP0000584810 (1615)</t>
  </si>
  <si>
    <t>CRP5000713188 (1771)</t>
  </si>
  <si>
    <t>https://community.secop.gov.co/Public/Tendering/OpportunityDetail/Index?noticeUID=CO1.NTC.6410720&amp;isFromPublicArea=True&amp;isModal=False</t>
  </si>
  <si>
    <t>FDLUSA-CPS-406-2024</t>
  </si>
  <si>
    <t>ANDRES GUILLERMO MAESTRE ARAUJO</t>
  </si>
  <si>
    <t>PRESTAR LOS SERVICIOS PROFESIONALES ESPECIALIZADOS A LA ALCALDÍA LOCAL DE USAQUÉN EN MATERIA JURÍDICA, EN APOYO DE LA REVISIÓN Y CONCEPTO DE LOS ASUNTOS JURÍDICOS QUE SE REQUIERAN POR PARTE DEL DES-PACHO DEL ALCALDE LOCAL</t>
  </si>
  <si>
    <t>11-44-101230357</t>
  </si>
  <si>
    <t xml:space="preserve"> $                     40.000.000,00</t>
  </si>
  <si>
    <t xml:space="preserve"> $                         10.000.000,00</t>
  </si>
  <si>
    <t>CDP0000586772 (1620)</t>
  </si>
  <si>
    <t>CRP5000713147 (1770)</t>
  </si>
  <si>
    <t>https://community.secop.gov.co/Public/Tendering/OpportunityDetail/Index?noticeUID=CO1.NTC.6412218&amp;isFromPublicArea=True&amp;isModal=False</t>
  </si>
  <si>
    <t>FDLUSA-CPS-407-2024</t>
  </si>
  <si>
    <t>DIANA CAROLINA CAÑON LOPEZ</t>
  </si>
  <si>
    <t>APOYAR EL (LA) ALCALDE (SA) LOCAL EN LA GESTIÓN DE LOS ASUNTOS RELACIONADOS CON SEGURIDAD CIUDADANA, CONVIVENCIA Y PREVENCIÓN DE CONFLICTIVIDADES, VIOLENCIAS Y DELITOS EN LA LOCALIDAD, DE CONFORMIDAD CON EL MARCO NORMATIVO APLICABLE EN LA MATERIA</t>
  </si>
  <si>
    <t>NB-100333306</t>
  </si>
  <si>
    <t>CDP0000584815 (1617)</t>
  </si>
  <si>
    <t>CRP5000713061 (1765)</t>
  </si>
  <si>
    <t>https://community.secop.gov.co/Public/Tendering/OpportunityDetail/Index?noticeUID=CO1.NTC.6411834&amp;isFromPublicArea=True&amp;isModal=False</t>
  </si>
  <si>
    <t>FDLUSA-CTO-409-2024</t>
  </si>
  <si>
    <t>ARRENDAMIENTO DEL INMUEBLE UBICADO EN LA CALLE 123 NO. 7-51, OFICINA 705 DEL EDIFICIO KAIWA, LOCALIDAD DE USAQUÉN DE LA CIUDAD DE BOGOTÁ D.C., PARA EL FUNCIONAMIENTO TEMPORAL DE LA SEDE ADMINISTRATIVA DE LA JUNTA ADMINISTRADORA LOCAL (JAL) DE USAQUÉN</t>
  </si>
  <si>
    <t>33-44-101251727</t>
  </si>
  <si>
    <t xml:space="preserve"> $                   113.043.880,00</t>
  </si>
  <si>
    <t xml:space="preserve"> $                       113.043.880,00</t>
  </si>
  <si>
    <t>CDP0000586913 (1621)</t>
  </si>
  <si>
    <t>CRP5000713267 (1772)</t>
  </si>
  <si>
    <t>https://community.secop.gov.co/Public/Tendering/OpportunityDetail/Index?noticeUID=CO1.NTC.6414557&amp;isFromPublicArea=True&amp;isModal=False</t>
  </si>
  <si>
    <t>FDLUSA-CPS-404-2024</t>
  </si>
  <si>
    <t>CAROLINA CORTES CARRILLO</t>
  </si>
  <si>
    <t>PRESTAR LOS SERVICIOS PROFESIONALES A LA ALCALDÍA LOCAL DE USAQUÉN BRINDANDO ACOMPAÑAMIENTO AL ALCALDE LOCAL EN LOS PROCESOS DE ORDEN ADMINISTRATIVO Y LOGÍSTICO, QUE SE LLEVEN A CABO EN EL DESPACHO PARA EL CUMPLIMIENTO DE LA GESTIÓN INSTITUCIONAL LOCAL.</t>
  </si>
  <si>
    <t>11-44-101231034</t>
  </si>
  <si>
    <t xml:space="preserve"> $                     29.792.000,00</t>
  </si>
  <si>
    <t xml:space="preserve"> $                           7.448.000,00</t>
  </si>
  <si>
    <t>CDP0000587378 (1626)</t>
  </si>
  <si>
    <t>CRP5000716444 (1778)</t>
  </si>
  <si>
    <t>https://community.secop.gov.co/Public/Tendering/OpportunityDetail/Index?noticeUID=CO1.NTC.6450148&amp;isFromPublicArea=True&amp;isModal=False</t>
  </si>
  <si>
    <t>FDLUSA-CPS-408-2024</t>
  </si>
  <si>
    <t>EN REVISION PROVEEDOR</t>
  </si>
  <si>
    <t>MARIA DEL PILAR MUJICA SANDOVAL</t>
  </si>
  <si>
    <t>FDLUSA-CPS-393-2024</t>
  </si>
  <si>
    <t>OSCAR FABIAN PINEDA CASTRO</t>
  </si>
  <si>
    <t>PRESTAR LOS SERVICIOS COMO CONDUCTOR DE VEHÍCULO LIVIANO Y/O PESADO DE LA ALCALDÍA LOCAL DE USAQUÉN.</t>
  </si>
  <si>
    <t>17-46-101042647</t>
  </si>
  <si>
    <t xml:space="preserve"> $       13.200.000,00</t>
  </si>
  <si>
    <t xml:space="preserve"> $              3.300.000,00</t>
  </si>
  <si>
    <t>CDP0000587373 (1625)</t>
  </si>
  <si>
    <t>CRP5000717645 (1786)</t>
  </si>
  <si>
    <t>https://community.secop.gov.co/Public/Tendering/OpportunityDetail/Index?noticeUID=CO1.NTC.6468820&amp;isFromPublicArea=True&amp;isModal=False</t>
  </si>
  <si>
    <t>FDLUSA-CPS-411-2024</t>
  </si>
  <si>
    <t>FDLUSA-CPS-411-2024.</t>
  </si>
  <si>
    <t>JULIO FERNANDO ARIZA GRANADILLO</t>
  </si>
  <si>
    <t>PRESTAR LOS SERVICIOS PROFESIONALES ESPECIALIZADOS COMO ABOGADO EN EL DESPACHO DEL ALCALDE LOCAL, PARA LA REVISIÓN Y SUPERVISIÓN JURÍDICA DE LOS ASUNTOS TRANSVERSALES Y ESTRATÉGICOS DE LA ALCALDÍA LOCAL, LA COORDINACIÓN DE LAS RELACIONES ENTRE SUS DISTINTAS ÁREAS, EL SEGUIMIENTO DE LAS METAS Y LA IMPLEMENTACIÓN DE ESTRATEGIAS DE PREVENCIÓN DEL DAÑO ANTIJURÍDICO, LA LITIGIOSIDAD Y LA PROMOCIÓN DE LA REGULARIDAD JURÍDICA EN LAS ACTIVIDADES A CARGO DE LA ALCALDÍA</t>
  </si>
  <si>
    <t>11-44-101231488</t>
  </si>
  <si>
    <t xml:space="preserve">  $                     40.000.000,00 </t>
  </si>
  <si>
    <t>CDP0000594932 (1637)</t>
  </si>
  <si>
    <t>CRP5000719524 (1789)</t>
  </si>
  <si>
    <t>https://community.secop.gov.co/Public/Tendering/OpportunityDetail/Index?noticeUID=CO1.NTC.6480678&amp;isFromPublicArea=True&amp;isModal=False</t>
  </si>
  <si>
    <t>FDLUSA-CPS-398-2024</t>
  </si>
  <si>
    <t>ROCIO MARGARITA GALVIS GUERRERO</t>
  </si>
  <si>
    <t>PRESTAR LOS SERVICIOS PROFESIONALES EN LOS PROCESOS DE LIQUIDACIÓN Y APOYO A REVISIÓN DE SOPORTES PARA PAGO DE LAS CUENTAS DE COBRO PRESENTADAS AL FONDO DE DESARROLLO LOCAL DE USAQUEN</t>
  </si>
  <si>
    <t>https://community.secop.gov.co/Public/Tendering/OpportunityDetail/Index?noticeUID=CO1.NTC.6475219&amp;isFromPublicArea=True&amp;isModal=False</t>
  </si>
  <si>
    <t>FDLUSA-CPS-432-2024</t>
  </si>
  <si>
    <t>FDLUSA-SAMC-001-2024</t>
  </si>
  <si>
    <t>selección Abreviada-Menos Cuantia</t>
  </si>
  <si>
    <t>FDLUSA-CPS-383-2024</t>
  </si>
  <si>
    <t> ANGELICA MARIANA CACERES GARZON</t>
  </si>
  <si>
    <t> 1071170794</t>
  </si>
  <si>
    <t> PRESTAR SUS SERVICIOS DE APOYO A LA GESTIÓN A LA ALCALDÍA LOCAL DE USAQUEN EN LOS PROCESOS DE ENTRADA Y SALIDA DE CORRESPONDENCIA, EJECUTANDO LOS PROCESOS ADMINISTRATIVOS DE LA ENTIDAD PARA SU CONTROL Y VERIFICACIÓN</t>
  </si>
  <si>
    <t> 11-46-101060430</t>
  </si>
  <si>
    <t> CDP0000579290 (1580)</t>
  </si>
  <si>
    <t>CRP5000722753 (1799)</t>
  </si>
  <si>
    <t>https://community.secop.gov.co/Public/Tendering/OpportunityDetail/Index?noticeUID=CO1.NTC.6500723&amp;isFromPublicArea=True&amp;isModal=False</t>
  </si>
  <si>
    <t>FDLUSA-CI-403-2024</t>
  </si>
  <si>
    <t> Usaquén te cuida</t>
  </si>
  <si>
    <t> 1961</t>
  </si>
  <si>
    <t> CDP0000594931 (1636)</t>
  </si>
  <si>
    <t>CRP5000722756 (1800)</t>
  </si>
  <si>
    <t>FDLUSA-CPS-397-2024</t>
  </si>
  <si>
    <t>RESTAR LOS SERVICIOS PROFESIONALES A LA ALCALDÍA LOCAL DE USAQUEN EN EL APOYO Y ACOMPAÑAMIENTO EN LA EJECUCIÓN DEL PROYECTO 1961 USAQUEN TE CUIDA, ASI COMO APOYAR LAS ACTIVIDADES DE ARTICULACION PARA EL DESARROLLO DE ESTRATEGIAS DE SALUD EN LA LOCALIDAD.</t>
  </si>
  <si>
    <t>ASEGURADORA SOLIDARIA</t>
  </si>
  <si>
    <t>360 47 994000032729</t>
  </si>
  <si>
    <t>3MESES</t>
  </si>
  <si>
    <t>CDP0000594937 (1639)</t>
  </si>
  <si>
    <t>CRP5000725527 (1809)</t>
  </si>
  <si>
    <t>https://community.secop.gov.co/Public/Tendering/OpportunityDetail/Index?noticeUID=CO1.NTC.6525843&amp;isFromPublicArea=True&amp;isModal=False</t>
  </si>
  <si>
    <t>FDLUSA-CPS-413-2024</t>
  </si>
  <si>
    <t>PRESTAR LOS SERVICIOS PROFESIONALES JURÍDICOS PARA APOYAR LAS LABORES ADMINISTRATIVAS RELACIONADAS CON LOS PROCESOS PRECONTRACTUALES, CONTRACTUALES Y POS CONTRACTUALES DE LA ALCALDIA LOCAL DE USAQUÉN"</t>
  </si>
  <si>
    <t>14-44-101216254</t>
  </si>
  <si>
    <t>CDP0000599476 (1651)</t>
  </si>
  <si>
    <t>CRP5000723834 (1803)</t>
  </si>
  <si>
    <t>https://community.secop.gov.co/Public/Tendering/OpportunityDetail/Index?noticeUID=CO1.NTC.6528035&amp;isFromPublicArea=True&amp;isModal=False</t>
  </si>
  <si>
    <t>FDLUSA-CPS-410-2024</t>
  </si>
  <si>
    <t>PRESTAR LOS SERVICIOS PROFESIONALES ESPECIALIZADOS PARA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</si>
  <si>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96-46-101021384</t>
  </si>
  <si>
    <t>CDP0000594934 (1638)</t>
  </si>
  <si>
    <t>https://community.secop.gov.co/Public/Tendering/OpportunityDetail/Index?noticeUID=CO1.NTC.6537317&amp;isFromPublicArea=True&amp;isModal=False</t>
  </si>
  <si>
    <t>FDLUSA-CPS-414-2024</t>
  </si>
  <si>
    <t xml:space="preserve">CRISTIAN LEONARDO GOMEZ LOTERO </t>
  </si>
  <si>
    <t>BRINDAR ACOMPAÑAMIENTO Y APOYO TECNICO A LA ALCALDIA LOCAL DE USAQUEN APOYANDO LA ORIENTACION, ARTICULACION, FORMULACION Y SEGUIMIENTO TRANSVERSAL A LOS PROCESOS Y PROGRAMAS DEL PROYECTO DE INVERSION NO. 1941 "REACTIVACIÓN ECONOMICA POR USAQUEN" ASI COMO EN EL DESARROLLO DE LAS ETAPAS PRECONTRACTUAL, CONTRACTUAL Y POS CONTRACTUAL DEL MISMO</t>
  </si>
  <si>
    <t>11-44-101232212</t>
  </si>
  <si>
    <t>CRP5000723112 (1802)</t>
  </si>
  <si>
    <t>https://community.secop.gov.co/Public/Tendering/OpportunityDetail/Index?noticeUID=CO1.NTC.6525700&amp;isFromPublicArea=True&amp;isModal=False</t>
  </si>
  <si>
    <t>FDLUSA-CPS-415-2024</t>
  </si>
  <si>
    <t>PRESTAR SERVICIOS PROFESIONALES ESPECIALIZADOS PARA APOYAR LA IMPLEMENTACION Y SEGUIMIENTO DE LOS PROYECTOS DE INVERSION, ASI COMO EL SEGUIMIENTO DE ACTIVIDADES Y COMPROMISOS ADQUIRIDOS POR LA ALCALDÍA LOCAL EN EL MARCO DE LAS INSTANCIAS DE PARTICIPACIÓN</t>
  </si>
  <si>
    <t>33-46-101059093</t>
  </si>
  <si>
    <t>CDP0000598643 (1648)</t>
  </si>
  <si>
    <t>CRP5000725466 (1807)</t>
  </si>
  <si>
    <t>https://community.secop.gov.co/Public/Tendering/OpportunityDetail/Index?noticeUID=CO1.NTC.6546301&amp;isFromPublicArea=True&amp;isModal=False</t>
  </si>
  <si>
    <t>FDLUSA-CPS-418-2024</t>
  </si>
  <si>
    <t xml:space="preserve"> ANDRES CAMILO REYNOSA CARRERO</t>
  </si>
  <si>
    <t>PRESTAR LOS SERVICIOS PROFESIONALES ESPECIALIZADOS A LA ALCALDÍA LOCAL DE USAQUEN, REALIZANDO EL ACOMPANAMIENTO ADMINISTRATIVO, CONTROL Y SEGUIMIENTO DE LOS PROCESOS, PROGRAMAS Y PROYECTOS DE INVERSIÓN DE LA ALCALDÍA LOCAL DE USAQUEN, LA IMPLEMENTACIÓN DE LAS HERRAMIENTAS DE GESTIÓN, DE ACUERDO CON LOS LINEAMIENTOS ESTABLECIDOS POR LA SECRETARIA DISTRITAL DE GOBIERNO, EN EL MARCO DEL PLAN DE DESARROLLO LOCAL.</t>
  </si>
  <si>
    <t>33-46-101058973</t>
  </si>
  <si>
    <t>CDP0000599478 (1652)</t>
  </si>
  <si>
    <t>CRP5000722758 (1801)</t>
  </si>
  <si>
    <t>https://community.secop.gov.co/Public/Tendering/OpportunityDetail/Index?noticeUID=CO1.NTC.6527364&amp;isFromPublicArea=True&amp;isModal=False</t>
  </si>
  <si>
    <t>FDLUSA-CPS-419-2024</t>
  </si>
  <si>
    <t>PRESTAR LOS SERVICIOS A LA ALCALDÍA LOCAL DE USAQUÉN, PARA APOYAR EL DISEÑO E IMPLEMENTACIÓN DE PLANES DE GESTIÓN INSTITUCIONAL, CON EL FIN DE OPTIMIZAR LOS TRÁMITES Y PROCEDIMIENTOS Y LA ORGANIZACIÓN INTERNA A PARTIR DE LA RECOLECCIÓN DE DATOS E INFORMACIÓN EN TIEMPO REAL.</t>
  </si>
  <si>
    <t>NB-100338756</t>
  </si>
  <si>
    <t>CDP0000598640 (1645)</t>
  </si>
  <si>
    <t>CRP5000725417 (1806)</t>
  </si>
  <si>
    <t>https://community.secop.gov.co/Public/Tendering/OpportunityDetail/Index?noticeUID=CO1.NTC.6544656&amp;isFromPublicArea=True&amp;isModal=False</t>
  </si>
  <si>
    <t>FDLUSA-CPS-451-2024</t>
  </si>
  <si>
    <t>FDLUSA-CPS-482-2024</t>
  </si>
  <si>
    <t>FDLUSA-CPS-478-2024</t>
  </si>
  <si>
    <t>FDLUSA-CPS-463-2024</t>
  </si>
  <si>
    <t>FDLUSA-CPS-464-2024</t>
  </si>
  <si>
    <t>FDLUSA-CPS-465-2024</t>
  </si>
  <si>
    <t>FDLUSA-CPS-466-2024</t>
  </si>
  <si>
    <t>FDLUSA-CPS-386-2024</t>
  </si>
  <si>
    <t>FDLUSA-CPS-390-2024</t>
  </si>
  <si>
    <t>FDLUSA-CPS-417-2024</t>
  </si>
  <si>
    <t>FDLUSA-CPS-421-2024</t>
  </si>
  <si>
    <t>FDLUSA-CPS-423-2024</t>
  </si>
  <si>
    <t>FDLUSA-CPS-424-2024</t>
  </si>
  <si>
    <t>FDLUSA-CPS-425-2024</t>
  </si>
  <si>
    <t>FDLUSA-CPS-426-2024</t>
  </si>
  <si>
    <t>FDLUSA-CPS-428-2024</t>
  </si>
  <si>
    <t>FDLUSA-CPS-469-2024</t>
  </si>
  <si>
    <t>FDLUSA-CPS-472-2024</t>
  </si>
  <si>
    <t>FDLUSA-CPS-473-2024</t>
  </si>
  <si>
    <t>FDLUSA-CPS-474-2024</t>
  </si>
  <si>
    <t>FDLUSA-CPS-452-2024</t>
  </si>
  <si>
    <t>FDLUSA-CPS-453-2024</t>
  </si>
  <si>
    <t>FDLUSA-CPS-454-2024</t>
  </si>
  <si>
    <t>FDLUSA-CPS-475-2024</t>
  </si>
  <si>
    <t>FDLUSA-CPS-461-2024</t>
  </si>
  <si>
    <t>FDLUSA-CPS-455-2024</t>
  </si>
  <si>
    <t>FDLUSA-CPS-458-2024</t>
  </si>
  <si>
    <t>FDLUSA-CPS-462-2024</t>
  </si>
  <si>
    <t>FDLUSA-CPS-459-2024</t>
  </si>
  <si>
    <t>FDLUSA-CPS-434-2024</t>
  </si>
  <si>
    <t>FDLUSA-CPS-460-2024</t>
  </si>
  <si>
    <t>FDLUSA-CPS-435-2024</t>
  </si>
  <si>
    <t>FDLUSA-CPS-436-2024</t>
  </si>
  <si>
    <t>FDLUSA-CPS-437-2024</t>
  </si>
  <si>
    <t>FDLUSA-CPS-438-2024</t>
  </si>
  <si>
    <t>FDLUSA-CPS-439-2024</t>
  </si>
  <si>
    <t>FDLUSA-CPS-440-2024</t>
  </si>
  <si>
    <t>FDLUSA-CPS-442-2024</t>
  </si>
  <si>
    <t>FDLUSA-CPS-443-2024</t>
  </si>
  <si>
    <t>FDLUSA-CPS-444-2024</t>
  </si>
  <si>
    <t>FDLUSA-CPS-445-2024</t>
  </si>
  <si>
    <t>FDLUSA-CPS-446-2024</t>
  </si>
  <si>
    <t>FDLUSA-CPS-447-2024</t>
  </si>
  <si>
    <t>FDLUSA-CPS-449-2024</t>
  </si>
  <si>
    <t>FDLUSA-CPS-450-2024</t>
  </si>
  <si>
    <t>FDLUSA-CPS-480-2024</t>
  </si>
  <si>
    <t>FDLUSA-CPS-498-2024</t>
  </si>
  <si>
    <t>FDLUSA-CPS-500-2024</t>
  </si>
  <si>
    <t>FDLUSA-CPS-501-2024</t>
  </si>
  <si>
    <t>FDLUSA-CPS-497-2024</t>
  </si>
  <si>
    <t>FDLUSA-CPS-502-2024</t>
  </si>
  <si>
    <t>FDLUSA-CPS-499-2024</t>
  </si>
  <si>
    <t>FDLUSA-CPS-481-2024</t>
  </si>
  <si>
    <t>FDLUSA-CPS-493-2024</t>
  </si>
  <si>
    <t>FDLUSA-CPS-490-2024</t>
  </si>
  <si>
    <t>SALOMON RODRIGUEZ LAGUNA</t>
  </si>
  <si>
    <t>EDGAR ERNESTO BELEÑO OROZCO</t>
  </si>
  <si>
    <t>JOSE LORENZO ORCASITA GÓMEZ</t>
  </si>
  <si>
    <t>JUAN DIEGO CASTANEDA SARMIENTO</t>
  </si>
  <si>
    <t>JAIRO ENRIQUE GOMEZ AREVALO</t>
  </si>
  <si>
    <t>SEBASTIAN RAMIREZ MOLANO</t>
  </si>
  <si>
    <t>YINET JULIETA BAQUERO PARDO</t>
  </si>
  <si>
    <t>ALEJANDRO ENRIQUE ISAZA ALSINA</t>
  </si>
  <si>
    <t>LIDA PIEDAD VARGAS SALAMANCA</t>
  </si>
  <si>
    <t>JAILTON JAVIER MENDEZ ROJAS</t>
  </si>
  <si>
    <t>JOSÉ ARCADIO LÓPEZ SÁNCHEZ</t>
  </si>
  <si>
    <t>MONICA ANDREA MALDONADO</t>
  </si>
  <si>
    <t>SANTIAGO MORA PINZÓN</t>
  </si>
  <si>
    <t>ADRIANA MARIA UMBARILA CASTILLO</t>
  </si>
  <si>
    <t>JULIANA CAMPOS LOPEZ</t>
  </si>
  <si>
    <t>OSCAR DE JESUS VILLARRAGA MUÑOZ</t>
  </si>
  <si>
    <t>JOHAN MANUEL AGUIRRE GALEANO</t>
  </si>
  <si>
    <t>JULIAN ANDRÉS DAZA MENDEZ</t>
  </si>
  <si>
    <t>LINA MARÍA BARRETO ORDOÑEZ</t>
  </si>
  <si>
    <t xml:space="preserve">JOSÉ GERARDO RODRIGUEZ MONGUI </t>
  </si>
  <si>
    <t>DIANA CAROLINA SANCHEZ NIÑO</t>
  </si>
  <si>
    <t xml:space="preserve">JESUS EDIMER RONCANCIO RONCANCIO </t>
  </si>
  <si>
    <t>TV 64 1 56 IN 8 AP 202 BRR GALAN</t>
  </si>
  <si>
    <t>CR 8 F 161 A 55 AP 1000 LC 1</t>
  </si>
  <si>
    <t>CL 5 A # 68 B 47</t>
  </si>
  <si>
    <t>CR 81 23 B 70 BARRIO MODELIA</t>
  </si>
  <si>
    <t>CL 53 A BIS 21 27</t>
  </si>
  <si>
    <t>CR 69 2415 AP 302</t>
  </si>
  <si>
    <t>CL 131 A 9 80 TO 2 AP 405</t>
  </si>
  <si>
    <t>CL 133 58 C 60 IN 1 OF 202</t>
  </si>
  <si>
    <t>CL 152 A 14 A 36 AP 1106</t>
  </si>
  <si>
    <t>CR 80 70 49</t>
  </si>
  <si>
    <t>CR 10 128 70</t>
  </si>
  <si>
    <t>CL 146 C 95 53 BRR JABA PRIMER SECTOR DE SUBA</t>
  </si>
  <si>
    <t>CL 184 18 22 AP 302 TO 7</t>
  </si>
  <si>
    <t>TV 17 N 64 C 13 SUR BRR LUCERO MEDIO</t>
  </si>
  <si>
    <t>KM 4 VIA LA CALERA MZ F LT 209</t>
  </si>
  <si>
    <t>CR 45 131 49 BRR PRADO VERANIEGO</t>
  </si>
  <si>
    <t>CR 54 D N 134 21</t>
  </si>
  <si>
    <t>CR 7 52 44</t>
  </si>
  <si>
    <t>CL 167 62 94</t>
  </si>
  <si>
    <t>CR 12 B # 40 Sur - 23</t>
  </si>
  <si>
    <t>CR 55 153 15 TO 5 AP 1704</t>
  </si>
  <si>
    <t>CR 102 155 50 TO 3 AP 703</t>
  </si>
  <si>
    <t>CL 152 # 7 C 44</t>
  </si>
  <si>
    <t>CR 35 B 1 F 99 P 2</t>
  </si>
  <si>
    <t>CL 141 7 B 73 CON ARANJUEZ TO 1 AP 301</t>
  </si>
  <si>
    <t xml:space="preserve">CR 13 # 101 - 67 AP 202 </t>
  </si>
  <si>
    <t>CL 160 73 47 TO 2 AP 601 ED MONET</t>
  </si>
  <si>
    <t>CL 64 I 86 60</t>
  </si>
  <si>
    <t>CR 23 73 09 AP 401 BRR SAN FELIPE</t>
  </si>
  <si>
    <t>CL 142 103 A 29</t>
  </si>
  <si>
    <t>CL 74 A 114 A 30 TO 8 AP 404</t>
  </si>
  <si>
    <t>CALLE 94 72 A 96 IN 6 AP 203</t>
  </si>
  <si>
    <t>CL 58 5 24 AP 102</t>
  </si>
  <si>
    <t>Cra 7e# 4b 98 Cajicá</t>
  </si>
  <si>
    <t>Cl 80 73 a 21 AP 211</t>
  </si>
  <si>
    <t>SECTOR FONTANAR VDA BOJACA</t>
  </si>
  <si>
    <t xml:space="preserve">
CL 35 SUR 89 C 04</t>
  </si>
  <si>
    <t>CL 8 3 108 ESTE CON PADUA IN 4 AP 303</t>
  </si>
  <si>
    <t>CR 17 B 175 91 TO 3 AP 804</t>
  </si>
  <si>
    <t>CR 50 44 D 55 AP 202 BL D</t>
  </si>
  <si>
    <t>CL 130 F 103 A 61</t>
  </si>
  <si>
    <t>CR 54 # 152 A - 85 AP 1502</t>
  </si>
  <si>
    <t>CR 10 B 182 A 80</t>
  </si>
  <si>
    <t xml:space="preserve">TV 24 A 16 58 </t>
  </si>
  <si>
    <t>CL 63 F 72 55</t>
  </si>
  <si>
    <t>CR 1 77 21 AP 102</t>
  </si>
  <si>
    <t>CL 77 B 116 C 75 IN 5 AP 402</t>
  </si>
  <si>
    <t>CL 182 7 C 35 IN 13 AP 302</t>
  </si>
  <si>
    <t>CL 129 # 87 B - 40 MZ 1 CA 20</t>
  </si>
  <si>
    <t>CR 28 72 70 BRR ALCAZARES NORTE</t>
  </si>
  <si>
    <t xml:space="preserve">
CRA 7 H 164 18</t>
  </si>
  <si>
    <t>CR 8 B 160 87 AP 401</t>
  </si>
  <si>
    <t>TV 120 78 B 87 AP 701 TO 2</t>
  </si>
  <si>
    <t>CR 21 57 09 AP 501 BRR SAN LUIS</t>
  </si>
  <si>
    <t>CL 151 C 107 10 AP 701 TO 2</t>
  </si>
  <si>
    <t xml:space="preserve">
CL 132 D 95 D 7 BRR TEUSA</t>
  </si>
  <si>
    <t>PRESTAR LOS SERVICIOS PROFESIONALES ESPECIALIZADOS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ASÍ COMO LA REVISIÓN DE LAS RESPUESTAS A ENTES DE CONTROL, ACCIONES DE TUTELA Y DEMÁS ACTIVIDADES QUE SEAN REQUERIDAS (...)</t>
  </si>
  <si>
    <t>PRESTAR LOS SERVICIOS PROFESIONALES APOYAR TÉCNICAMENTE LOS PROCESOS ADMINISTRATIVOS SANCIONATORIOS Y LAS DIFERENTES SOLICITUDES QUE SON COMPETENCIA DEL ÁREA DE GESTIÓN JURIDICA Y POLICIVA DE LA ALCALDÍA LOCAL, ASÍ COMO LOS PROCESOS POLICIVOS ADELANTADOS EN LAS INSPECCIONES DE POLICÍA DE LA LOCALIDAD DE USAQUÉN</t>
  </si>
  <si>
    <t>PRESTAR LOS SERVICIOS PROFESIONALES ESPECIALIZADOS REALIZANDO LAS ACTIVIDADES CONCERNIENTES AL DESARROLLO SEGUIMIENTO Y EVALUACIÓN DEL PROYECTO "1939 USAQUÉN DEPORTIVA Y RECREATIVA</t>
  </si>
  <si>
    <t>PRESTAR SERVICIOS PROFESIONALES ESPECIALIZADOS PARA APOYAR A LA ALCALDÍA LOCAL DE USAQUÉN EN LA PROMOCIÓN, ARTICULACIÓN, COMPAÑAMIENTO Y SEGUIMIENTO PARA LA ATENCIÓN Y PROTECCIÓN DE LOS ANIMALES DOMÉSTICOS Y SILVESTRES DE LA LOCALIDAD.</t>
  </si>
  <si>
    <t>PRESTAR LOS SERVICIOS DE APOYO ASITENCIAL PARA EL ACOMPAÑAMIENTO A LA CIUDADANÍA, SOPORTE LOGÍSTICO Y DIFUSIÓN DE LAS ACTIVIDADES PRO-GRAMADAS EN EL MARCO DEL PROYECTO " USAQUÉN CUIDADORA" DEL PLAN DE DESARROLLO LOCAL " USAQUÉN REVERDECE 2021-2024: UN NUEVO CONTRA-TO SOCIAL Y AMBIENTAL PARA USAQUÉN</t>
  </si>
  <si>
    <t>PRESTAR LOS SERVICIOS DE APOYO ASITENCIAL PARA EL ACOMPAÑAMIENTO A LA CIUDADANÍA, SOPORTE LOGÍSTICO Y DIFUSIÓN DE LAS ACTIVIDADES PROGRAMA-DAS EN EL MARCO DEL PROYECTO " USAQUÉN CUIDADORA" DEL PLAN DE DESA-RROLLO LOCAL " USAQUÉN REVERDECE 2021-2024: UN NUEVO CONTRATO SOCIAL Y AMBIENTAL PARA USAQUÉN</t>
  </si>
  <si>
    <t>PRESTAR LOS SERVICIOS PROFESIONALES PARA LA GESTIÓN LOCAL DE USAQUÉN EN EL DESARROLLO DE LAS ACTIVIDADES ADMINISTRATIVAS Y OPERATIVAS REQUERIDAS PARA EL NORMAL FUNCIONAMIENTO DE LA ALCALDIA LOCAL DE USAQUEN Y LA ORGANIZACIÓN, APOYO Y SIGUIMIENTO DE LA REALIZACIÓN Y RESULTADOS OBTENIDOS EN LAS INSTANCIAS DE PARTICIPACIÓN DE LA LOCALIDAD</t>
  </si>
  <si>
    <t>PRESTAR LOS SERVICIOS PROFESIONALES A LA ALCALDÍA LOCAL DE USAQUÉN, FONDO DE DESARROLLO LOCAL, EN LOS ASUNTOS JURÍDICOS RELACIONADOS CON EL DESARROLLO DE LOS PROCESO DE CONTRATACIÓN EN LAS ETAPAS PRE CONTRACTUAL, CONTRACTUAL Y POSCONTRACTUAL DE ACUERDO CON LOS PROCEDIMIENTOS ESTABLECIDOS Y LA NORMATIVIDAD VIGENTE</t>
  </si>
  <si>
    <t>PRESTAR LOS SERVICIOS PROFESIONALES JURIDICOS PARA EL SEGUIMIENTO Y ANALISIS ESTRATEGICO DE LAS ACTIVIDADES RELACIONADAS CON LA GESTIÓN, REVISIÓN Y VALIDACIÓN DE LAS RESPUESTAS A LOS DERECHOS DE PETICIÓN DE LA ALCALDÍA LOCAL DE USAQUÉN</t>
  </si>
  <si>
    <t>PRESTAR LOS SERVICIOS PROFESIONALES JURÍDICOS PARA EL SEGUIMIENTO Y ANÁLISIS ESTRATÉGICO DE LAS ACTIVIDADES RELACIONADAS CON LA GESTIÓN, REVISIÓN Y VALIDACIÓN DE LAS RESPUESTAS A LOS DERECHOS DE PETICIÓN DE LA ALCALDÍA LOCAL DE USAQUÉN</t>
  </si>
  <si>
    <t>PRESTAR LOS SERVICIOS ESPECIALIZADOS A LA ALCALDIA LOCAL DE USAQUEN EN EL ACOMPAÑAMIENTO TÉCNICO DE LOS ASUNTOS RELACIONADOS CON INFRAESTRUCTURA DE LA ALCALDÍA LOCAL DE USAQUÉN, MEDIANTE LA REALIZACIÓN DE PROCESOS TÉCNICOS Y DE ATENCIÓN A LA CIUDADANÍA CON EL FIN PROPICIAR LA TRANSFORMACIÓN DE LOS ENTORNOS</t>
  </si>
  <si>
    <t>PRESTAR SERVICIOS PROFESIONALES PARA APOYAR EL DESARROLLO DE ESTRATEGIAS DE SEGUIMIENTO Y PERMANENCIA A LOS BENEFICIARIOS DE LOS PROYECTOS EN EDUCACIÓN, ASÍ COMO APOYAR LAS ACTIVIDADES ORIENTACIÓN SOCIOOCUPACIONAL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t>
  </si>
  <si>
    <t>PRESTAR SERVICIOS PROFESIONALES A LA ALCALDIA LOCAL DE USAQUEN, EN LA CREACIÓN, REALIZACIÓN, PRODUCCIÓN Y EDICIÓN DE VÍDEOS, ASÍ COMO EL REGISTRO, EDICIÓN Y PRESENTACION DE FOTOGRAFÍAS DE LOS ACONTECIMIENTOS, HECHOS Y EVENTOS EXTERNOS E INTERNOS DE LA ALCALDÍA LOCAL Y EL ACOMPAÑAMIENTO AL EQUIPO DE PRENSA Y COMUNICACIONES</t>
  </si>
  <si>
    <t>PRESTAR SERVICIOS PROFESIONALES PARA APOYAR LA EJECUCIÓN Y SEGUIMIENTO DE LOS PROYECTOS DE INVERSIÓN DIRIGIDOS AL FORTALECIMIENTO Y ARTICULACIÓN DE LA EDUCACIÓN PREESCOLAR, BÁSICA, MEDIA Y SUPERIOR ESTABLECIDOS EN EL PLAN DE DESARROLLO LOCAL DE USAQUÉN. META: BENEFICIAR 250 PERSONAS CON APOYOS PARA LA EDUCACIÓN SUPERIOR</t>
  </si>
  <si>
    <t>PRESTAR SERVICIOS ESPECIALIZADOS A LA ALCALDÍA LOCAL DE USAQUÉN, PARA APOYAR LA FORMULACIÓN Y EJECUCIÓN DE LOS PROGRAMAS Y PROYECTOS EDUCACIÓN PARA PROMOVER EL ACCESO Y PERMANENCIA DE LOS JÓVENES DE LA LOCALIDAD DE USAQUÉN AL SISTEMA EDUCATIVO, META PDL BENEFICIAR 250 PERSONAS CON APOYOS A LA EDUCACIÓN SUPERIOR</t>
  </si>
  <si>
    <t xml:space="preserve">PRESTAR LOS SERVICIOS TÉCNICOS DE APOYO A LA GESTIÓN DEL REGISTRO FOTOGRÁFICO Y MEMORIA INSTITUCIONAL DE LA ALCALDÍA LOCAL DE USAQUÉN	 </t>
  </si>
  <si>
    <t xml:space="preserve">	PRESTAR LOS SERVICIOS ESPECIALIZADOS A LA ALCALDIA LOCAL DE USAQUEN PARA APOYAR LA ESTRUCTURACION Y SEGUIMIENTO A LA EJECUCION DE LOS PROGRAMAS, CONVENIOS Y CONTRATOS QUE SURJAN EN EL MARCO DE LOS PROYECTOS CULTURALES DE LA LOCALIDAD DE USAQUEN EN VIRTUD DEL PLAN DE DESARROLLO LOCAL</t>
  </si>
  <si>
    <t>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t>
  </si>
  <si>
    <t xml:space="preserve">PRESTAR LOS SERVICIOS PROFESIONALES A LA ALCALDÍA LOCAL DE USAQUÉN PARA APOYAR LA GESTIÓN JURÍDICA DE LA CASA DEL CONSUMIDOR DE LA LOCALIDAD	 </t>
  </si>
  <si>
    <t>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 TIÓN, SIGUIENDO LOS LINEAMIENTOS METODOLÓGICOS ESTABLECIDOS POR LA OFICINA ASESORA DE PLANEACIÓN DE LA SECRETARÍA DISTRITAL DE GOBIERNO</t>
  </si>
  <si>
    <t>PRESTAR LOS SERVICIOS DE APOYO ASISTENCIAL PARA EL ACOMPAÑAMIENTO A LA CIUDADANÍA, SOPORTE LOGÍSTICO Y DIFUSIÓN DE LAS ACTIVIDADES PROGRAMADAS EN EL MARCO DEL PROYECTO "USAQUÉN CUIDADORA" DEL PLAN DE DESARROLLO LOCAL" USAQUÉN REVERDECE 2021-2024: UN NUEVO CONTRATO SOCIAL Y AMBIENTAL PARA USAQUEN de acuerdo con lo contemplado en el(los) proyecto(s) 1948 --- USAQUÉN SEGURA, RESPONSABILIDAD DE TODOS.</t>
  </si>
  <si>
    <t>PRESTAR SERVICIOS PROFESIONALES DE ABOGADO PARA EL APOYO A LOS DESPACHOS COMISORIOS EN EL ÁREA DE GESTIÓN POLICIVA JURÍDICA Y DESPACHO DEL ALCALDE</t>
  </si>
  <si>
    <t>PRESTAR LOS SERVICIOS PROFE- SIONALES PARA APOYAR A LA ALCALDÍA LOCAL DE USAQUÉN EN LA ADMINISTRACIÓN Y SOPORTE DE LA ESTRUCTURA TECNOLÓGICA DE PROPIEDAD Y CUSTODIA DEL FONDO DE DESARROLLO LOCAL DE USAQUÉN, ASÍ COMO APOYAR LOS PROCESOS DE FORMULACIÓN Y EJECUCIÓN DE PROYECTOS TIC</t>
  </si>
  <si>
    <t>https://community.secop.gov.co/Public/Tendering/ContractNoticePhases/View?PPI=CO1.PPI.34451282&amp;isFromPublicArea=True&amp;isModal=False</t>
  </si>
  <si>
    <t>https://community.secop.gov.co/Public/Tendering/ContractNoticePhases/View?PPI=CO1.PPI.34579987&amp;isFromPublicArea=True&amp;isModal=False</t>
  </si>
  <si>
    <t>https://community.secop.gov.co/Public/Tendering/ContractNoticePhases/View?PPI=CO1.PPI.34453256&amp;isFromPublicArea=True&amp;isModal=False</t>
  </si>
  <si>
    <t>https://community.secop.gov.co/Public/Tendering/ContractNoticePhases/View?PPI=CO1.PPI.34429391&amp;isFromPublicArea=True&amp;isModal=False</t>
  </si>
  <si>
    <t>https://community.secop.gov.co/Public/Tendering/ContractNoticePhases/View?PPI=CO1.PPI.34417132&amp;isFromPublicArea=True&amp;isModal=False</t>
  </si>
  <si>
    <t>https://community.secop.gov.co/Public/Tendering/ContractNoticePhases/View?PPI=CO1.PPI.34414815&amp;isFromPublicArea=True&amp;isModal=False</t>
  </si>
  <si>
    <t>https://community.secop.gov.co/Public/Tendering/ContractNoticePhases/View?PPI=CO1.PPI.34352362&amp;isFromPublicArea=True&amp;isModal=False</t>
  </si>
  <si>
    <t>https://community.secop.gov.co/Public/Tendering/ContractNoticePhases/View?PPI=CO1.PPI.32526903&amp;isFromPublicArea=True&amp;isModal=False</t>
  </si>
  <si>
    <t>https://community.secop.gov.co/Public/Tendering/ContractNoticePhases/View?PPI=CO1.PPI.33867746&amp;isFromPublicArea=True&amp;isModal=False</t>
  </si>
  <si>
    <t>https://community.secop.gov.co/Public/Tendering/ContractNoticePhases/View?PPI=CO1.PPI.33900770&amp;isFromPublicArea=True&amp;isModal=False</t>
  </si>
  <si>
    <t>https://community.secop.gov.co/Public/Tendering/ContractNoticePhases/View?PPI=CO1.PPI.33931944&amp;isFromPublicArea=True&amp;isModal=False</t>
  </si>
  <si>
    <t>https://community.secop.gov.co/Public/Tendering/ContractNoticePhases/View?PPI=CO1.PPI.34225400&amp;isFromPublicArea=True&amp;isModal=False</t>
  </si>
  <si>
    <t>https://community.secop.gov.co/Public/Tendering/ContractNoticePhases/View?PPI=CO1.PPI.33982618&amp;isFromPublicArea=True&amp;isModal=False</t>
  </si>
  <si>
    <t>https://community.secop.gov.co/Public/Tendering/ContractNoticePhases/View?PPI=CO1.PPI.34190370&amp;isFromPublicArea=True&amp;isModal=False</t>
  </si>
  <si>
    <t>https://community.secop.gov.co/Public/Tendering/ContractNoticePhases/View?PPI=CO1.PPI.34238069&amp;isFromPublicArea=True&amp;isModal=False</t>
  </si>
  <si>
    <t>https://community.secop.gov.co/Public/Tendering/ContractNoticePhases/View?PPI=CO1.PPI.34238798&amp;isFromPublicArea=True&amp;isModal=False</t>
  </si>
  <si>
    <t>https://community.secop.gov.co/Public/Tendering/ContractNoticePhases/View?PPI=CO1.PPI.34186788&amp;isFromPublicArea=True&amp;isModal=False</t>
  </si>
  <si>
    <t>https://community.secop.gov.co/Public/Tendering/ContractNoticePhases/View?PPI=CO1.PPI.34416432&amp;isFromPublicArea=True&amp;isModal=False</t>
  </si>
  <si>
    <t>https://community.secop.gov.co/Public/Tendering/ContractNoticePhases/View?PPI=CO1.PPI.34447695&amp;isFromPublicArea=True&amp;isModal=False</t>
  </si>
  <si>
    <t>https://community.secop.gov.co/Public/Tendering/ContractNoticePhases/View?PPI=CO1.PPI.34483901&amp;isFromPublicArea=True&amp;isModal=False</t>
  </si>
  <si>
    <t>https://community.secop.gov.co/Public/Tendering/ContractNoticePhases/View?PPI=CO1.PPI.34461538&amp;isFromPublicArea=True&amp;isModal=False</t>
  </si>
  <si>
    <t>https://community.secop.gov.co/Public/Tendering/ContractNoticePhases/View?PPI=CO1.PPI.34055360&amp;isFromPublicArea=True&amp;isModal=False</t>
  </si>
  <si>
    <t>https://community.secop.gov.co/Public/Tendering/ContractNoticePhases/View?PPI=CO1.PPI.34116217&amp;isFromPublicArea=True&amp;isModal=False</t>
  </si>
  <si>
    <t>https://community.secop.gov.co/Public/Tendering/ContractNoticePhases/View?PPI=CO1.PPI.34192536&amp;isFromPublicArea=True&amp;isModal=False</t>
  </si>
  <si>
    <t>https://community.secop.gov.co/Public/Tendering/ContractNoticePhases/View?PPI=CO1.PPI.34428745&amp;isFromPublicArea=True&amp;isModal=False</t>
  </si>
  <si>
    <t>https://community.secop.gov.co/Public/Tendering/ContractNoticePhases/View?PPI=CO1.PPI.34184276&amp;isFromPublicArea=True&amp;isModal=False</t>
  </si>
  <si>
    <t>https://community.secop.gov.co/Public/Tendering/ContractNoticePhases/View?PPI=CO1.PPI.34130361&amp;isFromPublicArea=True&amp;isModal=False</t>
  </si>
  <si>
    <t>https://community.secop.gov.co/Public/Tendering/ContractNoticePhases/View?PPI=CO1.PPI.34132136&amp;isFromPublicArea=True&amp;isModal=False</t>
  </si>
  <si>
    <t>https://community.secop.gov.co/Public/Tendering/ContractNoticePhases/View?PPI=CO1.PPI.34226371&amp;isFromPublicArea=True&amp;isModal=False</t>
  </si>
  <si>
    <t>https://community.secop.gov.co/Public/Tendering/ContractNoticePhases/View?PPI=CO1.PPI.34210605&amp;isFromPublicArea=True&amp;isModal=False</t>
  </si>
  <si>
    <t>https://community.secop.gov.co/Public/Tendering/ContractNoticePhases/View?PPI=CO1.PPI.33983169&amp;isFromPublicArea=True&amp;isModal=False</t>
  </si>
  <si>
    <t>https://community.secop.gov.co/Public/Tendering/ContractNoticePhases/View?PPI=CO1.PPI.34116188&amp;isFromPublicArea=True&amp;isModal=False</t>
  </si>
  <si>
    <t>https://community.secop.gov.co/Public/Tendering/ContractNoticePhases/View?PPI=CO1.PPI.34209680&amp;isFromPublicArea=True&amp;isModal=False</t>
  </si>
  <si>
    <t>https://community.secop.gov.co/Public/Tendering/ContractNoticePhases/View?PPI=CO1.PPI.34117521&amp;isFromPublicArea=True&amp;isModal=False</t>
  </si>
  <si>
    <t>https://community.secop.gov.co/Public/Tendering/ContractNoticePhases/View?PPI=CO1.PPI.34086558&amp;isFromPublicArea=True&amp;isModal=False</t>
  </si>
  <si>
    <t>https://community.secop.gov.co/Public/Tendering/ContractNoticePhases/View?PPI=CO1.PPI.34083786&amp;isFromPublicArea=True&amp;isModal=False</t>
  </si>
  <si>
    <t>https://community.secop.gov.co/Public/Tendering/ContractNoticePhases/View?PPI=CO1.PPI.33903277&amp;isFromPublicArea=True&amp;isModal=False</t>
  </si>
  <si>
    <t>https://community.secop.gov.co/Public/Tendering/ContractNoticePhases/View?PPI=CO1.PPI.34132108&amp;isFromPublicArea=True&amp;isModal=False</t>
  </si>
  <si>
    <t>https://community.secop.gov.co/Public/Tendering/ContractNoticePhases/View?PPI=CO1.PPI.33940982&amp;isFromPublicArea=True&amp;isModal=False</t>
  </si>
  <si>
    <t>https://community.secop.gov.co/Public/Tendering/ContractNoticePhases/View?PPI=CO1.PPI.33978844&amp;isFromPublicArea=True&amp;isModal=False</t>
  </si>
  <si>
    <t>https://community.secop.gov.co/Public/Tendering/ContractNoticePhases/View?PPI=CO1.PPI.33984844&amp;isFromPublicArea=True&amp;isModal=False</t>
  </si>
  <si>
    <t>https://community.secop.gov.co/Public/Tendering/ContractNoticePhases/View?PPI=CO1.PPI.34083093&amp;isFromPublicArea=True&amp;isModal=False</t>
  </si>
  <si>
    <t>https://community.secop.gov.co/Public/Tendering/ContractNoticePhases/View?PPI=CO1.PPI.34054874&amp;isFromPublicArea=True&amp;isModal=False</t>
  </si>
  <si>
    <t>https://community.secop.gov.co/Public/Tendering/ContractNoticePhases/View?PPI=CO1.PPI.34144856&amp;isFromPublicArea=True&amp;isModal=False</t>
  </si>
  <si>
    <t>https://community.secop.gov.co/Public/Tendering/ContractNoticePhases/View?PPI=CO1.PPI.34116128&amp;isFromPublicArea=True&amp;isModal=False</t>
  </si>
  <si>
    <t>https://community.secop.gov.co/Public/Tendering/ContractNoticePhases/View?PPI=CO1.PPI.34198069&amp;isFromPublicArea=True&amp;isModal=False</t>
  </si>
  <si>
    <t>https://community.secop.gov.co/Public/Tendering/ContractNoticePhases/View?PPI=CO1.PPI.34484247&amp;isFromPublicArea=True&amp;isModal=False</t>
  </si>
  <si>
    <t>https://community.secop.gov.co/Public/Tendering/ContractNoticePhases/View?PPI=CO1.PPI.34582679&amp;isFromPublicArea=True&amp;isModal=False</t>
  </si>
  <si>
    <t>https://community.secop.gov.co/Public/Tendering/ContractNoticePhases/View?PPI=CO1.PPI.34531092&amp;isFromPublicArea=True&amp;isModal=False</t>
  </si>
  <si>
    <t>https://community.secop.gov.co/Public/Tendering/ContractNoticePhases/View?PPI=CO1.PPI.34483414&amp;isFromPublicArea=True&amp;isModal=False</t>
  </si>
  <si>
    <t>https://community.secop.gov.co/Public/Tendering/ContractNoticePhases/View?PPI=CO1.PPI.34561267&amp;isFromPublicArea=True&amp;isModal=False</t>
  </si>
  <si>
    <t xml:space="preserve">https://community.secop.gov.co/Public/Tendering/ContractNoticePhases/View?PPI=CO1.PPI.34580592&amp;isFromPublicArea=True&amp;isModal=False </t>
  </si>
  <si>
    <t xml:space="preserve">https://community.secop.gov.co/Public/Tendering/ContractNoticePhases/View?PPI=CO1.PPI.34534242&amp;isFromPublicArea=True&amp;isModal=False </t>
  </si>
  <si>
    <t xml:space="preserve">https://community.secop.gov.co/Public/Tendering/ContractNoticePhases/View?PPI=CO1.PPI.34535344&amp;isFromPublicArea=True&amp;isModal=False </t>
  </si>
  <si>
    <t xml:space="preserve">https://community.secop.gov.co/Public/Tendering/ContractNoticePhases/View?PPI=CO1.PPI.34534857&amp;isFromPublicArea=True&amp;isModal=False </t>
  </si>
  <si>
    <t xml:space="preserve">https://community.secop.gov.co/Public/Tendering/ContractNoticePhases/View?PPI=CO1.PPI.34534295&amp;isFromPublicArea=True&amp;isModal=False </t>
  </si>
  <si>
    <t>FDLUSA-CTO-621-2024</t>
  </si>
  <si>
    <t>FDLUSA-CPS-457-2024</t>
  </si>
  <si>
    <t>FDLUSA-CPS-467-2024</t>
  </si>
  <si>
    <t>FDLUSA-CPS-468-2024</t>
  </si>
  <si>
    <t>FDLUSA-CPS-471-2024</t>
  </si>
  <si>
    <t>FDLUSA-CPS-476-2024</t>
  </si>
  <si>
    <t>FDLUSA-CPS-479-2024</t>
  </si>
  <si>
    <t>FDLUSA-CPS-483-2024</t>
  </si>
  <si>
    <t>FDLUSA-CPS-484-2024</t>
  </si>
  <si>
    <t>FDLUSA-CPS-485-2024</t>
  </si>
  <si>
    <t>FDLUSA-CPS-486-2024</t>
  </si>
  <si>
    <t>FDLUSA-CPS-487-2024</t>
  </si>
  <si>
    <t>FDLUSA-CPS-488-2024</t>
  </si>
  <si>
    <t>FDLUSA-CPS-489-2024</t>
  </si>
  <si>
    <t>FDLUSA-CPS-491-2024</t>
  </si>
  <si>
    <t>FDLUSA-CPS-492-2024</t>
  </si>
  <si>
    <t>FDLUSA-CPS-494-2024</t>
  </si>
  <si>
    <t>FDLUSA-CPS-495-2024</t>
  </si>
  <si>
    <t>FDLUSA-CPS-496-2024</t>
  </si>
  <si>
    <t>FDLUSA-CPS-503-2024</t>
  </si>
  <si>
    <t>FDLUSA-CPS-504-2024</t>
  </si>
  <si>
    <t>FDLUSA-CPS-505-2024</t>
  </si>
  <si>
    <t>FDLUSA-CPS-506-2024</t>
  </si>
  <si>
    <t>FDLUSA-CPS-507-2024</t>
  </si>
  <si>
    <t>FDLUSA-CPS-508-2024</t>
  </si>
  <si>
    <t>FDLUSA-CPS-509-2024</t>
  </si>
  <si>
    <t>FDLUSA-CPS-510-2024</t>
  </si>
  <si>
    <t>FDLUSA-CPS-511-2024</t>
  </si>
  <si>
    <t>FDLUSA-CPS-512-2024</t>
  </si>
  <si>
    <t>FDLUSA-CPS-513-2024</t>
  </si>
  <si>
    <t>FDLUSA-CPS-514-2024</t>
  </si>
  <si>
    <t>FDLUSA-CPS-515-2024</t>
  </si>
  <si>
    <t>FDLUSA-CPS-516-2024</t>
  </si>
  <si>
    <t>FDLUSA-CPS-517-2024</t>
  </si>
  <si>
    <t>FDLUSA-CPS-518-2024</t>
  </si>
  <si>
    <t>FDLUSA-CPS-519-2024</t>
  </si>
  <si>
    <t>FDLUSA-CPS-520-2024</t>
  </si>
  <si>
    <t>FDLUSA-CPS-521-2024</t>
  </si>
  <si>
    <t>FDLUSA-CPS-522-2024</t>
  </si>
  <si>
    <t>FDLUSA-CPS-523-2024</t>
  </si>
  <si>
    <t>FDLUSA-CPS-524-2024</t>
  </si>
  <si>
    <t>FDLUSA-CPS-525-2024</t>
  </si>
  <si>
    <t>FDLUSA-CPS-526-2024</t>
  </si>
  <si>
    <t>FDLUSA-CPS-527-2024</t>
  </si>
  <si>
    <t>FDLUSA-CPS-528-2024</t>
  </si>
  <si>
    <t>FDLUSA-CPS-529-2024</t>
  </si>
  <si>
    <t>FDLUSA-CPS-530-2024</t>
  </si>
  <si>
    <t>FDLUSA-CPS-531-2024</t>
  </si>
  <si>
    <t>FDLUSA-CPS-532-2024</t>
  </si>
  <si>
    <t>FDLUSA-CPS-533-2024</t>
  </si>
  <si>
    <t>FDLUSA-CPS-534-2024</t>
  </si>
  <si>
    <t>FDLUSA-CPS-535-2024</t>
  </si>
  <si>
    <t>FDLUSA-CPS-612-2024</t>
  </si>
  <si>
    <t>FDLUSA-CPS-614-2024</t>
  </si>
  <si>
    <t>FDLUSA-CPS-598-2024</t>
  </si>
  <si>
    <t>FDLUSA-CPS-536-2024</t>
  </si>
  <si>
    <t>FDLUSA-CPS-537-2024</t>
  </si>
  <si>
    <t>FDLUSA-CPS-538-2024</t>
  </si>
  <si>
    <t>FDLUSA-CPS-541-2024</t>
  </si>
  <si>
    <t>FDLUSA-CPS-542-2024</t>
  </si>
  <si>
    <t>FDLUSA-CPS-543-2024</t>
  </si>
  <si>
    <t>FDLUSA-CPS-544-2024</t>
  </si>
  <si>
    <t>FDLUSA-CPS-545-2024</t>
  </si>
  <si>
    <t>FDLUSA-CPS-546-2024</t>
  </si>
  <si>
    <t>FDLUSA-CPS-547-2024</t>
  </si>
  <si>
    <t>FDLUSA-CPS-549-2024</t>
  </si>
  <si>
    <t>FDLUSA-CPS-551-2024</t>
  </si>
  <si>
    <t>FDLUSA-CPS-552-2024</t>
  </si>
  <si>
    <t>FDLUSA-CPS-553-2024</t>
  </si>
  <si>
    <t>FDLUSA-CPS-554-2024</t>
  </si>
  <si>
    <t>FDLUSA-CPS-555-2024</t>
  </si>
  <si>
    <t>FDLUSA-CPS-556-2024</t>
  </si>
  <si>
    <t>FDLUSA-CPS-557-2024</t>
  </si>
  <si>
    <t>FDLUSA-CPS-560-2024</t>
  </si>
  <si>
    <t>FDLUSA-CPS-561-2024</t>
  </si>
  <si>
    <t>FDLUSA-CPS-564-2024</t>
  </si>
  <si>
    <t>FDLUSA-CPS-566-2024</t>
  </si>
  <si>
    <t>FDLUSA-CPS-567-2024</t>
  </si>
  <si>
    <t>FDLUSA-CPS-568-2024</t>
  </si>
  <si>
    <t>FDLUSA-CPS-569-2024</t>
  </si>
  <si>
    <t>FDLUSA-CPS-570-2024</t>
  </si>
  <si>
    <t>FDLUSA-CPS-572-2024</t>
  </si>
  <si>
    <t>FDLUSA-CPS-573-2024</t>
  </si>
  <si>
    <t>FDLUSA-CPS-577-2024</t>
  </si>
  <si>
    <t>FDLUSA-CPS-578-2024</t>
  </si>
  <si>
    <t>FDLUSA-CPS-579-2024</t>
  </si>
  <si>
    <t>FDLUSA-CPS-580-2024</t>
  </si>
  <si>
    <t>FDLUSA-CPS-581-2024</t>
  </si>
  <si>
    <t>FDLUSA-CPS-582-2024</t>
  </si>
  <si>
    <t>FDLUSA-CPS-584-2024</t>
  </si>
  <si>
    <t>FDLUSA-CPS-590-2024</t>
  </si>
  <si>
    <t>FDLUSA-CPS-641-2024</t>
  </si>
  <si>
    <t>FDLUSA-CPS-592-2024</t>
  </si>
  <si>
    <t>FDLUSA-CPS-593-2024</t>
  </si>
  <si>
    <t>FDLUSA-CPS-595-2024</t>
  </si>
  <si>
    <t>FDLUSA-CPS-596-2024</t>
  </si>
  <si>
    <t>FDLUSA-CPS-597-2024</t>
  </si>
  <si>
    <t>FDLUSA-CPS-600-2024</t>
  </si>
  <si>
    <t>FDLUSA-CPS-601-2024</t>
  </si>
  <si>
    <t>FDLUSA-CPS-603-2024</t>
  </si>
  <si>
    <t>FDLUSA-CPS-608-2024</t>
  </si>
  <si>
    <t>FDLUSA-CPS-609-2024</t>
  </si>
  <si>
    <t>FDLUSA-CPS-610-2024</t>
  </si>
  <si>
    <t>FDLUSA-CPS-618-2024</t>
  </si>
  <si>
    <t>FDLUSA-CPS-623-2024</t>
  </si>
  <si>
    <t>FDLUSA-CPS-591-2024</t>
  </si>
  <si>
    <t>FDLUSA-CPS-631-2024</t>
  </si>
  <si>
    <t>FDLUSA-CPS-630-2024</t>
  </si>
  <si>
    <t>FDLUSA-CPS- 589-2024</t>
  </si>
  <si>
    <t>FDLUSA-CPS- 559-2024</t>
  </si>
  <si>
    <t>FDLUSA-CPS- 571-2024</t>
  </si>
  <si>
    <t>FDLUSA-CPS- 636-2024</t>
  </si>
  <si>
    <t xml:space="preserve">DAP LOGÍSTICA Y EVENTOS </t>
  </si>
  <si>
    <t xml:space="preserve">MARIA CAROLINA CASTRO CALDERON </t>
  </si>
  <si>
    <t>LAURY VALENTINA GARZÓN LATORRE</t>
  </si>
  <si>
    <t>NURIS MARGARITA VALDIRIS PERTUS</t>
  </si>
  <si>
    <t>GLORIA ISABELITA BEJARANO TRIVIÑO</t>
  </si>
  <si>
    <t>DUVAN BELTRAN CORREDOR</t>
  </si>
  <si>
    <t xml:space="preserve">CHAVELY PAULINA PONTON BECERRA </t>
  </si>
  <si>
    <t xml:space="preserve">SANTIAGO SALAZAR VASQUEZ </t>
  </si>
  <si>
    <t>RUDY DOLMAN RAMIREZ RODRIGUEZ</t>
  </si>
  <si>
    <t>KEVIN SAMIR RODRIGUEZ MARTINEZ</t>
  </si>
  <si>
    <t>JENNY CAROLINA AGUILAR SIMIJACA</t>
  </si>
  <si>
    <t xml:space="preserve">JOSE DANILO TRIANA MONTENEGRO </t>
  </si>
  <si>
    <t>HARRISON DIAZ CORONADO</t>
  </si>
  <si>
    <t>LEONARDO ALFONSO MOYA GUAJE</t>
  </si>
  <si>
    <t>JUAN GABRIEL AGUILAR ORJUELA</t>
  </si>
  <si>
    <t xml:space="preserve">RAFAEL ANTONIO LAVERDE CASTELLANOS </t>
  </si>
  <si>
    <t xml:space="preserve">ANA SOFIA ACEVEDO CONTRERAS </t>
  </si>
  <si>
    <t xml:space="preserve">ANGELA GABRIELA ALMEYDA REMOLINA </t>
  </si>
  <si>
    <t xml:space="preserve">LINA MARCELA CACERES CASTELLANOS </t>
  </si>
  <si>
    <t xml:space="preserve">JENNIFER CAROLINA GERENA ORTIZ </t>
  </si>
  <si>
    <t xml:space="preserve">SANDRA MILENA GONZALEZ RINCON </t>
  </si>
  <si>
    <t>CAROLINA NOVOA APONTE</t>
  </si>
  <si>
    <t xml:space="preserve">PAULA CAMILA CAMARGO VARGAS </t>
  </si>
  <si>
    <t>SERGIO GIOBANNY TOCANCIPA ARIZA</t>
  </si>
  <si>
    <t xml:space="preserve">LIZETH DANIELA VELASCO VEGA </t>
  </si>
  <si>
    <t xml:space="preserve">DIANA CAROLINA LOPEZ CUBIDES </t>
  </si>
  <si>
    <t>JUAN CARLOS GARZÓN RIAÑO</t>
  </si>
  <si>
    <t>SARHA NICOLE RODRIGUEZ CRUZ</t>
  </si>
  <si>
    <t>JUAN CAMILO LOPEZ RUIZ</t>
  </si>
  <si>
    <t>FREDY ALEJANDRO SANCHEZ SANCHEZ</t>
  </si>
  <si>
    <t>JOSUE ABRAHAM RODRIGUEZ RAMOS</t>
  </si>
  <si>
    <t>DECXI CONSTANZA BELTRAN RODRIGUEZ</t>
  </si>
  <si>
    <t>PAULA MELISA CASTILLO LARA</t>
  </si>
  <si>
    <t>JAKELINE MARIN OSORIO</t>
  </si>
  <si>
    <t>VIVIANA ELISA MORALES CASTILLO</t>
  </si>
  <si>
    <t>FREDDY ANTONIO MENGUAL AREVALO</t>
  </si>
  <si>
    <t>RICARDO ENRIQUE RODRIGUEZ SANCHEZ</t>
  </si>
  <si>
    <t>ALVARO SKINNER CORREA</t>
  </si>
  <si>
    <t xml:space="preserve">CARLOS GABRIEL CAMACHO OBREGON </t>
  </si>
  <si>
    <t>GABRIELA TOVAR LLARA</t>
  </si>
  <si>
    <t xml:space="preserve">LAURA VARGAS GUZMAN </t>
  </si>
  <si>
    <t>PAOLA GARRIDO DEL CASTILLO</t>
  </si>
  <si>
    <t>SERGIO CAMILO PARRA CORTES</t>
  </si>
  <si>
    <t>LEYDI DAYANA MARTINEZ LOPEZ</t>
  </si>
  <si>
    <t>JORGE EDUARDO MEDINA GUIO</t>
  </si>
  <si>
    <t>EDWARD ARMANDO POVEDA MOLINA</t>
  </si>
  <si>
    <t>JUAN MANUEL ARENAS SINISTERRA</t>
  </si>
  <si>
    <t>GISELLE LORENA PATERNOSTRO MOZO</t>
  </si>
  <si>
    <t>ANA MARIA SOLANO VILLAREAL</t>
  </si>
  <si>
    <t>LUIS FELIPE PEÑA VARGAS</t>
  </si>
  <si>
    <t>YUDY GERALDINE PARRA RAMOS</t>
  </si>
  <si>
    <t>HELMER ANDRES BALAGUERA VALIENTE</t>
  </si>
  <si>
    <t>LUIS ANTONIO PIRAJAN PIRAJAN</t>
  </si>
  <si>
    <t>JOHN SERVANDO OTALORA MANRIQUE</t>
  </si>
  <si>
    <t xml:space="preserve">LAURA VIVIANA MEJIA PIÑEROS </t>
  </si>
  <si>
    <t>DIEGO ANDRES SOLER MARROQUIN</t>
  </si>
  <si>
    <t>MARIA CAROLINA GUARIN ROJAS</t>
  </si>
  <si>
    <t>MARIA XIMENA RAMIREZ TOVAR</t>
  </si>
  <si>
    <t>MELCHOR ALEXANDER DIAZ GAMBOA</t>
  </si>
  <si>
    <t>PAULO EMILIO RICAURTE GUERRA</t>
  </si>
  <si>
    <t>ANGELICA AMINTA LOPEZ MORENO</t>
  </si>
  <si>
    <t>Diagonal 86 A No. 101 40-2 Ap 601</t>
  </si>
  <si>
    <t>CR 100 128 B 15</t>
  </si>
  <si>
    <t>CR 96 A 75
06 CA 5 C BRR VILLAS DE MADRIGAL</t>
  </si>
  <si>
    <t>CR 64 # 103 C - 29 AP 302</t>
  </si>
  <si>
    <t>CL 80 J 49 A SUR 02 BRR BRITALIA</t>
  </si>
  <si>
    <t>CL 163 B 4 43</t>
  </si>
  <si>
    <t>CR 58 152 70</t>
  </si>
  <si>
    <t>CR 18 A 162 05</t>
  </si>
  <si>
    <t>CR 50 A 174 B
67 BL 2 AP 201</t>
  </si>
  <si>
    <t>CR 8 192 60 BRR USAQUEN</t>
  </si>
  <si>
    <t>CR 7 F 145 58 AP 203</t>
  </si>
  <si>
    <t>CL 161 A 4 B 21</t>
  </si>
  <si>
    <t>TV 74 A 43 61 A</t>
  </si>
  <si>
    <t>CR 13 B 161 70 CA 34</t>
  </si>
  <si>
    <t>CL 39 SUR
72 M 85 IN 5 AP 102</t>
  </si>
  <si>
    <t>CL 144 # 13 - 42 ED Giardino</t>
  </si>
  <si>
    <t>CL 2 31 B 20 AP 416</t>
  </si>
  <si>
    <t>CL 148 107 50 TO 11 AP 502</t>
  </si>
  <si>
    <t>CL 127 A BIS B 4 31</t>
  </si>
  <si>
    <t>CR 86 C
51 B 61 BRR BETANIA</t>
  </si>
  <si>
    <t>CL 185 A 15 46</t>
  </si>
  <si>
    <t>CR 52 A 178 03</t>
  </si>
  <si>
    <t>CR 18 G 74 A 88 SUR</t>
  </si>
  <si>
    <t>CL 127 A BIS # 1 75</t>
  </si>
  <si>
    <t>CR 63 22 10 CA 21 BL 2</t>
  </si>
  <si>
    <t>CL 68 47 119</t>
  </si>
  <si>
    <t>CR 87 B 19 A 66 CONJ COVADONGA REAL</t>
  </si>
  <si>
    <t>CR 69 D 3 80 SUR</t>
  </si>
  <si>
    <t xml:space="preserve">CRA 20 12 71 </t>
  </si>
  <si>
    <t>kr 105b 65-46 sur</t>
  </si>
  <si>
    <t>CL 25 68 B 47 IN 1 AP 401</t>
  </si>
  <si>
    <t>Cra 8 N 65-73 apto 301</t>
  </si>
  <si>
    <t>DG 73 A BIS SUR 82 F 58</t>
  </si>
  <si>
    <t>CR 31 25 A 21</t>
  </si>
  <si>
    <t>CL 5 C 70 B 06</t>
  </si>
  <si>
    <t>CL 13 SUR # 24 G 38 AP 104 TO B</t>
  </si>
  <si>
    <t>Calle 188 # 57 - 54 Casa 105</t>
  </si>
  <si>
    <t>CR 56 152 37 IN 7 AP 104</t>
  </si>
  <si>
    <t>CR 69 B 24 10 IN 22 AP 401</t>
  </si>
  <si>
    <t>CR 103 B 154
61 ED TORRE IMPERIAL PH AP 2506</t>
  </si>
  <si>
    <t>CR 96 A 75 6 CA 5</t>
  </si>
  <si>
    <t>CR 37 A 12 11 SUR</t>
  </si>
  <si>
    <t>CR 13 157 40 CA 34</t>
  </si>
  <si>
    <t>Calle 12b # 6-21 of 605</t>
  </si>
  <si>
    <t>Calle 22dsur 181</t>
  </si>
  <si>
    <t>Dig 151 · 145 - 53</t>
  </si>
  <si>
    <t>Carrera 2 Bis No 127a 66</t>
  </si>
  <si>
    <t>Calle 168 #14-55</t>
  </si>
  <si>
    <t>Calle24 b 71a 53 t6 ap 502</t>
  </si>
  <si>
    <t>Cra. 23 # 100-83</t>
  </si>
  <si>
    <t xml:space="preserve">CALLE 94 A 21 41 </t>
  </si>
  <si>
    <t>CLL  6 63 d bis #28a-52</t>
  </si>
  <si>
    <t>Cra 105 77a-22</t>
  </si>
  <si>
    <t>CL 145 15 21</t>
  </si>
  <si>
    <t>CR 9 17 24 SUR AP 840</t>
  </si>
  <si>
    <t>CR 16 C 162 35</t>
  </si>
  <si>
    <t>CR 17 B 175 77</t>
  </si>
  <si>
    <t>CLL 66 76 59 AP 406</t>
  </si>
  <si>
    <t>TV 13 D 166 50 AP 1101 TO 1 ET 3</t>
  </si>
  <si>
    <t>CR 67 # 65 22 SUR</t>
  </si>
  <si>
    <t>KR 13 A 34 06</t>
  </si>
  <si>
    <t>TV 92 BIS 129 F 20</t>
  </si>
  <si>
    <t>CR 7 146 30 MZ 4 ET 5 TO 8 AP 802</t>
  </si>
  <si>
    <t>CL 128 D BIS 88 A 05</t>
  </si>
  <si>
    <t>CL 126 7 C 66 AP 705</t>
  </si>
  <si>
    <t>CL 7 87B 53</t>
  </si>
  <si>
    <t>CR 17A 136 20</t>
  </si>
  <si>
    <t>CR 145 144 C 72 TO 6 AP 1101</t>
  </si>
  <si>
    <t>CL 93 60 60 AP 504</t>
  </si>
  <si>
    <t>CR 8 H 166 36 AP 205</t>
  </si>
  <si>
    <t>CL 61 37 51 AP 404</t>
  </si>
  <si>
    <t>CL 167C 2 07</t>
  </si>
  <si>
    <t>CL 171 56 A 05</t>
  </si>
  <si>
    <t>CL 33 # 37 - 161 TO 8 AP 502</t>
  </si>
  <si>
    <t>CR 11 113 05</t>
  </si>
  <si>
    <t>CR 14 B 161 09 AP 503 IN 2</t>
  </si>
  <si>
    <t>AV CL 116 18 B 67 AP 401</t>
  </si>
  <si>
    <t>CL 100 49 97 AP 416 BL 8</t>
  </si>
  <si>
    <t>CL 86 A 27 04</t>
  </si>
  <si>
    <t>CL 74 86 40</t>
  </si>
  <si>
    <t>CL 144 13 54 AP 309</t>
  </si>
  <si>
    <t>CR 66 79 44 AP 404 IN 3 UN 4 CONJ METROPOLIS</t>
  </si>
  <si>
    <t>TV 13 C ESTE 72 A 28</t>
  </si>
  <si>
    <t>CR 116 A 89 A 30</t>
  </si>
  <si>
    <t>CR 2 # 160 D - 05</t>
  </si>
  <si>
    <t>CR 8 C 161 A 14 AP 202</t>
  </si>
  <si>
    <t>CL 26 9 A 36</t>
  </si>
  <si>
    <t>CLL 181 17B 47</t>
  </si>
  <si>
    <t>CL 47 SUR 78 B 34</t>
  </si>
  <si>
    <t>CL 80 A BIS Sur # 14 - 21</t>
  </si>
  <si>
    <t>CL 14 26 145</t>
  </si>
  <si>
    <t>CR 7 B 141 18</t>
  </si>
  <si>
    <t>CL 26 SUR 93 20</t>
  </si>
  <si>
    <t>CR 19 A 151 7 6</t>
  </si>
  <si>
    <t>CLL 98 19A 21</t>
  </si>
  <si>
    <t>CL 163 20 86 AP 303</t>
  </si>
  <si>
    <t>CR 94 152 90 IN 7 AP 301</t>
  </si>
  <si>
    <t>CL 69 F SUR 73 L 34</t>
  </si>
  <si>
    <t>AV JIMENEZ 4 49</t>
  </si>
  <si>
    <t>CR 10 11 B 37</t>
  </si>
  <si>
    <t>CLL 147 CRA 12 52</t>
  </si>
  <si>
    <t>CR 8 172 A 85</t>
  </si>
  <si>
    <t>CLL 125 11B 94</t>
  </si>
  <si>
    <t xml:space="preserve">CR 90 BIS 75 77 </t>
  </si>
  <si>
    <t>CL 163 B 4 55</t>
  </si>
  <si>
    <t>KR 58 C 153 8</t>
  </si>
  <si>
    <t>CRA 31 D 2B 02</t>
  </si>
  <si>
    <t>CL 155 BIS 8 C 51</t>
  </si>
  <si>
    <t>PRESTACION DE SERVICIOS PARA EL APOYO LOGISTICO EN LAS ACTIVIDADES QUE SE REQUIERAN EN EL MARCO DEL REALIZACION DEL EVENTO CUMPLEANOS USAQUEN 485 ANOS REGLAMENTADA MEDIANTE ACUERDO LOCAL 001 DE 2013 EN EL MARCO DEL PLAN DE DESARROLLO USAQUEN REVERDECE 2021 - 2024</t>
  </si>
  <si>
    <t>PRESTAR LOS SERVICIOS PROFESIONALES A LA ALCALDÍA LOCAL DE USAQUÉN PARA REALIZAR EL ACOMPAÑAMIENTO DE LAS ETAPAS PRECONTRACTUAL, CONTRACTUAL Y POSTCONTRACTUAL DE LOS PROCESOS ADELANTADOS EN EL MARCO DEL PROYECTO 1941 REACTIVACIÓN ECONÓMICA POR USAQUÉN, ASÍ COMO LAS DEMÁS ACTIVIDADES CONEXAS AL PROYECTO</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</si>
  <si>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META FORTALECER 43 ORGANIZACIONES, JAC E INSTANCIAS DE PARTICIPACIÓN CIUDADANA".</t>
  </si>
  <si>
    <t>PRESTAR SERVICIOS PROFESIONALES A LOS RESPONSABLES DE LOS PROYECTOS DE INVERSION Y A LOS DIFE- RENTES PROCESOS EN LA ALCALDIA LOCAL PARA LA ARTICULACION E IMPLEMENTACIÓN DE HERRAMIENTAS DE GESTIÓN Y OPERACIÓN, SIGUIENDO LOS LINEAMIENTOS METODOLÓGICOS ESTABLECIDOS PARA EL CUMPLIMIENTO DEL PLAN DE DESARROLLO LOCAL</t>
  </si>
  <si>
    <t>PRESTAR SERVICIOS DE APOYO TÉCNICO PARA LA GESTIÓN DE LA JUNTA ADMINISTRADORA LOCAL DE USAQUÉN PARA EL DESARROLLO DE LAS ACTIVIDADES ADMINISTRATIVAS Y OPERATIVAS REQUERIDAS PARA EL NORMAL FUNCIONAMIENTO DE LA CORPORACIÓN - META PDL REALIZAR 4 ESTRATEGIAS DE FORTALECIMIENTO INSTITUCIONAL.</t>
  </si>
  <si>
    <t>PRESTAR LOS SERVICIOS DE APOYO A LA GESTIÓN EN LAS DISTINTAS ETAPAS DE LOS PROCESOS DE COMPETENCIA DE LAS INSPECCIONES DE POLICÍA DE LA LOCALIDAD de acuerdo con lo contemplado en el(los) proyecto(s) 1952 --- INSPECCIÓN VIGILANCIA Y CONTROL LOCAL.</t>
  </si>
  <si>
    <t>PRESTAR LOS SERVICIOS DE APOYO EN LOS PROCESOS DE LIQUIDACIÓN Y REVISIÓN DE SOPORTES PARA PAGO DE LAS CUENTAS DE COBRO PRESENTADAS AL FONDO DE DESARROLLO LOCAL DE USAQUEN</t>
  </si>
  <si>
    <t>PRESTAR LOS SERVICIOS DE APOYO A LA GESTIÓN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</si>
  <si>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PRESTAR LOS SERVICIOS DE APOYO A LA GESTION PARA EL ACOMPAÑAMIENTO A LA CIUDADANÍA, ATENCION, RECEPCION Y RESPUESTA DE LOS REQUERIMIENTOS RELACIONADOS CON LOS PROYECTOS DE INVERSION DE PARTICIPACION CIUDADANA Y DIFUSIÓN DE LAS ACTIVIDADES PROGRAMADAS EN EL MARCO DEL PLAN DE DESARROLLO LOCAL USAQUÉN REVERDECE 2021- 2024</t>
  </si>
  <si>
    <t>PRESTAR LOS SERVICIOS PROFESIONALES PARA DISENAR UNA METODOLOGIA DE CONTROL Y CUMPLIMIENTO QUE PERMITA AL DESPACHO DEL ALCALDE LOCAL DE USAQUEN IDENTIFICAR Y PRIORIZAR OBJETIVOS ESTRATÉGICOS, DISENAR PLANES DE TRABAJO PARA EL CUMPLIMIENTO DE LOS OBJETIVOS Y HACER SEGUIMIENTO Y CONTROL AL CUMPLIMIENTO DE LOS OBJETIVOS PRIORIZADOS, EN EL MARCO DEL PLAN DEDESARROLLO LOCAL DE USAQUEN -META PDL REALIZAR 4 ESTRATEGIA DE FORTALECIMIENTO INSTITUCIONAL</t>
  </si>
  <si>
    <t>PRESTAR LOS SERVICIOS DE APOYO A LA GESTIÓN DE LA ALCALDÍA LOCAL DE USAQUÉN EN LA ADMINISTRACIÓN Y SOPORTE DE LA ESTRUCTURA TECNOLÓGICA DE PROPIEDAD Y CUSTODIA DEL FONDO DE DESARROLLO LOCAL DE USAQUÉN, ASÍ COMO APOYAR LOS PROCESOS DE MANTENIMIENTO DE EQUIPOS TECNOLÓGICOS</t>
  </si>
  <si>
    <t>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</si>
  <si>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AREAS DE OCUPACIÓN PUBLICA PRIORITARIA Y DEMÁS ZONAS DE ESPECIAL PROTECCIÓN AMBIENTAL EN LA LOCALIDAD DE USAQUÉN de acuerdo con lo contemplado en el(los) proyecto(s) 1952 --- INSPECCIÓN VIGILANCIA Y CONTROL LOCAL</t>
  </si>
  <si>
    <t>PRESTAR SERVICIOS DE APOYO A LA GESTIÓN A LA ALCALDÍA LOCAL DE USAQUÉN PARA APOYAR LA GESTIÓN, LA IMPLEMENTACIÓN Y EL SEGUIMIENTO DE ESTRATEGIAS QUE PERMITAN UNA AMPLIA PARTICIPACIÓN CIUDADANA PARA LOS PROGRAMAS Y PROYECTOS DE INVERSIÓN DEL PLAN DE DESARROLLO LOCAL USAQUEN</t>
  </si>
  <si>
    <t>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t>
  </si>
  <si>
    <t>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t>
  </si>
  <si>
    <t xml:space="preserve">	PRESTAR LOS SERVICIOS PROFESIONALES ESPECIALIZADOS PARA APOYAR LAS ACTIVIDADES DE INSPECCIÓN, VIGILANCIA Y CONTROL DEL ÁREA DE GESTIÓN POLICIVA JURIDICA DE LA ALCALDÍA LOCAL DE USAQUÉN</t>
  </si>
  <si>
    <t>PRESTAR LOS SERVICIOS PROFESIONALES PARA APOYAR EL PROCESO DE PLANEACION Y PROGRAMACION Y SEGUIMIENTO DE ACTIVIDADES DENTRO DE LOS PROYECTOS DE INVERSION Y GENERAR RECOMENDACIONES, EN EL MARCO DEL PLAN DE DESARROLLO LO- CAL DE USAQUEN 2021-2024</t>
  </si>
  <si>
    <t>PRESTAR SUS SERVICIOS PROFESIONALES PARA APOYAR Y HACER SEGUIMIENTO AL CUMPLIMIENTO DE LOS PROCESOS OPERATIVOS Y PROGRAMATICOS PARA EL PROYECTO 1960 INTEGRACION ECONOMICA Y SOCIAL DE USAQUEN</t>
  </si>
  <si>
    <t>PRESTAR LOS SERVICIOS PROFESIONALES A LA ALCALDÍA LOCAL DE USAQUÉN EN LOS PROYECTOS DE INFRAESTRUCTURA ENFOCADOS AL SECTOR MOVILIDAD, MEDIANTE LA REALIZACIÓN DE PROCESOS TÉCNICOS Y DE ATENCIÓN A LA CIUDADANÍA RELACIONADOS CON ESPACIO PÚBLICO</t>
  </si>
  <si>
    <t>PRESTAR SUS SERVICIOS PROFESIONALES PARA APOYAR Y HACER SEGUIMIENTO AL CUMPLIMIENTO DE LOS PROCESOS OPERATIVOS Y PROGRAMATICOS PARA EL PROYECTO 1960 "INTEGRACIÓN ECONÓMICA Y SOCIAL DE USAQUÉN"</t>
  </si>
  <si>
    <t xml:space="preserve">	PRESTACION DE SERVICIOS PROFESIONALES PARA REALIZAR ACTIVIDADES JURÍDICAS Y LA EJECUCIÓN DE LAS ACCIONES REQUERIDAS PARA LA DEPURACIÓN DE ACTUACIONES ADMINISTRATIVAS QUE CURSAN EN LA ALCALDÍA LOCAL</t>
  </si>
  <si>
    <t>PRESTAR LOS SERVICIOS PROFESIONALES A LA ALCALDÍA LOCAL DE USAQUÉN, PARA APOYAR LA EJECUCIÓN Y SEGUMIENTO DE LOS COMPONENTES DE GESTIÓN AMBIENTAL INCLUYENDO LA PROTECCIÓN Y BIENESTAR ANIMAL DEFINIDOS EN EL PLAN DE DESARROLLO LOCAL 2021 - 2024</t>
  </si>
  <si>
    <t>PRESTAR SERVICIOS PROFESIONALES PARA REALIZAR LAS ACTIVIDADES DE MONITOREO. SEGUIMIENTO Y CONTROL DE LA FUNCIONES PROPIAS DEL FONDO DE DESARROLLO LOCAL</t>
  </si>
  <si>
    <t>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t>
  </si>
  <si>
    <t>PRESTAR LOS SERVICIOS PROFESIONALES ESPECIALIZADOS A LA ALCALDÍA LOCÁL DE USAQUÉN PARA LA ESTRUCTURACIÓN, DESARROLLO Y SEGUIMIENTO DE LAS ACTUACIONES ADMINISTRATIVAS RELACIONADAS CON LOS ASUNTOS JURÍDICOS DE LA CONTRATACIÓN .</t>
  </si>
  <si>
    <t>PRESTAR LOS SERVICIOS PROFESIONALES JURIDICOS PARA EL SEGUIMIENTO Y ANALISIS ESTRATEGICO DE LAS ACTIVIDADES RELACIONADAS CON LA GESTIÓN, REVISIÓN Y VALIDACIÓN DE LAS RESPUESTAS A LOS DERECHOS DE PETICION DE LA ALCALDÍA LOCAL DE USAQUÉN de acuerdo con lo contemplado en el(los) proyecto(s) 1949 --- FORTALECIMIENTO LOCAL Y PARTICIPATIVO.</t>
  </si>
  <si>
    <t>PRESTACIÓN DE SERVICIOS DE APOYO A LA GESTIÓN COMO GUÍA AMBIENTAL PARA REALIZAR ACTIVIDADES DE CAMPO COMPLEMENTARIAS PARA LA EJECUCIÓN DE LA META MANTENER 8000 ÁRBOLES URBANOS Y/O RURALES DEL PROYECTO DE INVERSIÓN 1942 DENOMINADO USAQUÉN MÁS VERDE</t>
  </si>
  <si>
    <t>PRESTAR LOS SERVICIOS PROFESIONALES AL EQUIPO DE PRENSA Y COMUNICACIONES DE LA ALCALDÍA LOCAL EN LA REALIZACIÓN DE PRODUCTOS Y PIEZAS DIGITALES, IMPRESAS Y PUBLICITARIAS DE GRAN FORMATO Y DE ANIMACIÓN GRÁFICA, ASÍ COMO APOYAR LA PRODUCCIÓN Y MONTAJE DE EVENTOS.</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</si>
  <si>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</si>
  <si>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PRESTAR LOS SERVICIOS PREFESIONALES AL EQUIPO DE PRENSA Y COMUNICACIONES DE LA ALCALDÍA LOCAL EN LA REALIZACIÓN Y PUBLICACIÓN DE CONTENIDOS DE REDES SOCIALES Y CANALES DE DIVULGACIÓN DIGITAL (SITIO WEB) DE LA ALCALDÍA LOCAL</t>
  </si>
  <si>
    <t>PRESTAR LOS SERVICIOS PROFESIONALES A LA ALCALDÍA LOCAL DE USAQUÉN PARA REALIZAR LA FORMULACIÓN, EJECUCIÓN, SEGUIMIENTO Y MEJORA CONTINUA DE LAS HERRAMIENTAS QUE CONFORMAN LA GESTIÓN AMBIENTAL INSTITUCIONAL DE LA ALCALDÍA LOCAL, ASÍ COMO LOS COMPONENTES DEL PROYECTO DE INVERSIÓN 1935 ENFOCADOS AL DESARROLLO DE PROCESOS PARTICIPATIVOS PARA LA SOSTENIBILIDAD DEL PROYECTO DEL PLAN DE DESARROLLO 2021 - 2024</t>
  </si>
  <si>
    <t>PRESTAR LOS SERVICIOS PROFESIONALES PARA APOYAR LAS ACTIVIDADES DE DESARROLLO Y SEGUIMIENTO DEL PROYECTO DE INVERSIÓN 1949 FORTALECIMIENTO LOCAL Y PARTICIPATIVO</t>
  </si>
  <si>
    <t>PRESTAR LOS SERVICIOS PROFESIONALES A LA ALCALDÍA LOCAL DE USAQUÉN, ARTICULANDO LAS ACTIVIDADES Y TRÁMITES ADMINISTRATIVOS REFERENTES A LA PLANEACIÓN Y SEGUIMIENTO A LA EJECUCIÓN PRESUPUESTAL PARA EL NORMAL FUNCIONAMIENTO DEL FDL</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</si>
  <si>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de acuerdo con lo contemplado en el(los) proyecto(s) 1949 --- FORTALECIMIENTO LOCAL Y PARTICIPATIVO.</t>
  </si>
  <si>
    <t>PRESTAR LOS SERVICIOS DE APOYO A LA GESTIÓN EN LAS DISTINTAS ETAPAS DE LOS PROCESOS, TRAMITES Y ACTIVIDADES DE INSPECCIÓN, VIGILANCIA Y CONTROL DE COMPETENCIA DEL ÁREA DE GESTIÓN POLICIVA JURÍDICA DE LA ALCALDÍA LOCAL DE USAQUEN de acuerdo con lo contemplado en el(los) proyecto(s) 1952 --- INSPECCIÓN VIGILANCIA Y CONTROL LOCAL.</t>
  </si>
  <si>
    <t>PRESTAR SERVICIOS DE APOYO A LA GESTIÓN A LA ALCALDÍA LOCAL DE USAQUÉN, REALIZANDO LAS ACTIVIDADES ADMINISTRATIVAS, OPERATIVAS Y LOGÍSTICAS PARA LA EJECUCIÓN DE LAS ACTIVIDADES DE PARTICIPACIÓN CIUDADANA de acuerdo con lo contemplado en el(los) proyecto(s) 1950 --- USAQUÉN FORTALECE LA PARTICIPACIÓN CIUDADANA.</t>
  </si>
  <si>
    <t>PRESTAR LOS SERVICIOS DE APOYO A LA GESTION DE LA ALCALDÍA LOCAL DE USAQUÉN EN TEMAS ADMINISTRATIVOS PARA EL CONTROL Y SEGUIMIENTO DE LOS PROCESOS Y PROGRAMAS DEL PROYECTO 1941 "REACTIVACIÓN ECONÓMICA POR USAQUÉN"</t>
  </si>
  <si>
    <t>PRESTAR LOS SERVICIOS PROFESIONALES PARA EL CONTACTO CON MEDIOS, ASÍ COMO LA GENERACIÓN DE CONTENIDOS PERIODÍSTICOS PARA LOS DIFERENTES MEDIOS DE COMUNICACIÓN DE LA ALCALDÍA LOCAL DE USAQUÉN</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</si>
  <si>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 META PDL REALIZAR 4 ESTRATEGIA DE FORTALECIMIENTO INSTITUCIONAL</t>
  </si>
  <si>
    <t>PRESTAR LOS SERVICIOS PROFESIONALES PARA LA IMPLEMENTACIÓN DE LAS ACCIONES Y LINEAMIENTOS TÉCNICOS SURTIDOS DEL PROGRAMA DE GESTIÓN DOCUMENTAL Y DEMÁS INSTRUMENTOS TÉCNICOS ARCHIVÍSTICOS</t>
  </si>
  <si>
    <t>PRESTAR SERVICIOS PROFESIONALES A LA ALCALDÍA LOCAL DE USAQUÉN PARA EL SEGUIMIENTO DE ESTRATEGIAS QUE PERMITAN UNA AMPLIA PARTICIPACIÓN CIUDADANA, ASÍ COMO EL SEGUIMIENTO DEL PLAN DE DESARROLLO LOCAL, EN ACATAMIENTO DE LOS FINES DE LA GESTIÓN INSTITUCIONAL LOCAL META PDL REALIZAR 4 ESTRATEGIAS DE FORTALECIMIENTO INSTITUCIONAL</t>
  </si>
  <si>
    <t>PRESTAR LOS SERVICIOS PROFESIONALES A LA ALCALDÍA LOCAL DE USAQUÉN, PARA LA PROMOCIÓN, ARTICULACIÓN, ACOMPAÑAMIENTO, SEGUIMIENTO EN LA ATENCIÓN Y PROTECCIÓN DE LOS ANIMALES DOMÉSTICOS Y SILVESTRES Y ACTIVIDADES AMBIENTALES DE LA LOCALIDAD</t>
  </si>
  <si>
    <t>PRESTAR SERVICIOS PROFESIONALES A LA ALCALDÍA LOCAL DE USAQUÉN, PARA APOYAR JURÍDICAMENTE EL ANALISIS, TRÁMITE Y RESPUESTA A LAS DIFERENTES SOLICITUDES DE LA CIUDADANÍA QUE SON ALLEGADAS A EL AREA DE GESTIÓN JURIDICA POLICIVA, ASÍ COMO LA RESPUESTA A ENTES DE CONTROL Y DEMÁS ACTUACIONES REQUERIDAS</t>
  </si>
  <si>
    <t>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GESTIÓN, SIGUIENDO LOS LINEAMIENTOS METODOLÓGICOS ESTABLECIDOS POR LA OFICINA ASESORA DE PLANEACIÓN DE LA SECRETARÍA DISTRITAL DE GOBIERN</t>
  </si>
  <si>
    <t>PRESTAR SERVICIOS PROFESIONALES PARA EL DESARROLLO DE ESTRATEGIAS DE SEGUIMIENTO Y PERMANENCIA A LOS BENEFICIARIOS DE LOS PROYECTOS EN EDUCACIÓN, ASÍ COMO REALIZAR LAS ACTIVIDADES ORIENTACIÓN SOCIOOCUPACIONAL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SUPERIOR</t>
  </si>
  <si>
    <t>PRESTAR LOS SERVICIOS PROFESIONALES ESPECIALIZADOS A LA ALCALDÍA LOCAL DE USAQUÉN, REALIZANDO EL ACOMPANAMIENTO ADMINISTRATIVO, CONTROL Y SEGUIMIENTO DE LOS PROCESOS, PROGRAMAS Y PROYECTOS DE INVERSIÓN DE LA ALCALDÍA LOCAL DE USAQUEN, LA IMPLEMENTACIÓN DE LAS HERRAMIENTAS DE GESTIÓN, DE ACUERDO CON LOS LINEAMIENTOS ESTABLECIDOS POR LA SECRETARIA DISTRITAL DE GOBIERNO, ASÍ COMO PARTICIPAR CUANDO SEA REQUERIDO EN ACCIONES DE FORMULACIÓN, MEJORA Y SEGUIMIENTO, EN EL MARCO DEL PLAN DE DESARROLLO LOCAL USAQUEN REVER-DECE 2021-2024.</t>
  </si>
  <si>
    <t>PRESTAR LOS SERVIOS DE APOYO A LA GESTIÓN PARA REALIZAR LA EJECUCION DE LOS DESPACHOS COMISORIOS Y ACOMPAÑAR JURÍDICAMENTE LA EJECUCIÓN DE LAS ACCIONES Y ACTUACIONES ADMINISTRATIVAS DEL DESPACHO DE LA ALCALDIA LOCAL</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</si>
  <si>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</si>
  <si>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</si>
  <si>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</si>
  <si>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PRESTAR LOS SERVICIOS PROFESIONALES PARA LAS ACTIVIDADES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FORTALECER 43 ORGANIZACIONES, JAC E INSTANCIAS DE PARTICIPACIÓN CIUDADANA</t>
  </si>
  <si>
    <t>APOYAR JURÍDICAMENTE LA EJECUCIÓN DE LAS ACCIONES REQUERIDAS PARA LA DEPURACIÓN DE LAS ACTUACIONES ADMINISTRATIVAS QUE CURSAN EN LA ALCALDÍA LOCAL. de acuerdo con lo contemplado en el(los) proyecto(s) 1952 --- INSPECCIÓN VIGILANCIA Y CONTROL LOCAL.</t>
  </si>
  <si>
    <t>PRESTAR SERVICIOS PROFESIONALES ESPECIALIZADOS PARA EL APOYO EN LA FORMULACIÓN, ARTICULACIÓN Y SEGUIMIENTO DE ESTRATEGIAS QUE FORTALEZCAN LA PARTICIPACION CIUDADANA Y FACILITEN EL CUMPLIMIENTO DE LAS METAS RELACIONADAS AL PLAN DE DESARROLLO LOCAL</t>
  </si>
  <si>
    <t>PRESTAR LOS SERVICIOS PROFESIONALES PARA LA GESTIÓN DE LA ALCALDÍA LOCAL EN EL DESARROLLO DE ACTIVIDADES DE SEGURIDAD Y CONVIVENCIA, ACOMPAÑAMIENTO A LA CIUDADANÍA, PARTICIPACIÓN EN LOS PROCESOS DE PREVENCIÓN DE LAS CONTRAVENCIONES EN LA LOCALIDAD</t>
  </si>
  <si>
    <t>PRESTAR LOS SERVICIOS DE APOYO A LA GESTIÓN PARA EL SEGUIMIENTO Y ANÁLISIS ESTRATÉGICO DE LAS ACTIVIDADES RELACIONADAS CON LA GESTIÓN, REVISIÓN Y VALIDACIÓN DE LAS RESPUESTAS A LOS DERECHOS DE PETICIÓN DE LA ALCALDÍA LOCAL DE USAQUÉN</t>
  </si>
  <si>
    <t>PRESTAR LOS SERVICIOS PROFESIONALES A LA ALCALDÍA LOCAL DE USAQUÉN, PARA LA EJECUCIÓN Y SEGUMIENTO DE LOS COMPONENTES DE GESTIÓN AMBIENTAL Y SUS COMPONENTES TÉCNICOS DEFINIDOS EN EL PLAN DE DESARROLLO LOCAL"</t>
  </si>
  <si>
    <t>PRESTAR LOS SERVICIOS DE APOYO A LA GESTIÓN EN LAS DISTINTAS ETAPAS DE LOS PROCESOS DE COMPETENCIA DEL ÁREA DE GESTIÓN POLICIVA DE LA ALCALDÍA LOCAL DE USAQUEN EN LAS ACTIVIDADES DE INSPECCIÓN VIGILANCIA Y CONTROL Y ACTUACIONES ADMINISTRATIVAS.</t>
  </si>
  <si>
    <t>22.000.000 </t>
  </si>
  <si>
    <t>19.250.000 </t>
  </si>
  <si>
    <t>16.377.000 </t>
  </si>
  <si>
    <t>16.200.000 </t>
  </si>
  <si>
    <t>15.750.000 </t>
  </si>
  <si>
    <t>12.500.000 </t>
  </si>
  <si>
    <t>https://community.secop.gov.co/Public/Tendering/ContractNoticePhases/View?PPI=CO1.PPI.35004359&amp;isFromPublicArea=True&amp;isModal=False</t>
  </si>
  <si>
    <t>https://community.secop.gov.co/Public/Tendering/ContractNoticePhases/View?PPI=CO1.PPI.34256377&amp;isFromPublicArea=True&amp;isModal=False</t>
  </si>
  <si>
    <t>https://community.secop.gov.co/Public/Tendering/ContractNoticePhases/View?PPI=CO1.PPI.34356596&amp;isFromPublicArea=True&amp;isModal=False</t>
  </si>
  <si>
    <t>https://community.secop.gov.co/Public/Tendering/ContractNoticePhases/View?PPI=CO1.PPI.34584711&amp;isFromPublicArea=True&amp;isModal=False</t>
  </si>
  <si>
    <t>https://community.secop.gov.co/Public/Tendering/ContractNoticePhases/View?PPI=CO1.PPI.34420010&amp;isFromPublicArea=True&amp;isModal=False</t>
  </si>
  <si>
    <t>https://community.secop.gov.co/Public/Tendering/ContractNoticePhases/View?PPI=CO1.PPI.35066832&amp;isFromPublicArea=True&amp;isModal=False</t>
  </si>
  <si>
    <t>https://community.secop.gov.co/Public/Tendering/ContractNoticePhases/View?PPI=CO1.PPI.34700777&amp;isFromPublicArea=True&amp;isModal=False</t>
  </si>
  <si>
    <t>https://community.secop.gov.co/Public/Tendering/ContractNoticePhases/View?PPI=CO1.PPI.34624582&amp;isFromPublicArea=True&amp;isModal=False</t>
  </si>
  <si>
    <t>https://community.secop.gov.co/Public/Tendering/ContractNoticePhases/View?PPI=CO1.PPI.34617695&amp;isFromPublicArea=True&amp;isModal=False</t>
  </si>
  <si>
    <t>https://community.secop.gov.co/Public/Tendering/ContractNoticePhases/View?PPI=CO1.PPI.34586145&amp;isFromPublicArea=True&amp;isModal=False</t>
  </si>
  <si>
    <t>https://community.secop.gov.co/Public/Tendering/ContractNoticePhases/View?PPI=CO1.PPI.34594667&amp;isFromPublicArea=True&amp;isModal=False</t>
  </si>
  <si>
    <t>https://community.secop.gov.co/Public/Tendering/ContractNoticePhases/View?PPI=CO1.PPI.34798464&amp;isFromPublicArea=True&amp;isModal=False</t>
  </si>
  <si>
    <t>https://community.secop.gov.co/Public/Tendering/ContractNoticePhases/View?PPI=CO1.PPI.34632165&amp;isFromPublicArea=True&amp;isModal=False</t>
  </si>
  <si>
    <t>https://community.secop.gov.co/Public/Tendering/ContractNoticePhases/View?PPI=CO1.PPI.35045385&amp;isFromPublicArea=True&amp;isModal=False</t>
  </si>
  <si>
    <t>https://community.secop.gov.co/Public/Tendering/ContractNoticePhases/View?PPI=CO1.PPI.34602043&amp;isFromPublicArea=True&amp;isModal=False</t>
  </si>
  <si>
    <t>https://community.secop.gov.co/Public/Tendering/ContractNoticePhases/View?PPI=CO1.PPI.34650682&amp;isFromPublicArea=True&amp;isModal=False</t>
  </si>
  <si>
    <t>https://community.secop.gov.co/Public/Tendering/ContractNoticePhases/View?PPI=CO1.PPI.34705478&amp;isFromPublicArea=True&amp;isModal=False</t>
  </si>
  <si>
    <t>https://community.secop.gov.co/Public/Tendering/ContractNoticePhases/View?PPI=CO1.PPI.34594638&amp;isFromPublicArea=True&amp;isModal=False</t>
  </si>
  <si>
    <t>https://community.secop.gov.co/Public/Tendering/ContractNoticePhases/View?PPI=CO1.PPI.34713818&amp;isFromPublicArea=True&amp;isModal=False</t>
  </si>
  <si>
    <t>https://community.secop.gov.co/Public/Tendering/ContractNoticePhases/View?PPI=CO1.PPI.34639960&amp;isFromPublicArea=True&amp;isModal=False</t>
  </si>
  <si>
    <t>https://community.secop.gov.co/Public/Tendering/ContractNoticePhases/View?PPI=CO1.PPI.34760222&amp;isFromPublicArea=True&amp;isModal=False</t>
  </si>
  <si>
    <t>https://community.secop.gov.co/Public/Tendering/ContractNoticePhases/View?PPI=CO1.PPI.34779301&amp;isFromPublicArea=True&amp;isModal=False</t>
  </si>
  <si>
    <t>https://community.secop.gov.co/Public/Tendering/ContractNoticePhases/View?PPI=CO1.PPI.34610782&amp;isFromPublicArea=True&amp;isModal=False</t>
  </si>
  <si>
    <t>https://community.secop.gov.co/Public/Tendering/ContractNoticePhases/View?PPI=CO1.PPI.34801713&amp;isFromPublicArea=True&amp;isModal=False</t>
  </si>
  <si>
    <t>https://community.secop.gov.co/Public/Tendering/ContractNoticePhases/View?PPI=CO1.PPI.34662087&amp;isFromPublicArea=True&amp;isModal=False</t>
  </si>
  <si>
    <t>https://community.secop.gov.co/Public/Tendering/ContractNoticePhases/View?PPI=CO1.PPI.34640288&amp;isFromPublicArea=True&amp;isModal=False</t>
  </si>
  <si>
    <t>https://community.secop.gov.co/Public/Tendering/ContractNoticePhases/View?PPI=CO1.PPI.34966580&amp;isFromPublicArea=True&amp;isModal=False</t>
  </si>
  <si>
    <t>https://community.secop.gov.co/Public/Tendering/ContractNoticePhases/View?PPI=CO1.PPI.34603342&amp;isFromPublicArea=True&amp;isModal=False</t>
  </si>
  <si>
    <t>https://community.secop.gov.co/Public/Tendering/ContractNoticePhases/View?PPI=CO1.PPI.34636664&amp;isFromPublicArea=True&amp;isModal=False</t>
  </si>
  <si>
    <t>https://community.secop.gov.co/Public/Tendering/ContractNoticePhases/View?PPI=CO1.PPI.34681233&amp;isFromPublicArea=True&amp;isModal=False</t>
  </si>
  <si>
    <t>https://community.secop.gov.co/Public/Tendering/ContractNoticePhases/View?PPI=CO1.PPI.34645338&amp;isFromPublicArea=True&amp;isModal=False</t>
  </si>
  <si>
    <t>https://community.secop.gov.co/Public/Tendering/ContractNoticePhases/View?PPI=CO1.PPI.34584743&amp;isFromPublicArea=True&amp;isModal=False</t>
  </si>
  <si>
    <t>https://community.secop.gov.co/Public/Tendering/ContractNoticePhases/View?PPI=CO1.PPI.34709907&amp;isFromPublicArea=True&amp;isModal=False</t>
  </si>
  <si>
    <t>https://community.secop.gov.co/Public/Tendering/ContractNoticePhases/View?PPI=CO1.PPI.34686199&amp;isFromPublicArea=True&amp;isModal=False</t>
  </si>
  <si>
    <t>https://community.secop.gov.co/Public/Tendering/ContractNoticePhases/View?PPI=CO1.PPI.34604716&amp;isFromPublicArea=True&amp;isModal=False</t>
  </si>
  <si>
    <t>https://community.secop.gov.co/Public/Tendering/ContractNoticePhases/View?PPI=CO1.PPI.34608972&amp;isFromPublicArea=True&amp;isModal=False</t>
  </si>
  <si>
    <t>https://community.secop.gov.co/Public/Tendering/ContractNoticePhases/View?PPI=CO1.PPI.34640909&amp;isFromPublicArea=True&amp;isModal=False</t>
  </si>
  <si>
    <t>https://community.secop.gov.co/Public/Tendering/ContractNoticePhases/View?PPI=CO1.PPI.34639778&amp;isFromPublicArea=True&amp;isModal=False</t>
  </si>
  <si>
    <t>https://community.secop.gov.co/Public/Tendering/ContractNoticePhases/View?PPI=CO1.PPI.35036117&amp;isFromPublicArea=True&amp;isModal=False</t>
  </si>
  <si>
    <t>https://community.secop.gov.co/Public/Tendering/ContractNoticePhases/View?PPI=CO1.PPI.34698707&amp;isFromPublicArea=True&amp;isModal=False</t>
  </si>
  <si>
    <t>https://community.secop.gov.co/Public/Tendering/ContractNoticePhases/View?PPI=CO1.PPI.34772218&amp;isFromPublicArea=True&amp;isModal=False</t>
  </si>
  <si>
    <t>https://community.secop.gov.co/Public/Tendering/ContractNoticePhases/View?PPI=CO1.PPI.34726514&amp;isFromPublicArea=True&amp;isModal=False</t>
  </si>
  <si>
    <t>https://community.secop.gov.co/Public/Tendering/ContractNoticePhases/View?PPI=CO1.PPI.34851155&amp;isFromPublicArea=True&amp;isModal=False</t>
  </si>
  <si>
    <t>https://community.secop.gov.co/Public/Tendering/ContractNoticePhases/View?PPI=CO1.PPI.34642459&amp;isFromPublicArea=True&amp;isModal=False</t>
  </si>
  <si>
    <t>https://community.secop.gov.co/Public/Tendering/ContractNoticePhases/View?PPI=CO1.PPI.34760795&amp;isFromPublicArea=True&amp;isModal=False</t>
  </si>
  <si>
    <t>https://community.secop.gov.co/Public/Tendering/ContractNoticePhases/View?PPI=CO1.PPI.34716527&amp;isFromPublicArea=True&amp;isModal=False</t>
  </si>
  <si>
    <t>https://community.secop.gov.co/Public/Tendering/ContractNoticePhases/View?PPI=CO1.PPI.34794276&amp;isFromPublicArea=True&amp;isModal=False</t>
  </si>
  <si>
    <t>https://community.secop.gov.co/Public/Tendering/ContractNoticePhases/View?PPI=CO1.PPI.34770314&amp;isFromPublicArea=True&amp;isModal=False</t>
  </si>
  <si>
    <t>https://community.secop.gov.co/Public/Tendering/ContractNoticePhases/View?PPI=CO1.PPI.34751179&amp;isFromPublicArea=True&amp;isModal=False</t>
  </si>
  <si>
    <t>https://community.secop.gov.co/Public/Tendering/ContractNoticePhases/View?PPI=CO1.PPI.35066849&amp;isFromPublicArea=True&amp;isModal=False</t>
  </si>
  <si>
    <t>https://community.secop.gov.co/Public/Tendering/ContractNoticePhases/View?PPI=CO1.PPI.34891077&amp;isFromPublicArea=True&amp;isModal=False</t>
  </si>
  <si>
    <t>https://community.secop.gov.co/Public/Tendering/ContractNoticePhases/View?PPI=CO1.PPI.34776036&amp;isFromPublicArea=True&amp;isModal=False</t>
  </si>
  <si>
    <t>https://community.secop.gov.co/Public/Tendering/ContractNoticePhases/View?PPI=CO1.PPI.35235675&amp;isFromPublicArea=True&amp;isModal=False</t>
  </si>
  <si>
    <t>https://community.secop.gov.co/Public/Tendering/ContractNoticePhases/View?PPI=CO1.PPI.35231351&amp;isFromPublicArea=True&amp;isModal=False</t>
  </si>
  <si>
    <t xml:space="preserve">https://community.secop.gov.co/Public/Tendering/ContractNoticePhases/View?PPI=CO1.PPI.35086040&amp;isFromPublicArea=True&amp;isModal=False
</t>
  </si>
  <si>
    <t>https://community.secop.gov.co/Public/Tendering/ContractNoticePhases/View?PPI=CO1.PPI.34834663&amp;isFromPublicArea=True&amp;isModal=False</t>
  </si>
  <si>
    <t>https://community.secop.gov.co/Public/Tendering/ContractNoticePhases/View?PPI=CO1.PPI.34760781&amp;isFromPublicArea=True&amp;isModal=False</t>
  </si>
  <si>
    <t>https://community.secop.gov.co/Public/Tendering/ContractNoticePhases/View?PPI=CO1.PPI.34835048&amp;isFromPublicArea=True&amp;isModal=False</t>
  </si>
  <si>
    <t>https://community.secop.gov.co/Public/Tendering/ContractNoticePhases/View?PPI=CO1.PPI.34853341&amp;isFromPublicArea=True&amp;isModal=Fals</t>
  </si>
  <si>
    <t>https://community.secop.gov.co/Public/Tendering/ContractNoticePhases/View?PPI=CO1.PPI.34779372&amp;isFromPublicArea=True&amp;isModal=False</t>
  </si>
  <si>
    <t>https://community.secop.gov.co/Public/Tendering/ContractNoticePhases/View?PPI=CO1.PPI.35141113&amp;isFromPublicArea=True&amp;isModal=False</t>
  </si>
  <si>
    <t>https://community.secop.gov.co/Public/Tendering/ContractNoticePhases/View?PPI=CO1.PPI.35042126&amp;isFromPublicArea=True&amp;isModal=False</t>
  </si>
  <si>
    <t>https://community.secop.gov.co/Public/Tendering/ContractNoticePhases/View?PPI=CO1.PPI.34794281&amp;isFromPublicArea=True&amp;isModal=False</t>
  </si>
  <si>
    <t>https://community.secop.gov.co/Public/Tendering/ContractNoticePhases/View?PPI=CO1.PPI.35066984&amp;isFromPublicArea=True&amp;isModal=False</t>
  </si>
  <si>
    <t>https://community.secop.gov.co/Public/Tendering/ContractNoticePhases/View?PPI=CO1.PPI.34938145&amp;isFromPublicArea=True&amp;isModal=False</t>
  </si>
  <si>
    <t>https://community.secop.gov.co/Public/Tendering/ContractNoticePhases/View?PPI=CO1.PPI.34833861&amp;isFromPublicArea=True&amp;isModal=False</t>
  </si>
  <si>
    <t>https://community.secop.gov.co/Public/Tendering/ContractNoticePhases/View?PPI=CO1.PPI.34854378&amp;isFromPublicArea=True&amp;isModal=False</t>
  </si>
  <si>
    <t>https://community.secop.gov.co/Public/Tendering/ContractNoticePhases/View?PPI=CO1.PPI.34872582&amp;isFromPublicArea=True&amp;isModal=False</t>
  </si>
  <si>
    <t>https://community.secop.gov.co/Public/Tendering/ContractNoticePhases/View?PPI=CO1.PPI.35046910&amp;isFromPublicArea=True&amp;isModal=False</t>
  </si>
  <si>
    <t>https://community.secop.gov.co/Public/Tendering/ContractNoticePhases/View?PPI=CO1.PPI.35035647&amp;isFromPublicArea=True&amp;isModal=False</t>
  </si>
  <si>
    <t>https://community.secop.gov.co/Public/Tendering/ContractNoticePhases/View?PPI=CO1.PPI.34873124&amp;isFromPublicArea=True&amp;isModal=False</t>
  </si>
  <si>
    <t>https://community.secop.gov.co/Public/Tendering/ContractNoticePhases/View?PPI=CO1.PPI.34904759&amp;isFromPublicArea=True&amp;isModal=False</t>
  </si>
  <si>
    <t>https://community.secop.gov.co/Public/Tendering/ContractNoticePhases/View?PPI=CO1.PPI.34911440&amp;isFromPublicArea=True&amp;isModal=False</t>
  </si>
  <si>
    <t>https://community.secop.gov.co/Public/Tendering/ContractNoticePhases/View?PPI=CO1.PPI.34964383&amp;isFromPublicArea=True&amp;isModal=False</t>
  </si>
  <si>
    <t>https://community.secop.gov.co/Public/Tendering/ContractNoticePhases/View?PPI=CO1.PPI.35050954&amp;isFromPublicArea=True&amp;isModal=False</t>
  </si>
  <si>
    <t>https://community.secop.gov.co/Public/Tendering/ContractNoticePhases/View?PPI=CO1.PPI.34873895&amp;isFromPublicArea=True&amp;isModal=False</t>
  </si>
  <si>
    <t>https://community.secop.gov.co/Public/Tendering/ContractNoticePhases/View?PPI=CO1.PPI.34847628&amp;isFromPublicArea=True&amp;isModal=False</t>
  </si>
  <si>
    <t>https://community.secop.gov.co/Public/Tendering/ContractNoticePhases/View?PPI=CO1.PPI.34934460&amp;isFromPublicArea=True&amp;isModal=False</t>
  </si>
  <si>
    <t>https://community.secop.gov.co/Public/Tendering/ContractNoticePhases/View?PPI=CO1.PPI.34847358&amp;isFromPublicArea=True&amp;isModal=False</t>
  </si>
  <si>
    <t>https://community.secop.gov.co/Public/Tendering/ContractNoticePhases/View?PPI=CO1.PPI.35042209&amp;isFromPublicArea=True&amp;isModal=False</t>
  </si>
  <si>
    <t>https://community.secop.gov.co/Public/Tendering/ContractNoticePhases/View?PPI=CO1.PPI.34907937&amp;isFromPublicArea=True&amp;isModal=False</t>
  </si>
  <si>
    <t>https://community.secop.gov.co/Public/Tendering/ContractNoticePhases/View?PPI=CO1.PPI.34899177&amp;isFromPublicArea=True&amp;isModal=False</t>
  </si>
  <si>
    <t>https://community.secop.gov.co/Public/Tendering/ContractNoticePhases/View?PPI=CO1.PPI.34966597&amp;isFromPublicArea=True&amp;isModal=False</t>
  </si>
  <si>
    <t>https://community.secop.gov.co/Public/Tendering/ContractNoticePhases/View?PPI=CO1.PPI.34913717&amp;isFromPublicArea=True&amp;isModal=False</t>
  </si>
  <si>
    <t>https://community.secop.gov.co/Public/Tendering/ContractNoticePhases/View?PPI=CO1.PPI.34929653&amp;isFromPublicArea=True&amp;isModal=False</t>
  </si>
  <si>
    <t xml:space="preserve">
https://community.secop.gov.co/Public/Tendering/ContractNoticePhases/View?PPI=CO1.PPI.34930412&amp;isFromPublicArea=True&amp;isModal=False</t>
  </si>
  <si>
    <t>https://community.secop.gov.co/Public/Tendering/ContractNoticePhases/View?PPI=CO1.PPI.34937835&amp;isFromPublicArea=True&amp;isModal=False</t>
  </si>
  <si>
    <t>https://community.secop.gov.co/Public/Tendering/ContractNoticePhases/View?PPI=CO1.PPI.35185938&amp;isFromPublicArea=True&amp;isModal=False</t>
  </si>
  <si>
    <t>https://community.secop.gov.co/Public/Tendering/ContractNoticePhases/View?PPI=CO1.PPI.35074516&amp;isFromPublicArea=True&amp;isModal=False</t>
  </si>
  <si>
    <t>https://community.secop.gov.co/Public/Tendering/ContractNoticePhases/View?PPI=CO1.PPI.35139252&amp;isFromPublicArea=True&amp;isModal=False</t>
  </si>
  <si>
    <t>https://community.secop.gov.co/Public/Tendering/ContractNoticePhases/View?PPI=CO1.PPI.35097888&amp;isFromPublicArea=True&amp;isModal=False</t>
  </si>
  <si>
    <t>https://community.secop.gov.co/Public/Tendering/ContractNoticePhases/View?PPI=CO1.PPI.35245073&amp;isFromPublicArea=True&amp;isModal=False</t>
  </si>
  <si>
    <t>https://community.secop.gov.co/Public/Tendering/ContractNoticePhases/View?PPI=CO1.PPI.35040440&amp;isFromPublicArea=True&amp;isModal=False</t>
  </si>
  <si>
    <t>https://community.secop.gov.co/Public/Tendering/ContractNoticePhases/View?PPI=CO1.PPI.34962890&amp;isFromPublicArea=True&amp;isModal=False</t>
  </si>
  <si>
    <t>https://community.secop.gov.co/Public/Tendering/ContractNoticePhases/View?PPI=CO1.PPI.35037105&amp;isFromPublicArea=True&amp;isModal=False</t>
  </si>
  <si>
    <t>https://community.secop.gov.co/Public/Tendering/ContractNoticePhases/View?PPI=CO1.PPI.34967698&amp;isFromPublicArea=True&amp;isModal=False</t>
  </si>
  <si>
    <t>https://community.secop.gov.co/Public/Tendering/ContractNoticePhases/View?PPI=CO1.PPI.35032905&amp;isFromPublicArea=True&amp;isModal=False</t>
  </si>
  <si>
    <t>https://community.secop.gov.co/Public/Tendering/ContractNoticePhases/View?PPI=CO1.PPI.35074360&amp;isFromPublicArea=True&amp;isModal=False</t>
  </si>
  <si>
    <t>https://community.secop.gov.co/Public/Tendering/ContractNoticePhases/View?PPI=CO1.PPI.35069106&amp;isFromPublicArea=True&amp;isModal=False</t>
  </si>
  <si>
    <t>https://community.secop.gov.co/Public/Tendering/ContractNoticePhases/View?PPI=CO1.PPI.35074245&amp;isFromPublicArea=True&amp;isModal=False</t>
  </si>
  <si>
    <t>https://community.secop.gov.co/Public/Tendering/ContractNoticePhases/View?PPI=CO1.PPI.35047719&amp;isFromPublicArea=True&amp;isModal=False</t>
  </si>
  <si>
    <t>https://community.secop.gov.co/Public/Tendering/ContractNoticePhases/View?PPI=CO1.PPI.35142818&amp;isFromPublicArea=True&amp;isModal=False</t>
  </si>
  <si>
    <t>https://community.secop.gov.co/Public/Tendering/ContractNoticePhases/View?PPI=CO1.PPI.35196442&amp;isFromPublicArea=True&amp;isModal=False</t>
  </si>
  <si>
    <t>https://community.secop.gov.co/Public/Tendering/ContractNoticePhases/View?PPI=CO1.PPI.35139612&amp;isFromPublicArea=True&amp;isModal=False</t>
  </si>
  <si>
    <t>https://community.secop.gov.co/Public/Tendering/ContractNoticePhases/View?PPI=CO1.PPI.35172714&amp;isFromPublicArea=True&amp;isModal=False</t>
  </si>
  <si>
    <t>https://community.secop.gov.co/Public/Tendering/ContractNoticePhases/View?PPI=CO1.PPI.35184918&amp;isFromPublicArea=True&amp;isModal=False</t>
  </si>
  <si>
    <t>https://community.secop.gov.co/Public/Tendering/ContractNoticePhases/View?PPI=CO1.PPI.35236672&amp;isFromPublicArea=True&amp;isModal=False</t>
  </si>
  <si>
    <t>https://community.secop.gov.co/Public/Tendering/ContractNoticePhases/View?PPI=CO1.PPI.35236030&amp;isFromPublicArea=True&amp;isModal=False</t>
  </si>
  <si>
    <t>https://community.secop.gov.co/Public/Tendering/ContractNoticePhases/View?PPI=CO1.PPI.35231894&amp;isFromPublicArea=True&amp;isModal=False</t>
  </si>
  <si>
    <t>https://community.secop.gov.co/Public/Tendering/ContractNoticePhases/View?PPI=CO1.PPI.35098553&amp;isFromPublicArea=True&amp;isModal=False</t>
  </si>
  <si>
    <t>https://community.secop.gov.co/Public/Tendering/ContractNoticePhases/View?PPI=CO1.PPI.35050793&amp;isFromPublicArea=True&amp;isModal=False</t>
  </si>
  <si>
    <t>https://community.secop.gov.co/Public/Tendering/ContractNoticePhases/View?PPI=CO1.PPI.35245518&amp;isFromPublicArea=True&amp;isModal=False</t>
  </si>
  <si>
    <t>OTROS SERVICIOS</t>
  </si>
  <si>
    <t>CDP0000614314  (1755)</t>
  </si>
  <si>
    <t>CRP5000742140  (1870)</t>
  </si>
  <si>
    <t>CDP0000605959 (1685)</t>
  </si>
  <si>
    <t>CRP5000743707  (1882</t>
  </si>
  <si>
    <t>CDP0000614286  (1746)</t>
  </si>
  <si>
    <t>CRP5000744723  (1895)</t>
  </si>
  <si>
    <t>CDP0000610947  (1712)</t>
  </si>
  <si>
    <t>CRP5000743149  (1877)</t>
  </si>
  <si>
    <t>CDP0000610969  (1714)</t>
  </si>
  <si>
    <t>CRP5000742333  (1876)</t>
  </si>
  <si>
    <t>CDP0000610631  (1711)</t>
  </si>
  <si>
    <t>CRP5000743708  (1883)</t>
  </si>
  <si>
    <t>CDP0000612941 (1723)</t>
  </si>
  <si>
    <t>CRP5000742001  (1869)</t>
  </si>
  <si>
    <t>CDP0000576142  (1442)</t>
  </si>
  <si>
    <t>CDP0000594915  (1633)</t>
  </si>
  <si>
    <t>CRP5000731981  (1820)</t>
  </si>
  <si>
    <t>CRP5000731992  (1821)</t>
  </si>
  <si>
    <t>CDP0000602048  (1656)</t>
  </si>
  <si>
    <t>CRP5000732809  (1827)</t>
  </si>
  <si>
    <t>CDP0000602056  (1659)</t>
  </si>
  <si>
    <t>CRP5000738264  (1854)</t>
  </si>
  <si>
    <t>CRP5000738261  (1852)</t>
  </si>
  <si>
    <t xml:space="preserve">CDP0000602067  (1664) </t>
  </si>
  <si>
    <t>CRP5000738522  (1858)</t>
  </si>
  <si>
    <t xml:space="preserve">CDP0000602072  (1665) </t>
  </si>
  <si>
    <t>CRP5000738536  (1859)</t>
  </si>
  <si>
    <t>CDP0000602061  (1661)</t>
  </si>
  <si>
    <t>CRP5000738752  (1862)</t>
  </si>
  <si>
    <t>CDP0000614227 (1743)</t>
  </si>
  <si>
    <t>CRP5000743179  (1880)</t>
  </si>
  <si>
    <t>CDP0000612943  (1725)</t>
  </si>
  <si>
    <t>CRP5000742155  (1871)</t>
  </si>
  <si>
    <t>CDP0000612953  (1729)</t>
  </si>
  <si>
    <t>CRP5000743706  (1881</t>
  </si>
  <si>
    <t>CDP0000612952  (1728</t>
  </si>
  <si>
    <t>CRP5000744436  (1894)</t>
  </si>
  <si>
    <t xml:space="preserve"> CDP0000608389  (1693)</t>
  </si>
  <si>
    <t>CRP5000736099  (1841)</t>
  </si>
  <si>
    <t>CDP0000608873  (1695)</t>
  </si>
  <si>
    <t>CRP5000737014  (1844)</t>
  </si>
  <si>
    <t>CDP0000608937  (1696)</t>
  </si>
  <si>
    <t>CRP5000738545  (1860)</t>
  </si>
  <si>
    <t>CDP0000605484  (1674)</t>
  </si>
  <si>
    <t>CRP5000742331 (1875)</t>
  </si>
  <si>
    <t>CDP0000608938 (1697)</t>
  </si>
  <si>
    <t>CRP5000738548  (1861)</t>
  </si>
  <si>
    <t>CDP0000606046  (1686)</t>
  </si>
  <si>
    <t>CRP5000738259  (1851</t>
  </si>
  <si>
    <t>CDP0000606049  (1688)</t>
  </si>
  <si>
    <t>CRP5000739620  (1868)</t>
  </si>
  <si>
    <t>CDP0000605480  (1673)</t>
  </si>
  <si>
    <t>CRP5000733687  (1835)</t>
  </si>
  <si>
    <t>CDP0000604882 (1671</t>
  </si>
  <si>
    <t>CRP5000739254  (1865)</t>
  </si>
  <si>
    <t>115784//116970</t>
  </si>
  <si>
    <t>CRP5000738262  (1853)</t>
  </si>
  <si>
    <t xml:space="preserve">CDP0000606366 (1692) </t>
  </si>
  <si>
    <t>CRP5000737022  (1847)</t>
  </si>
  <si>
    <t>CDP0000604874  (1670</t>
  </si>
  <si>
    <t>CRP5000737021  (1846)</t>
  </si>
  <si>
    <t>CDP0000605478  (1672)</t>
  </si>
  <si>
    <t>CRP5000739257  (1866)</t>
  </si>
  <si>
    <t xml:space="preserve">CDP0000606054  (1691) </t>
  </si>
  <si>
    <t>CRP5000733685  (1834)</t>
  </si>
  <si>
    <t xml:space="preserve">CDP0000605514  (1683) </t>
  </si>
  <si>
    <t>CDP0000604702  (1669)</t>
  </si>
  <si>
    <t>CRP5000732808  (1826)</t>
  </si>
  <si>
    <t>CDP0000605490  (1676)</t>
  </si>
  <si>
    <t>CRP5000734851  (1837)</t>
  </si>
  <si>
    <t>CDP0000605494  (1677)</t>
  </si>
  <si>
    <t>CRP5000733688  (1836)</t>
  </si>
  <si>
    <t>CDP0000605497  (1678)</t>
  </si>
  <si>
    <t>CRP5000736989  (1843)</t>
  </si>
  <si>
    <t>CDP0000605499  (1679)</t>
  </si>
  <si>
    <t>CRP5000736098  (1840)</t>
  </si>
  <si>
    <t>CDP0000605505  (1680)</t>
  </si>
  <si>
    <t>CRP5000738755  (1864)</t>
  </si>
  <si>
    <t>CDP0000605508  (1682)</t>
  </si>
  <si>
    <t>CRP5000738255  (1849</t>
  </si>
  <si>
    <t>CDP0000605506  (1681)</t>
  </si>
  <si>
    <t>CRP5000738754  (1863)</t>
  </si>
  <si>
    <t>CDP0000614600  (1774)</t>
  </si>
  <si>
    <t>CRP5000743176  (1878)</t>
  </si>
  <si>
    <t>CDP0000610603  (1703)</t>
  </si>
  <si>
    <t>CRP5000744415  (1888)</t>
  </si>
  <si>
    <t>CDP0000610604  (1704</t>
  </si>
  <si>
    <t>CRP5000744420  (1889)</t>
  </si>
  <si>
    <t>CDP0000610611  (1706)</t>
  </si>
  <si>
    <t>CRP5000744421  (1890)</t>
  </si>
  <si>
    <t>CDP0000610621  (1709)</t>
  </si>
  <si>
    <t>CRP5000744396  (1887)</t>
  </si>
  <si>
    <t>CDP0000610600  (1702</t>
  </si>
  <si>
    <t>CRP5000744423  (1891)</t>
  </si>
  <si>
    <t>CDP0000608392  (1694)</t>
  </si>
  <si>
    <t>CRP5000743709  (1884)/CRP5000761349 (2041)</t>
  </si>
  <si>
    <t xml:space="preserve"> CDP0000614323  (1762</t>
  </si>
  <si>
    <t>CRP5000744430  (1892)</t>
  </si>
  <si>
    <t>CDP0000613879  (1737)</t>
  </si>
  <si>
    <t>CRP5000744386  (1885)</t>
  </si>
  <si>
    <t>CDP0000613880  (1738)</t>
  </si>
  <si>
    <t>CRP5000744432  (1893)</t>
  </si>
  <si>
    <t>CDP0000606047  (1687)</t>
  </si>
  <si>
    <t>CRP5000742329  (1874)</t>
  </si>
  <si>
    <t>CDP0000612966  (1730)</t>
  </si>
  <si>
    <t>CRP5000746014  (1903)</t>
  </si>
  <si>
    <t>CDP0000612971  (1733)</t>
  </si>
  <si>
    <t>CRP5000749252  (1935)</t>
  </si>
  <si>
    <t>CDP0000612946  (1727)</t>
  </si>
  <si>
    <t>CRP5000747205  (1918)</t>
  </si>
  <si>
    <t>CDP0000614319  (1758)</t>
  </si>
  <si>
    <t>CRP5000756072  (1985)</t>
  </si>
  <si>
    <t xml:space="preserve">CDP0000613395 (1736) </t>
  </si>
  <si>
    <t>CRP5000747204  (1917)</t>
  </si>
  <si>
    <t>CDP0000614538  (1771</t>
  </si>
  <si>
    <t>CRP5000747213  (1924)</t>
  </si>
  <si>
    <t xml:space="preserve"> CDP0000612942  (1724)</t>
  </si>
  <si>
    <t>CRP5000745758  (1896)</t>
  </si>
  <si>
    <t>CDP0000614287  (1747)</t>
  </si>
  <si>
    <t>CRP5000744394  (1886)</t>
  </si>
  <si>
    <t>CDP0000614299  (1750)</t>
  </si>
  <si>
    <t>CRP5000746017  (1904)</t>
  </si>
  <si>
    <t>CDP0000614523  (1770)</t>
  </si>
  <si>
    <t>CRP5000749264  (1941)</t>
  </si>
  <si>
    <t>CDP0000614325  (1764)</t>
  </si>
  <si>
    <t>CRP5000747209  (1920)</t>
  </si>
  <si>
    <t>CDP0000614322  (1761)</t>
  </si>
  <si>
    <t>CRP5000756048  (1981)</t>
  </si>
  <si>
    <t>CDP0000614076  (1742)</t>
  </si>
  <si>
    <t>CRP5000745761  (1899)</t>
  </si>
  <si>
    <t>CDP0000614074  (1741</t>
  </si>
  <si>
    <t>CRP5000748024  (1927)</t>
  </si>
  <si>
    <t>CDP0000613882  (1739)</t>
  </si>
  <si>
    <t>CRP5000748446  (1931)</t>
  </si>
  <si>
    <t>CDP0000613884  (1740)</t>
  </si>
  <si>
    <t>CRP5000746020  (1905)</t>
  </si>
  <si>
    <t>CDP0000610606  (1705)</t>
  </si>
  <si>
    <t>CRP5000747201  (1915)</t>
  </si>
  <si>
    <t>CDP0000615271 (1780)</t>
  </si>
  <si>
    <t>CRP5000746012 (1902)</t>
  </si>
  <si>
    <t>CDP0000615148  (1777</t>
  </si>
  <si>
    <t>CRP5000749254  (1936)</t>
  </si>
  <si>
    <t> 116184</t>
  </si>
  <si>
    <t xml:space="preserve"> CDP0000610977  (1716)</t>
  </si>
  <si>
    <t>CDP0000610618  (1708</t>
  </si>
  <si>
    <t>CDP0000610614  (1707)</t>
  </si>
  <si>
    <t xml:space="preserve">CDP0000615269  (1779) </t>
  </si>
  <si>
    <t>CDP0000610983  (1718)</t>
  </si>
  <si>
    <t>CDP0000614310  (1753)</t>
  </si>
  <si>
    <t>CDP0000614316  (1756)</t>
  </si>
  <si>
    <t>CDP0000614312  (1754)</t>
  </si>
  <si>
    <t>CDP0000614289  (1748)</t>
  </si>
  <si>
    <t>CDP0000614318  (1757)</t>
  </si>
  <si>
    <t>CDP0000614595  (1772)</t>
  </si>
  <si>
    <t>CDP0000617817  (1788)</t>
  </si>
  <si>
    <t xml:space="preserve"> CDP0000615149  (1778)</t>
  </si>
  <si>
    <t>CDP0000615272  (1781)</t>
  </si>
  <si>
    <t xml:space="preserve">CDP0000615277  (1783) </t>
  </si>
  <si>
    <t>CDP0000615273  (1782)</t>
  </si>
  <si>
    <t>CDP0000615458  (1785)</t>
  </si>
  <si>
    <t>CDP0000614320  (1759)</t>
  </si>
  <si>
    <t>CDP0000614306  (1751)</t>
  </si>
  <si>
    <t>CDP0000618637  (1813)</t>
  </si>
  <si>
    <t>CDP0000614597   (1773)</t>
  </si>
  <si>
    <t>CDP0000615807  (1786)</t>
  </si>
  <si>
    <t>CDP0000615145  (1775)</t>
  </si>
  <si>
    <t>CDP0000610949  (1713)</t>
  </si>
  <si>
    <t>CDP0000610599  (1701</t>
  </si>
  <si>
    <t>CDP0000612940  (1722)</t>
  </si>
  <si>
    <t>CDP0000612967  (1731)</t>
  </si>
  <si>
    <t>CDP0000615280  (1784)</t>
  </si>
  <si>
    <t>CDP0000610626  (1710)</t>
  </si>
  <si>
    <t>CDP0000618882  (1821)</t>
  </si>
  <si>
    <t>CDP0000610980  (1717)</t>
  </si>
  <si>
    <t>CRP5000748451  (1933)</t>
  </si>
  <si>
    <t>CRP5000745762  (1900)</t>
  </si>
  <si>
    <t>CRP5000749266  (1942)</t>
  </si>
  <si>
    <t>CRP5000747999  (1926)</t>
  </si>
  <si>
    <t>CRP5000747036  (1910)</t>
  </si>
  <si>
    <t>CRP5000747197  (1912)/CRP5000756074  (1986)</t>
  </si>
  <si>
    <t>CRP5000745763  (1901)</t>
  </si>
  <si>
    <t>CRP5000747032  (1909)</t>
  </si>
  <si>
    <t>CRP5000747198  (1913)</t>
  </si>
  <si>
    <t>CRP5000747212  (1923)</t>
  </si>
  <si>
    <t>CRP5000746021  (1906)</t>
  </si>
  <si>
    <t>CRP5000747207  (1919)</t>
  </si>
  <si>
    <t>CRP5000748449  (1932)</t>
  </si>
  <si>
    <t>CRP5000745759  (1897)</t>
  </si>
  <si>
    <t>CRP5000745760  (1898)</t>
  </si>
  <si>
    <t>CRP5000747210  (1921)</t>
  </si>
  <si>
    <t>CRP5000747211  (1922)</t>
  </si>
  <si>
    <t>CRP5000754232  (1976)</t>
  </si>
  <si>
    <t>CRP5000747196  (1911)</t>
  </si>
  <si>
    <t>CRP5000747200  (1914)</t>
  </si>
  <si>
    <t>CRP5000750024  (1948)</t>
  </si>
  <si>
    <t>CRP5000747998  (1925)</t>
  </si>
  <si>
    <t>CRP5000749262  (1940)</t>
  </si>
  <si>
    <t>CRP5000747202  (1916)</t>
  </si>
  <si>
    <t>CRP5000748445  (1930)</t>
  </si>
  <si>
    <t>CRP5000750045  (1950)</t>
  </si>
  <si>
    <t>CRP5000748442  (1929)</t>
  </si>
  <si>
    <t>_CRP5000756053  (1983)</t>
  </si>
  <si>
    <t>CRP5000751323  (1960)</t>
  </si>
  <si>
    <t>CDP0000619016  (1845)</t>
  </si>
  <si>
    <t>CRP5000758295 (2019)</t>
  </si>
  <si>
    <t>CDP0000622192  (1897)</t>
  </si>
  <si>
    <t>CRP5000757731  (2004)</t>
  </si>
  <si>
    <t>CDP0000618958  (1837)</t>
  </si>
  <si>
    <t xml:space="preserve"> CDP0000617421  (1787)</t>
  </si>
  <si>
    <t>CDP0000619181  (1848)</t>
  </si>
  <si>
    <t>CRP5000749268  (1943)</t>
  </si>
  <si>
    <t>CRP5000749256  (1937)</t>
  </si>
  <si>
    <t>CRP5000749270  (1944</t>
  </si>
  <si>
    <t>CDP0000619183  (1850)</t>
  </si>
  <si>
    <t xml:space="preserve"> CDP0000619199  (1866)</t>
  </si>
  <si>
    <t xml:space="preserve"> CDP0000619502  (1869)</t>
  </si>
  <si>
    <t>CDP0000619195 (1862)</t>
  </si>
  <si>
    <t>CDP0000610976  (1715)</t>
  </si>
  <si>
    <t>CDP0000614321  (1760)</t>
  </si>
  <si>
    <t xml:space="preserve"> CDP0000614328  (1766)</t>
  </si>
  <si>
    <t>CRP5000750020  (1946)</t>
  </si>
  <si>
    <t>CRP5000749260  (1939)</t>
  </si>
  <si>
    <t>CRP5000757024  (1993)</t>
  </si>
  <si>
    <t>CRP5000757032  (1999)</t>
  </si>
  <si>
    <t>CRP5000749258  (1938)</t>
  </si>
  <si>
    <t>CRP5000756063  (1984)</t>
  </si>
  <si>
    <t>CDP0000617840 (1798)</t>
  </si>
  <si>
    <t>CRP5000749272  (1945)</t>
  </si>
  <si>
    <t>CDP0000618886  (1825)</t>
  </si>
  <si>
    <t>CDP0000618888  (1826)</t>
  </si>
  <si>
    <t>CDP0000618919  (1827)</t>
  </si>
  <si>
    <t>CDP0000619184  (1851)</t>
  </si>
  <si>
    <t>CDP0000619201  (1868)</t>
  </si>
  <si>
    <t>CDP0000619506  (1870)</t>
  </si>
  <si>
    <t>CDP0000619511  (1875)</t>
  </si>
  <si>
    <t>CRP5000750038  (1949)</t>
  </si>
  <si>
    <t>CRP5000751743  (1964)</t>
  </si>
  <si>
    <t>CRP5000758301 (2025)</t>
  </si>
  <si>
    <t>CRP5000756042  (1978)</t>
  </si>
  <si>
    <t>CRP5000750054  (1955)</t>
  </si>
  <si>
    <t>CRP5000751356  (1962)</t>
  </si>
  <si>
    <t>CDP0000618951  (1835)</t>
  </si>
  <si>
    <t>CDP0000619187  (1854)</t>
  </si>
  <si>
    <t>CRP5000752583(1969)</t>
  </si>
  <si>
    <t>CRP5000756114  (1990)</t>
  </si>
  <si>
    <t>CDP0000619193  (1860)</t>
  </si>
  <si>
    <t>CRP5000750085  (1957)</t>
  </si>
  <si>
    <t>CDP0000619516  (1880)</t>
  </si>
  <si>
    <t>CDP0000619191  (1858)</t>
  </si>
  <si>
    <t>CDP0000619515  (1879)</t>
  </si>
  <si>
    <t>CDP0000621106  (1890)</t>
  </si>
  <si>
    <t>CDP0000620770  (1882)</t>
  </si>
  <si>
    <t>CRP5000750048  (1952)</t>
  </si>
  <si>
    <t>CRP5000752590(1972)</t>
  </si>
  <si>
    <t>CRP5000750047  (1951)</t>
  </si>
  <si>
    <t>CRP5000756045  (1979)</t>
  </si>
  <si>
    <t>CRP5000756116  (1991)</t>
  </si>
  <si>
    <t xml:space="preserve"> CDP0000620767  (1881)</t>
  </si>
  <si>
    <t>CDP0000620780  (1885)</t>
  </si>
  <si>
    <t>CRP5000751255  (1959)</t>
  </si>
  <si>
    <t xml:space="preserve"> CDP0000612945  (1726)</t>
  </si>
  <si>
    <t xml:space="preserve"> CDP0000614308 (1752)</t>
  </si>
  <si>
    <t>CDP0000614267 (1745)</t>
  </si>
  <si>
    <t>CDP0000614291  (1749)</t>
  </si>
  <si>
    <t>CDP0000617849  (1803)</t>
  </si>
  <si>
    <t>CDP0000618978  (1839)</t>
  </si>
  <si>
    <t>CRP5000751325  (1961)</t>
  </si>
  <si>
    <t>CRP5000751357  (1963)</t>
  </si>
  <si>
    <t>CRP5000757728  (2003)</t>
  </si>
  <si>
    <t>CRP5000756050  (1982)</t>
  </si>
  <si>
    <t>CDP0000618989  (1841)</t>
  </si>
  <si>
    <t>CRP5000757727  (2002)</t>
  </si>
  <si>
    <t>CDP0000619508  (1872)</t>
  </si>
  <si>
    <t>CRP5000757026  (1995)</t>
  </si>
  <si>
    <t>CDP0000619189  (1856)</t>
  </si>
  <si>
    <t xml:space="preserve">CRP5000758294 (2018) </t>
  </si>
  <si>
    <t>CDP0000621103  (1888)</t>
  </si>
  <si>
    <t>CDP0000617844  (1801)</t>
  </si>
  <si>
    <t>CRP5000756046  (1980)</t>
  </si>
  <si>
    <t>CDP0000618971  (1838)</t>
  </si>
  <si>
    <t>CDP0000622187  (1895)</t>
  </si>
  <si>
    <t>CRP5000754209  (1974)</t>
  </si>
  <si>
    <t>CRP5000754233 (1977)</t>
  </si>
  <si>
    <t>CRP5000756075  (1987)</t>
  </si>
  <si>
    <t>CDP0000614327  (1765)</t>
  </si>
  <si>
    <t>CDP0000614405  (1768)</t>
  </si>
  <si>
    <t>CRP5000756079  (1989)</t>
  </si>
  <si>
    <t>CRP5000756077 (1988)</t>
  </si>
  <si>
    <t>CDP0000615147  (1776)</t>
  </si>
  <si>
    <t>CRP5000756122  (1992)</t>
  </si>
  <si>
    <t>CDP0000619188  (1855)</t>
  </si>
  <si>
    <t xml:space="preserve"> CDP0000617837  (1795)</t>
  </si>
  <si>
    <t>CDP0000618644 (1817)</t>
  </si>
  <si>
    <t>CRP5000754223  (1975)</t>
  </si>
  <si>
    <t>_CRP5000757031  (1998)</t>
  </si>
  <si>
    <t>CRP5000758157  (2009)</t>
  </si>
  <si>
    <t>CDP0000621102  (1887)</t>
  </si>
  <si>
    <t>CRP5000757025  (1994)</t>
  </si>
  <si>
    <t>CDP0000625193  (1912)</t>
  </si>
  <si>
    <t>CRP5000758018  (2007)</t>
  </si>
  <si>
    <t>CDP0000617830  (1789)</t>
  </si>
  <si>
    <t>CRP5000758014  (2005)</t>
  </si>
  <si>
    <t xml:space="preserve">CDP0000617880  (1806) </t>
  </si>
  <si>
    <t xml:space="preserve">CRP5000758298 (2022) </t>
  </si>
  <si>
    <t>CDP0000617852  (1804)</t>
  </si>
  <si>
    <t xml:space="preserve">CRP5000758304 (2028) </t>
  </si>
  <si>
    <t>CDP0000620775  (1884)</t>
  </si>
  <si>
    <t>CRP5000757725  (2001)</t>
  </si>
  <si>
    <t>CDP0000618926  (1830</t>
  </si>
  <si>
    <t xml:space="preserve">CRP5000758297 (2021) </t>
  </si>
  <si>
    <t>CDP0000618935  (1833)</t>
  </si>
  <si>
    <t>CDP0000618944  (1834)</t>
  </si>
  <si>
    <t>CRP5000757029  (1997)</t>
  </si>
  <si>
    <t>CRP5000758296 (2020)</t>
  </si>
  <si>
    <t>PSICOLOGA</t>
  </si>
  <si>
    <t>14-44101219391</t>
  </si>
  <si>
    <t>Integración económica y social de Usaquén</t>
  </si>
  <si>
    <t>21-46-101099037</t>
  </si>
  <si>
    <t>Inspección vigilancia y control local</t>
  </si>
  <si>
    <t>Paula Camila Camargo Vargas</t>
  </si>
  <si>
    <t>Jeny-1402@hotmail.com</t>
  </si>
  <si>
    <t>61-44-101055688</t>
  </si>
  <si>
    <t>3 MESES Y 15 DÍAS</t>
  </si>
  <si>
    <t>SEBASTIAN FERNANDO VALENCIA RUBIANO</t>
  </si>
  <si>
    <t>320 204 58 67</t>
  </si>
  <si>
    <t>salo.rodriguez@hotmail.com</t>
  </si>
  <si>
    <t>63-46-101005504</t>
  </si>
  <si>
    <t>Inspección vigilancia y control loca</t>
  </si>
  <si>
    <t>301-3824916</t>
  </si>
  <si>
    <t>e.ernestobel@hotmail.com</t>
  </si>
  <si>
    <t>16-46-101123941</t>
  </si>
  <si>
    <t>302 3899631</t>
  </si>
  <si>
    <t>cesar.vallejo.88@gmail.com.com</t>
  </si>
  <si>
    <t>DISEÑADOR INDUSTRIAL</t>
  </si>
  <si>
    <t>25-46-101036301</t>
  </si>
  <si>
    <t>Miguel De La Espriella</t>
  </si>
  <si>
    <t>jose.orcasitasg@hotmail.com</t>
  </si>
  <si>
    <t>14-44-101219218</t>
  </si>
  <si>
    <t>Liliana Angelica Ramirez Alvarez</t>
  </si>
  <si>
    <t>david ricardo peñaloza lombo</t>
  </si>
  <si>
    <t xml:space="preserve">VETERINARIO </t>
  </si>
  <si>
    <t>Protegemos la vida y el bienestar de nuestros animales</t>
  </si>
  <si>
    <t>21-46-101097082</t>
  </si>
  <si>
    <t>Usaquén segura, responsabilidad de todos</t>
  </si>
  <si>
    <t>Julieth Tatiana Sánchez Castillo-</t>
  </si>
  <si>
    <t>21-44-101449896</t>
  </si>
  <si>
    <t>21-46-101098137</t>
  </si>
  <si>
    <t>freangova@hotmail.com</t>
  </si>
  <si>
    <t>11-46-101062868</t>
  </si>
  <si>
    <t>CRP5000738505  (1855)</t>
  </si>
  <si>
    <t>castanedajuan086@gmail.com</t>
  </si>
  <si>
    <t>11-44-101233400</t>
  </si>
  <si>
    <t>CRP5000738508 (1856)</t>
  </si>
  <si>
    <t>CDP0000602053 (1658)</t>
  </si>
  <si>
    <t>SIPSE 114763</t>
  </si>
  <si>
    <t>ANGELMARIANORIEGA1940@GMAIL.COM</t>
  </si>
  <si>
    <t>11-44-101234623</t>
  </si>
  <si>
    <t>s.ramirez.arquitectura@gmail.com</t>
  </si>
  <si>
    <t>33-44-101253602</t>
  </si>
  <si>
    <t>300 499 5383</t>
  </si>
  <si>
    <t>Freddyreyes545@gmail.com</t>
  </si>
  <si>
    <t>21-46-101098171</t>
  </si>
  <si>
    <t>301-3167811</t>
  </si>
  <si>
    <t>julietabaquerop@gmail.com</t>
  </si>
  <si>
    <t>360 47 994000033623</t>
  </si>
  <si>
    <t>322- 9476375</t>
  </si>
  <si>
    <t>21-46-101101857</t>
  </si>
  <si>
    <t>Jennyf03@gmail.com</t>
  </si>
  <si>
    <t>33-44-101253916</t>
  </si>
  <si>
    <t>TECNICO</t>
  </si>
  <si>
    <t>21-46-101098811</t>
  </si>
  <si>
    <t>Julieta Baquero Pardo</t>
  </si>
  <si>
    <t>25-46-101036391</t>
  </si>
  <si>
    <t>Usaquén fortalece la participación ciudadana</t>
  </si>
  <si>
    <t>yulicuenca14@hotmail.com</t>
  </si>
  <si>
    <t>14-44-101218141</t>
  </si>
  <si>
    <t>alejandro.isaza9611@GMAIL.COM</t>
  </si>
  <si>
    <t>11-44-101234328</t>
  </si>
  <si>
    <t>lidayjuanvar@outlook.com</t>
  </si>
  <si>
    <t>TECNOLOGA</t>
  </si>
  <si>
    <t>33-44-101253537</t>
  </si>
  <si>
    <t>301-3354376</t>
  </si>
  <si>
    <t>jailtonm29@hotmail.com</t>
  </si>
  <si>
    <t xml:space="preserve">CONTADOR PÚBLICO </t>
  </si>
  <si>
    <t>11-44-101235360</t>
  </si>
  <si>
    <t>Sebastián F. Valencia Rubiano</t>
  </si>
  <si>
    <t>Profesional en Cine y Televisión</t>
  </si>
  <si>
    <t>21-46-101098049</t>
  </si>
  <si>
    <t>321 329 2057</t>
  </si>
  <si>
    <t>11-46-101062905</t>
  </si>
  <si>
    <t>318-8042005</t>
  </si>
  <si>
    <t>COMUNICACIÓN SOCIAL-PERIODISMO</t>
  </si>
  <si>
    <t>14-44-101218500</t>
  </si>
  <si>
    <t>Usaquén, territorio de oportunidades para los jóvenes</t>
  </si>
  <si>
    <t>sofia tengono norato</t>
  </si>
  <si>
    <t>33-46-101059728</t>
  </si>
  <si>
    <t>CDP0000606051 (1689)</t>
  </si>
  <si>
    <t>CRP5000738516 (1857)</t>
  </si>
  <si>
    <t>santimora08@gmail.com</t>
  </si>
  <si>
    <t>21-44-101450916</t>
  </si>
  <si>
    <t>CDP0000611236 (1720)</t>
  </si>
  <si>
    <t>CRP5000739259 (1867)</t>
  </si>
  <si>
    <t>Julieth Tatiana Sánchez Castillo</t>
  </si>
  <si>
    <t>jadygonzalez@hotmail.com</t>
  </si>
  <si>
    <t>21-46-101097241</t>
  </si>
  <si>
    <t>318 856 7618</t>
  </si>
  <si>
    <t>33-44-101253650</t>
  </si>
  <si>
    <t>digaitan.u@gmail.com</t>
  </si>
  <si>
    <t>MERCADEO Y PUBLICIDAD</t>
  </si>
  <si>
    <t>NB100343965</t>
  </si>
  <si>
    <t>CDP0000610376 (1700)</t>
  </si>
  <si>
    <t>NEGOCIOS INTERNACIONALES</t>
  </si>
  <si>
    <t>14-44-101218305</t>
  </si>
  <si>
    <t>adrianaumbarila@gmail.com</t>
  </si>
  <si>
    <t>21-44-101450458</t>
  </si>
  <si>
    <t>jullianacamposlopez@gmail.com</t>
  </si>
  <si>
    <t>Diseño Gráfico, animación y multimedia</t>
  </si>
  <si>
    <t>21-46-101098130</t>
  </si>
  <si>
    <t>ojvm111@gmail.com</t>
  </si>
  <si>
    <t>3 5 0 8 6 4 6 0 3 2</t>
  </si>
  <si>
    <t>LICENCIADO EN FILOSOFÍA Y HUMANIDADES</t>
  </si>
  <si>
    <t>11-44-101233908</t>
  </si>
  <si>
    <t>Carogerena86@gmail.com</t>
  </si>
  <si>
    <t>21-46-101097803</t>
  </si>
  <si>
    <t>CRP5000738257 (1850)</t>
  </si>
  <si>
    <t>nesurrego@hotmail. com</t>
  </si>
  <si>
    <t>NB100341394</t>
  </si>
  <si>
    <t>Sofia Tengono Norato</t>
  </si>
  <si>
    <t>GOBIERNO Y RELACIONES INTERNACIONALES</t>
  </si>
  <si>
    <t>POLITICA Y RELACIONES INTERNACIONALES</t>
  </si>
  <si>
    <t>TECNOLOGO</t>
  </si>
  <si>
    <t>TECNICO DESARROLLO DE SOFTWARE Y REDES</t>
  </si>
  <si>
    <t>johan.aguirreg@gmail.com</t>
  </si>
  <si>
    <t>21-46-101097234</t>
  </si>
  <si>
    <t>25-46-101036021</t>
  </si>
  <si>
    <t>14-46-101122655</t>
  </si>
  <si>
    <t>NB - 100342648</t>
  </si>
  <si>
    <t>310 838 3727</t>
  </si>
  <si>
    <t>cintiacastroeconomista@gmail.com</t>
  </si>
  <si>
    <t>21-44-101450654</t>
  </si>
  <si>
    <t>yasmín.cortes@yahoo.com</t>
  </si>
  <si>
    <t>14-44-101218316</t>
  </si>
  <si>
    <t>Paula Camargo</t>
  </si>
  <si>
    <t>312 379 5488</t>
  </si>
  <si>
    <t>Soraya_diaz@hotmail.com</t>
  </si>
  <si>
    <t>96-46-101022266</t>
  </si>
  <si>
    <t>uadiebus1@hotmail.com</t>
  </si>
  <si>
    <t>POSITIVA</t>
  </si>
  <si>
    <t>304 5308501</t>
  </si>
  <si>
    <t>psicolgohernanv@gmail.com</t>
  </si>
  <si>
    <t>21-46-101099024</t>
  </si>
  <si>
    <t>Usaquén segura, responsabilidad de</t>
  </si>
  <si>
    <t>José Lorenzo Orcasita</t>
  </si>
  <si>
    <t>323-3641677</t>
  </si>
  <si>
    <t>enny.pulido.ss@gmail.com</t>
  </si>
  <si>
    <t>11-46-101063974</t>
  </si>
  <si>
    <t>31/12/2024 </t>
  </si>
  <si>
    <t>nicolas.garcia.ur@outlook.com</t>
  </si>
  <si>
    <t>14-46-101124410</t>
  </si>
  <si>
    <t>25-46-101036396</t>
  </si>
  <si>
    <t>14-46-101124394</t>
  </si>
  <si>
    <t>dicasani79@hotmail.com</t>
  </si>
  <si>
    <t>46-46-101020922</t>
  </si>
  <si>
    <t>310 629 7706</t>
  </si>
  <si>
    <t>14-46-101124204</t>
  </si>
  <si>
    <t>jesus.roncancioroncancio@gmail.com</t>
  </si>
  <si>
    <t>21-46-101099057</t>
  </si>
  <si>
    <t>INGENIERO ELECTRONICO</t>
  </si>
  <si>
    <t>21-46-101098957</t>
  </si>
  <si>
    <t>11-40-101069567</t>
  </si>
  <si>
    <t>CDP0000623231 (1900)</t>
  </si>
  <si>
    <t>CRP5000757027 (1996)</t>
  </si>
  <si>
    <t xml:space="preserve">Julieta Baquero Pardo </t>
  </si>
  <si>
    <t>310 584 2191</t>
  </si>
  <si>
    <t>njrr.1995@gmail.com</t>
  </si>
  <si>
    <t>21-46-101098617</t>
  </si>
  <si>
    <t>350 269 4219</t>
  </si>
  <si>
    <t>Jmsanchez3018@gmail.com</t>
  </si>
  <si>
    <t>33-44-101254141</t>
  </si>
  <si>
    <t>Reactivación económica por Usaquén</t>
  </si>
  <si>
    <t>47-44-101028519</t>
  </si>
  <si>
    <t>AUXILIAR ADMINISTRATIVO</t>
  </si>
  <si>
    <t>CHU-100030778</t>
  </si>
  <si>
    <t>SECRETARIADO BILINGÜE</t>
  </si>
  <si>
    <t>21-46-101100387</t>
  </si>
  <si>
    <t>305 463 22 43</t>
  </si>
  <si>
    <t>4036049–0</t>
  </si>
  <si>
    <t>312 851 9508</t>
  </si>
  <si>
    <t>310 2056482</t>
  </si>
  <si>
    <t>14-44-101219976</t>
  </si>
  <si>
    <t>jhoanuris_210810@hotmail.com</t>
  </si>
  <si>
    <t>14-44-101219905</t>
  </si>
  <si>
    <t>ADMINISTRACION DE SERVICIOS PARA EMPRESAS</t>
  </si>
  <si>
    <t>gloria_bejarano62@hotmail.com</t>
  </si>
  <si>
    <t>11-44-101236026</t>
  </si>
  <si>
    <t>14-44-101220647</t>
  </si>
  <si>
    <t>haiter.valero@gmail.com</t>
  </si>
  <si>
    <t>25-46-101036472</t>
  </si>
  <si>
    <t>AUXILIAR BANCARIO</t>
  </si>
  <si>
    <t>321 458 2298</t>
  </si>
  <si>
    <t>17-44-101216383</t>
  </si>
  <si>
    <t>tamboresyoruba@gmail.com</t>
  </si>
  <si>
    <t>11-44-101236156</t>
  </si>
  <si>
    <t>311 846 6246</t>
  </si>
  <si>
    <t>santiagosalazarvasquez@gmail.com</t>
  </si>
  <si>
    <t>11-44-101236875</t>
  </si>
  <si>
    <t>TECNICO LABORAL EN SISTEMAS</t>
  </si>
  <si>
    <t>300 737 5749</t>
  </si>
  <si>
    <t>rudydolman@gmail.com</t>
  </si>
  <si>
    <t>39-44-101165470</t>
  </si>
  <si>
    <t>Juancarlosgalvis89@gmail.com</t>
  </si>
  <si>
    <t>21-46-101099129</t>
  </si>
  <si>
    <t>niiiveeekkdnb@gmail.com</t>
  </si>
  <si>
    <t>14-44-101220420</t>
  </si>
  <si>
    <t>JEISON.BURGOS@FUAC.EDU.CO</t>
  </si>
  <si>
    <t>21-46-101099293</t>
  </si>
  <si>
    <t>j_c_a_ @1990hotmail.com</t>
  </si>
  <si>
    <t>11-46-101065002</t>
  </si>
  <si>
    <t>jdanilotriana9@gmail.com</t>
  </si>
  <si>
    <t>NB-100348435</t>
  </si>
  <si>
    <t>hdiaznuse@gmail.com</t>
  </si>
  <si>
    <t>14-44-101219926</t>
  </si>
  <si>
    <t>NB-100348976</t>
  </si>
  <si>
    <t>2 MESES Y 15 DÍAS</t>
  </si>
  <si>
    <t>David Ricardo Peñaloza Lombo</t>
  </si>
  <si>
    <t>lamoyaggg@hotmail.com</t>
  </si>
  <si>
    <t>11-44-101236597</t>
  </si>
  <si>
    <t>540 47 994000032227</t>
  </si>
  <si>
    <t>juangabok18@hotmail.com</t>
  </si>
  <si>
    <t>96-46-101023154</t>
  </si>
  <si>
    <t>Francisco Iván Fuentes Calderón</t>
  </si>
  <si>
    <t>Moniariza03@gmail.com</t>
  </si>
  <si>
    <t>14-44-101219849</t>
  </si>
  <si>
    <t>53-44-101034130</t>
  </si>
  <si>
    <t>11-46-101064544</t>
  </si>
  <si>
    <t>305 386 69 54</t>
  </si>
  <si>
    <t>41-44-101286786</t>
  </si>
  <si>
    <t>21-46-101099115</t>
  </si>
  <si>
    <t>314 3646607</t>
  </si>
  <si>
    <t>17-46-101046138</t>
  </si>
  <si>
    <t>PROFESIONAL EN FILOSOFIA</t>
  </si>
  <si>
    <t>25-46-101036549</t>
  </si>
  <si>
    <t>COMUNICADOR SOCIAL PERIODISTA</t>
  </si>
  <si>
    <t>21-46-101099109</t>
  </si>
  <si>
    <t>3 0 2 3 7 6 9 5 2 2</t>
  </si>
  <si>
    <t>a l e j i t a b u i t r a g o 2 0 0 0@gma i l . c om</t>
  </si>
  <si>
    <t>21-46-101099120</t>
  </si>
  <si>
    <t>21-46-101099401</t>
  </si>
  <si>
    <t xml:space="preserve">MAYRA ALEJANDRA PATIÑO COBALEDA </t>
  </si>
  <si>
    <t>316-3958522</t>
  </si>
  <si>
    <t>sandragori18@gmail.com</t>
  </si>
  <si>
    <t>14-44-101220066</t>
  </si>
  <si>
    <t>47-44-101028717</t>
  </si>
  <si>
    <t>312 494 7766</t>
  </si>
  <si>
    <t>haroldgarzon21@gmail.com</t>
  </si>
  <si>
    <t>CSC-100048433</t>
  </si>
  <si>
    <t>317 5138355</t>
  </si>
  <si>
    <t>Cnovoa.aponte28@gmail.com</t>
  </si>
  <si>
    <t>340 47 994000057135</t>
  </si>
  <si>
    <t>300 2177313</t>
  </si>
  <si>
    <t>21-46-101099846</t>
  </si>
  <si>
    <t>ABOGAD0</t>
  </si>
  <si>
    <t>sgtocancipa@gmail.com</t>
  </si>
  <si>
    <t>340 47 994000057108</t>
  </si>
  <si>
    <t>danielavelasco720@gmail.com</t>
  </si>
  <si>
    <t>17-46-101046156</t>
  </si>
  <si>
    <t>DISEÑO E INTEGRACION DE AUTOMATIASMOS MECATRONICOS</t>
  </si>
  <si>
    <t>11-44-101236890</t>
  </si>
  <si>
    <t>11-44-101236956</t>
  </si>
  <si>
    <t>21-46-101099567</t>
  </si>
  <si>
    <t>NB-100348368</t>
  </si>
  <si>
    <t>León D. Ramírez R.</t>
  </si>
  <si>
    <t>11-44-101238210</t>
  </si>
  <si>
    <t>edwinrs1@gmail.com</t>
  </si>
  <si>
    <t>14-44-101220799</t>
  </si>
  <si>
    <t>25/12/2024 </t>
  </si>
  <si>
    <t>Lopezjc_95@hotmail.com</t>
  </si>
  <si>
    <t>11-46-101064575</t>
  </si>
  <si>
    <t>CRP5000748572 (1934)</t>
  </si>
  <si>
    <t>falejito.sanchez95@gmail.com</t>
  </si>
  <si>
    <t>33-44-101255178</t>
  </si>
  <si>
    <t>CDP0000617831 (1790)</t>
  </si>
  <si>
    <t>CRP5000758299 (2023)</t>
  </si>
  <si>
    <t> 117900 </t>
  </si>
  <si>
    <t>7josue7rodriguez7@gmail.com</t>
  </si>
  <si>
    <t>CSC-100049145</t>
  </si>
  <si>
    <t xml:space="preserve">ANTROPOLOGA </t>
  </si>
  <si>
    <t xml:space="preserve"> buitragop.paula@gmail.com</t>
  </si>
  <si>
    <t>17-44-101216440</t>
  </si>
  <si>
    <t>decxibeltran@outlook.es</t>
  </si>
  <si>
    <t>18-44-101101181</t>
  </si>
  <si>
    <t>MERCADOLOGO</t>
  </si>
  <si>
    <t>11-44-101236915</t>
  </si>
  <si>
    <t>pcastillolara@gmail.com</t>
  </si>
  <si>
    <t>33-46-101060193</t>
  </si>
  <si>
    <t>PROMOCION SOCIAL</t>
  </si>
  <si>
    <t>C-100083954</t>
  </si>
  <si>
    <t>312 374 1016</t>
  </si>
  <si>
    <t>jakelinemarin@yahoo.com</t>
  </si>
  <si>
    <t>11-44-101236738</t>
  </si>
  <si>
    <t>rafocor@hotmail.com</t>
  </si>
  <si>
    <t>21-46-101100595</t>
  </si>
  <si>
    <t>300-4818577</t>
  </si>
  <si>
    <t>CSC-100048980</t>
  </si>
  <si>
    <t>C-100083843</t>
  </si>
  <si>
    <t>980- 47- 994000029188</t>
  </si>
  <si>
    <t>LICENCIADO EN CIENCIAS DE LA COMUNICACIÓN SOCIAL</t>
  </si>
  <si>
    <t>11-44-101236844</t>
  </si>
  <si>
    <t>CRP5000749272 (1945)</t>
  </si>
  <si>
    <t>(320)-907-8636</t>
  </si>
  <si>
    <t>CBC-100060620</t>
  </si>
  <si>
    <t>33-46-101060277</t>
  </si>
  <si>
    <t>21-44-101454276</t>
  </si>
  <si>
    <t>11-46-101065583</t>
  </si>
  <si>
    <t xml:space="preserve"> Julieth Tatiana Sánchez Castillo- </t>
  </si>
  <si>
    <t>318 356 0756</t>
  </si>
  <si>
    <t>freddya.mengual@gmail.com</t>
  </si>
  <si>
    <t>NB-1000349540</t>
  </si>
  <si>
    <t>GERENCIA DE PROYECTOS</t>
  </si>
  <si>
    <t>Daniel.jaramillo80s@gmail.com</t>
  </si>
  <si>
    <t>14-46-101125400</t>
  </si>
  <si>
    <t>316 2266140</t>
  </si>
  <si>
    <t>14-46-101125343</t>
  </si>
  <si>
    <t>CRP5000752589 (1971)</t>
  </si>
  <si>
    <t>ADMINISTRADOR AMBIENTAL Y DE LOS RESCURSOS NATURALES</t>
  </si>
  <si>
    <t>chapineroambiental@gmail.com</t>
  </si>
  <si>
    <t>11-44-101237340</t>
  </si>
  <si>
    <t>ALSCO38@GMAIL.COM</t>
  </si>
  <si>
    <t>11-46-101065524</t>
  </si>
  <si>
    <t>idmm94@gmail.com</t>
  </si>
  <si>
    <t>21-44-101452844</t>
  </si>
  <si>
    <t>camacho12@hotmail.com</t>
  </si>
  <si>
    <t>21-46-101099782</t>
  </si>
  <si>
    <t>ASISTENCIA ADMINISTRATIVA</t>
  </si>
  <si>
    <t>C-100084319</t>
  </si>
  <si>
    <t>316 694 93 34</t>
  </si>
  <si>
    <t>vargasguzmanar@gmail.com</t>
  </si>
  <si>
    <t>14-44-101220635</t>
  </si>
  <si>
    <t>310 8059261</t>
  </si>
  <si>
    <t>14-44-101221403</t>
  </si>
  <si>
    <t>305 3447452</t>
  </si>
  <si>
    <t>14-44-101221668</t>
  </si>
  <si>
    <t>33-44-101254663</t>
  </si>
  <si>
    <t>amvargas.1292@gmail.com</t>
  </si>
  <si>
    <t>96-46-101023163</t>
  </si>
  <si>
    <t>30/12/2024 </t>
  </si>
  <si>
    <t>CRP5000752542 (1965)</t>
  </si>
  <si>
    <t>Alejomr1995@gmail.com</t>
  </si>
  <si>
    <t>CHU-100032193</t>
  </si>
  <si>
    <t>CRP5000752579 (1968)</t>
  </si>
  <si>
    <t>C-100084213</t>
  </si>
  <si>
    <t>pagdelcastillo@gmail.com</t>
  </si>
  <si>
    <t>37-44-101043546</t>
  </si>
  <si>
    <t>sparra8@ulagrancolombia.edu.co</t>
  </si>
  <si>
    <t>C-100084240</t>
  </si>
  <si>
    <t>CRP5000752545 (1966)</t>
  </si>
  <si>
    <t>14-46-101125961</t>
  </si>
  <si>
    <t>GESTION EMPRESARIAL</t>
  </si>
  <si>
    <t>14-44-101221534</t>
  </si>
  <si>
    <t xml:space="preserve">TECNICO LABORAL EN PERIODISMO </t>
  </si>
  <si>
    <t>33-46-101060473</t>
  </si>
  <si>
    <t>medinajeduardo@gmail.com</t>
  </si>
  <si>
    <t>310 47 994000012386</t>
  </si>
  <si>
    <t>eapovedam@gmail.com</t>
  </si>
  <si>
    <t>11-44-101238408</t>
  </si>
  <si>
    <t>21-46-101100361</t>
  </si>
  <si>
    <t>jarenas247@gmail.c</t>
  </si>
  <si>
    <t>14-44-101221040</t>
  </si>
  <si>
    <t>15/12/2024 </t>
  </si>
  <si>
    <t>CRP5000752578 (1967)</t>
  </si>
  <si>
    <t>giselore14@hotmail.com</t>
  </si>
  <si>
    <t>11-44-101237487</t>
  </si>
  <si>
    <t>felipe.pe.va1994@gmail.com</t>
  </si>
  <si>
    <t>21-46-101100391</t>
  </si>
  <si>
    <t>14-44-101221382</t>
  </si>
  <si>
    <t>21/12/2024 </t>
  </si>
  <si>
    <t>ramosgeraldine18@gmail.com</t>
  </si>
  <si>
    <t>37-46-101006345</t>
  </si>
  <si>
    <t>balagueravaliente@gmail.com</t>
  </si>
  <si>
    <t>14-46-101125687</t>
  </si>
  <si>
    <t>lemiteru@gmail.com</t>
  </si>
  <si>
    <t>11-44-101237508</t>
  </si>
  <si>
    <t>311 2548643</t>
  </si>
  <si>
    <t>luisantoniopirajan@gmail.com</t>
  </si>
  <si>
    <t>33-46-101060463</t>
  </si>
  <si>
    <t>jotamanabg@hotmail.com</t>
  </si>
  <si>
    <t>17-46-101046283</t>
  </si>
  <si>
    <t>isabellachaarh@gmail.com</t>
  </si>
  <si>
    <t>53-46-101015151</t>
  </si>
  <si>
    <t>lauramejiap88@gmail.com</t>
  </si>
  <si>
    <t>63-44-101016333</t>
  </si>
  <si>
    <t>11/11/1876</t>
  </si>
  <si>
    <t>diegosolerm@gmail.com</t>
  </si>
  <si>
    <t>33-46-101060504</t>
  </si>
  <si>
    <t>310 289 1060</t>
  </si>
  <si>
    <t>carolinaguarinr@gmail.com</t>
  </si>
  <si>
    <t>25-44-101195498</t>
  </si>
  <si>
    <t>301 3415036</t>
  </si>
  <si>
    <t>mramirez.eru@gmail.com</t>
  </si>
  <si>
    <t>14-44-101221994</t>
  </si>
  <si>
    <t>304 1290 304</t>
  </si>
  <si>
    <t>diazgamboamelchoralexander@gmail.com</t>
  </si>
  <si>
    <t>39-44-101166052</t>
  </si>
  <si>
    <t>pricaurteg@hotmail.com</t>
  </si>
  <si>
    <t>21-46-101100468</t>
  </si>
  <si>
    <t>340 - 47 - 994000057452</t>
  </si>
  <si>
    <t>AUXILIAR DE RECURSOS HUMANOS</t>
  </si>
  <si>
    <t>321-2777265</t>
  </si>
  <si>
    <t>angel icaalm@hotmai l .com</t>
  </si>
  <si>
    <t>11-46-101066046</t>
  </si>
  <si>
    <t>INGENIERAL GEOGRAFA Y AMBIENTAL</t>
  </si>
  <si>
    <t>310 299 1203</t>
  </si>
  <si>
    <t>ENKIWHITE@YAHOO.COM</t>
  </si>
  <si>
    <t xml:space="preserve">PROFESIONAL </t>
  </si>
  <si>
    <t>310 7529700</t>
  </si>
  <si>
    <t>21-46-101100317</t>
  </si>
  <si>
    <t>tatis_521447@hotmail.com</t>
  </si>
  <si>
    <t>33-44-101254433</t>
  </si>
  <si>
    <t>CRP5000748441  (1928)</t>
  </si>
  <si>
    <t>FDLUSA-CPS-385-2024</t>
  </si>
  <si>
    <t>FDLUSA-CPS-394-2024</t>
  </si>
  <si>
    <t>FDLUSA-CPS-416-2024</t>
  </si>
  <si>
    <t>FDLUSA-CPS-422-2024</t>
  </si>
  <si>
    <t>FDLUSA-CPS-381-2024</t>
  </si>
  <si>
    <t>FDLUSA-CPS-427-2024</t>
  </si>
  <si>
    <t>FDLUSA-CPS-429-2024</t>
  </si>
  <si>
    <t>FDLUSA-CPS-441-2024</t>
  </si>
  <si>
    <t>FDLUSA-CPS-448-2024</t>
  </si>
  <si>
    <t>FDLUSA-CPS-594-2024</t>
  </si>
  <si>
    <t>FDLUSA-CPS-613-2024</t>
  </si>
  <si>
    <t>FDLUSA-CPS-470-2024</t>
  </si>
  <si>
    <t>FDLUSA-CPS-539-2024</t>
  </si>
  <si>
    <t>FDLUSA-CPS-540-2024</t>
  </si>
  <si>
    <t>FDLUSA-CPS-550-2024</t>
  </si>
  <si>
    <t>FDLUSA-CPS-559-2024</t>
  </si>
  <si>
    <t>FDLUSA-CPS-571-2024</t>
  </si>
  <si>
    <t>FDLUSA-CPS-562-2024</t>
  </si>
  <si>
    <t>FDLUSA-CPS-563-2024</t>
  </si>
  <si>
    <t>FDLUSA-CPS-575-2024</t>
  </si>
  <si>
    <t>FDLUSA-CPS-565-2024</t>
  </si>
  <si>
    <t>FDLUSA-CPS-583-2024</t>
  </si>
  <si>
    <t>FDLUSA-CPS-586-2024</t>
  </si>
  <si>
    <t>FDLUSA-CPS-585-2024</t>
  </si>
  <si>
    <t>FDLUSA-CPS-576-2024</t>
  </si>
  <si>
    <t>FDLUSA-CPS-588-2024</t>
  </si>
  <si>
    <t>FDLUSA-CPS-587-2024</t>
  </si>
  <si>
    <t>FDLUSA-CPS-589-2024</t>
  </si>
  <si>
    <t>FDLUSA-CPS-599-2024</t>
  </si>
  <si>
    <t>FDLUSA-CPS-604-2024</t>
  </si>
  <si>
    <t>FDLUSA-CPS-602-2024</t>
  </si>
  <si>
    <t>FDLUSA-CPS-605-2024</t>
  </si>
  <si>
    <t>FDLUSA-CPS-607-2024</t>
  </si>
  <si>
    <t>FDLUSA-CPS-611-2024</t>
  </si>
  <si>
    <t>FDLUSA-CPS-615-2024</t>
  </si>
  <si>
    <t>FDLUSA-CPS-617-2024</t>
  </si>
  <si>
    <t>FDLUSA-CPS-616-2024</t>
  </si>
  <si>
    <t>FDLUSA-CPS-620-2024</t>
  </si>
  <si>
    <t>FDLUSA-CPS-619-2024</t>
  </si>
  <si>
    <t>FDLUSA-CPS-624-2024</t>
  </si>
  <si>
    <t>FDLUSA-CPS-628-2024</t>
  </si>
  <si>
    <t>FDLUSA-CPS-629-2024</t>
  </si>
  <si>
    <t>FDLUSA-CPS-634-2024</t>
  </si>
  <si>
    <t>FDLUSA-CPS-632-2024</t>
  </si>
  <si>
    <t>FDLUSA-CPS-635-2024</t>
  </si>
  <si>
    <t>FDLUSA-CPS-639-2024</t>
  </si>
  <si>
    <t>FDLUSA-CPS-636-2024</t>
  </si>
  <si>
    <t>FDLUSA-CPS-637-2024</t>
  </si>
  <si>
    <t>FDLUSA-CPS-654-2024</t>
  </si>
  <si>
    <t>FDLUSA-CPS-649-2024</t>
  </si>
  <si>
    <t>FDLUSA-CPS-640-2024</t>
  </si>
  <si>
    <t>FDLUSA-CPS-638-2024</t>
  </si>
  <si>
    <t>FDLUSA-CPS-647-2024</t>
  </si>
  <si>
    <t>FDLUSA-CPS-642-2024</t>
  </si>
  <si>
    <t>FDLUSA-CPS-657-2024</t>
  </si>
  <si>
    <t>FDLUSA-CPS-650-2024</t>
  </si>
  <si>
    <t>FDLUSA-CPS-643-2024</t>
  </si>
  <si>
    <t>FDLUSA-CPS-644-2024</t>
  </si>
  <si>
    <t>FDLUSA-CPS-651-2024</t>
  </si>
  <si>
    <t>FDLUSA-CPS-658-2024</t>
  </si>
  <si>
    <t>FDLUSA-CPS-652-2024</t>
  </si>
  <si>
    <t>FDLUSA-CPS-653-2024</t>
  </si>
  <si>
    <t>FDLUSA-CPS-646-2024.</t>
  </si>
  <si>
    <t>FDLUSA-CPS-633-2024</t>
  </si>
  <si>
    <t>FDLUSA-CPS-655-2024</t>
  </si>
  <si>
    <t>FDLUSA-CPS-659-2024</t>
  </si>
  <si>
    <t>FDLUSA-CPS-648-2024</t>
  </si>
  <si>
    <t>FDLUSA-CPS-656-2024</t>
  </si>
  <si>
    <t>FDLUSA-CPS-660-2024</t>
  </si>
  <si>
    <t>FDLUSA-CPS-691-2024</t>
  </si>
  <si>
    <t>FDLUSA-CPS-661-2024</t>
  </si>
  <si>
    <t>FDLUSA-CPS-662-2024</t>
  </si>
  <si>
    <t>FDLUSA-CPS-663-2024</t>
  </si>
  <si>
    <t>FDLUSA-CPS-664-2024</t>
  </si>
  <si>
    <t>FDLUSA-CPS-666-2024</t>
  </si>
  <si>
    <t>FDLUSA-CPS-667-2024</t>
  </si>
  <si>
    <t>FDLUSA-CPS-668-2024</t>
  </si>
  <si>
    <t>FDLUSA-CPS-669-2024</t>
  </si>
  <si>
    <t>FDLUSA-CPS-670-2024</t>
  </si>
  <si>
    <t>FDLUSA-CPS-671-2024</t>
  </si>
  <si>
    <t>FDLUSA-CPS-672-2024</t>
  </si>
  <si>
    <t>FDLUSA-CPS-673-2024</t>
  </si>
  <si>
    <t>FDLUSA-CPS-674-2024</t>
  </si>
  <si>
    <t>FDLUSA-CPS-675-2024</t>
  </si>
  <si>
    <t>FDLUSA-CPS-676-2024</t>
  </si>
  <si>
    <t>FDLUSA-CPS-677-2024</t>
  </si>
  <si>
    <t>FDLUSA-CPS-679-2024</t>
  </si>
  <si>
    <t>FDLUSA-CPS-680-2024</t>
  </si>
  <si>
    <t>FDLUSA-CPS-681-2024</t>
  </si>
  <si>
    <t>FDLUSA-CPS-733-2024</t>
  </si>
  <si>
    <t>FDLUSA-CPS-685-2024</t>
  </si>
  <si>
    <t>FDLUSA-CPS-686-2024</t>
  </si>
  <si>
    <t>FDLUSA-CPS-688-2024</t>
  </si>
  <si>
    <t>FDLUSA-CPS-689-2024</t>
  </si>
  <si>
    <t>FDLUSA-CPS-693-2024</t>
  </si>
  <si>
    <t>FDLUSA-CPS-692-2024</t>
  </si>
  <si>
    <t>FDLUSA-CPS-694-2024</t>
  </si>
  <si>
    <t>FDLUSA-CPS-732-2024</t>
  </si>
  <si>
    <t>FDLUSA-CPS-728-2024</t>
  </si>
  <si>
    <t>FDLUSA-CPS-726-2024</t>
  </si>
  <si>
    <t>FDLUSA-CPS-705-2024</t>
  </si>
  <si>
    <t>FDLUSA-CPS-695-2024</t>
  </si>
  <si>
    <t>FDLUSA-CPS-696-2024</t>
  </si>
  <si>
    <t>FDLUSA-CPS-697-2024</t>
  </si>
  <si>
    <t>FDLUSA-CPS-699-2024</t>
  </si>
  <si>
    <t>FDLUSA-CPS-700-2024</t>
  </si>
  <si>
    <t>FDLUSA-CPS-701-2024</t>
  </si>
  <si>
    <t>FDLUSA-CPS-702-2024</t>
  </si>
  <si>
    <t>FDLUSA-CPS-703-2024</t>
  </si>
  <si>
    <t>FDLUSA-CPS-704-2024</t>
  </si>
  <si>
    <t>FDLUSA-CPS-706-2024</t>
  </si>
  <si>
    <t>FDLUSA-CPS-707-2024</t>
  </si>
  <si>
    <t>FDLUSA-CPS-708-2024</t>
  </si>
  <si>
    <t>FDLUSA-CPS-710-2024</t>
  </si>
  <si>
    <t>FDLUSA-CPS-714-2024</t>
  </si>
  <si>
    <t>FDLUSA-CPS-711-2024</t>
  </si>
  <si>
    <t>FDLUSA-CPS-712-2024</t>
  </si>
  <si>
    <t>FDLUSA-CPS-717-2024</t>
  </si>
  <si>
    <t>FDLUSA-CPS-721-2024</t>
  </si>
  <si>
    <t>FDLUSA-CPS-713-2024</t>
  </si>
  <si>
    <t>FDLUSA-CPS-722-2024</t>
  </si>
  <si>
    <t>FDLUSA-CPS-715-2024</t>
  </si>
  <si>
    <t>FDLUSA-CPS-724-2024</t>
  </si>
  <si>
    <t>FDLUSA-CPS-729-2024</t>
  </si>
  <si>
    <t>FDLUSA-CPS-725-2024</t>
  </si>
  <si>
    <t>FDLUSA-CPS-730-2024</t>
  </si>
  <si>
    <t>FDLUSA-CPS-731-2024</t>
  </si>
  <si>
    <t>FDLUSA-CPS-720-2024</t>
  </si>
  <si>
    <t>FDLUSA-CPS-727-2024</t>
  </si>
  <si>
    <t>FDLUSA-CPS-738-2024</t>
  </si>
  <si>
    <t>62-46101009495</t>
  </si>
  <si>
    <t>leanne Alejandra Moreno</t>
  </si>
  <si>
    <t>ANGERLICA MARIANA CACERES GARZON</t>
  </si>
  <si>
    <t>carrera 16 este #102b-05</t>
  </si>
  <si>
    <t>Temilde Chocontá Acuña</t>
  </si>
  <si>
    <t>Calle 127 A bis N° 4 B 21</t>
  </si>
  <si>
    <t xml:space="preserve">https://community.secop.gov.co/Public/Tendering/ContractNoticePhases/View?PPI=CO1.PPI.34209680&amp;isFromPublicArea=True&amp;isModal=False </t>
  </si>
  <si>
    <t>NB-100343965</t>
  </si>
  <si>
    <t>LINA MARCELA BUITRAGO VALDERRAMA</t>
  </si>
  <si>
    <t xml:space="preserve"> CDP 0000610376 (1700)</t>
  </si>
  <si>
    <t>CRP5000796586(2223)</t>
  </si>
  <si>
    <t>Cl. 33 A Bis Sur # 78Q - 64</t>
  </si>
  <si>
    <t>USAQUEN CUIDADORA</t>
  </si>
  <si>
    <t>CDP0000568257 (1378)</t>
  </si>
  <si>
    <t>CRP5000704987 (1589)</t>
  </si>
  <si>
    <t>ADMINISTRADOR EN SALUD OCUPACIONAL</t>
  </si>
  <si>
    <t>SEGUROS MUNDUAL</t>
  </si>
  <si>
    <t>MAYRA ALEJANDRA CANESTO ARENAS</t>
  </si>
  <si>
    <t>SEGUROS DEL ESTADO SA</t>
  </si>
  <si>
    <t>11-46-101060430</t>
  </si>
  <si>
    <t>ERIKA ALEXANDRA SÁNCHEZ DÍAZ</t>
  </si>
  <si>
    <t>CRP5000780967 (2145)</t>
  </si>
  <si>
    <t>Hernan David Ramirez</t>
  </si>
  <si>
    <t>Tecnólogo en Guianza Turística</t>
  </si>
  <si>
    <t>25-46-101035674</t>
  </si>
  <si>
    <t>DIANA CAROLINA CAÑÓN LÓPEZ</t>
  </si>
  <si>
    <t>CDP0000594915 (1633)</t>
  </si>
  <si>
    <t>CRP5000727770 (1814)</t>
  </si>
  <si>
    <t>COMUNICADOR SOCIAL</t>
  </si>
  <si>
    <t>Jhon Jairo Lasso</t>
  </si>
  <si>
    <t>Carrera 51 A 169 A 60</t>
  </si>
  <si>
    <t>jhonjairolass1970@gmail.com</t>
  </si>
  <si>
    <t>17-46-101043178</t>
  </si>
  <si>
    <t>CRP5000792275 (2190)</t>
  </si>
  <si>
    <t>TECNOLOGIA EN ADMINISTRACION INDUSTRIAL</t>
  </si>
  <si>
    <t>Calle 2c # 25a - 29 Apto 200</t>
  </si>
  <si>
    <t>CDP0000608937 (1696)</t>
  </si>
  <si>
    <t>CRP5000738545 (1869)</t>
  </si>
  <si>
    <t>calle 133 No 58C -60</t>
  </si>
  <si>
    <t>cesar augusto roa caviedes</t>
  </si>
  <si>
    <t>CRP5000798457 (2249)</t>
  </si>
  <si>
    <t>Rocio Galvis Guerrero</t>
  </si>
  <si>
    <t>Calle 159 B # 8G-09 bloque 20 apto 301 Cabañas del norte</t>
  </si>
  <si>
    <t>11-46-101059936</t>
  </si>
  <si>
    <t>CDP0000584794 (1613)</t>
  </si>
  <si>
    <t>CRP5000775490 (2129)</t>
  </si>
  <si>
    <t>Calle 162 A No. 5 A 16</t>
  </si>
  <si>
    <t>18712/1971</t>
  </si>
  <si>
    <t>CRP 5000715074 (1775)</t>
  </si>
  <si>
    <t>CAROLINA CORTÉS</t>
  </si>
  <si>
    <t>Profesional en Gobierno y Relaciones Internacionales.</t>
  </si>
  <si>
    <t>calle 147 # 7g-30</t>
  </si>
  <si>
    <t>carolina.cortes.carrillo@gmail.com</t>
  </si>
  <si>
    <t>CDP 0000587378 (1626)</t>
  </si>
  <si>
    <t>CRP5000770491 (2111)</t>
  </si>
  <si>
    <t>CALLE 127 # 17A-80 APT 508 EDIFICIO DIVUS 127</t>
  </si>
  <si>
    <t>ld.ramirez27@uniandes.edu.co</t>
  </si>
  <si>
    <t>17/07/25024</t>
  </si>
  <si>
    <t>CALLE 132A # 19-64</t>
  </si>
  <si>
    <t>ANDREMAESTREA@GMAIL.COM</t>
  </si>
  <si>
    <t>SEGURO DEL ESTADO SA</t>
  </si>
  <si>
    <t>CRP5000771124 (2119)</t>
  </si>
  <si>
    <t>Diana Carolina Cañón López</t>
  </si>
  <si>
    <t>CIENCIAS POLITICAS</t>
  </si>
  <si>
    <t>Carrera 16A # 143-48</t>
  </si>
  <si>
    <t>dcaroclopez@gmail.com</t>
  </si>
  <si>
    <t>17/07/2024 </t>
  </si>
  <si>
    <t>ANDRES CAMILO REYNOSA CARRERO</t>
  </si>
  <si>
    <t>Carrera 78ª # 80 49 AP 418</t>
  </si>
  <si>
    <t>ginamarcelabp@hotmail.com</t>
  </si>
  <si>
    <t>12/08/2024 </t>
  </si>
  <si>
    <t>Iván David Correa Acosta</t>
  </si>
  <si>
    <t>julio fernando ariza</t>
  </si>
  <si>
    <t>calle 128 # 7 28</t>
  </si>
  <si>
    <t>juliofernandoariza05@gmail.com</t>
  </si>
  <si>
    <t>CRISTIAN LEONARDO GÓMEZ LOTERO</t>
  </si>
  <si>
    <t>calle 159 no 54 –69 torre 3 apto 1001</t>
  </si>
  <si>
    <t>cristiangomez0929@hotail.com</t>
  </si>
  <si>
    <t>Laura Marcela Saraza Organista</t>
  </si>
  <si>
    <t>CAROLINA CORTEZ CARRILLO</t>
  </si>
  <si>
    <t>CRP 5000725466 (1807)</t>
  </si>
  <si>
    <t>Lina Marcela Buitrago Valderrama</t>
  </si>
  <si>
    <t>312 342 35 78</t>
  </si>
  <si>
    <t>Calle 163 #19A 84</t>
  </si>
  <si>
    <t>liibuitrago@gmail.com</t>
  </si>
  <si>
    <t>Prestar los servicios profesionales especializados para el apoyo de la Alcaldía Local en la implementación y seguimiento de los proyectos de inversión contenidos en el Plan de Desarrollo Local, así como la coordinación de las instancias de participación en las que la Alcaldía intervenga o sea convocada</t>
  </si>
  <si>
    <t>11-44-101232782</t>
  </si>
  <si>
    <t>CDP0000598642 (1647)</t>
  </si>
  <si>
    <t>CRP 5000728811 (1816)</t>
  </si>
  <si>
    <t>Andres Camilo Reynosa Carrero</t>
  </si>
  <si>
    <t>Carrera 90 Bis No 76-51 Int 29 Apto 102</t>
  </si>
  <si>
    <t>camiandres2000@gmail.com</t>
  </si>
  <si>
    <t xml:space="preserve">SEGUROS DEL ESTADO SA </t>
  </si>
  <si>
    <t>jenny gacharna sarmiento</t>
  </si>
  <si>
    <t>jennygacharna@hotmail.com</t>
  </si>
  <si>
    <t xml:space="preserve">SEGUROS MUNDIAL </t>
  </si>
  <si>
    <t>RICHARD ARNULFO BUITRAGO</t>
  </si>
  <si>
    <t>CONDUCTOR</t>
  </si>
  <si>
    <t>CAR 120 A N 73A 59</t>
  </si>
  <si>
    <t>alcaldesuba@gobiernobogota.gov.co</t>
  </si>
  <si>
    <t>29/08/2024 </t>
  </si>
  <si>
    <t>CRP5000733446 (1833)</t>
  </si>
  <si>
    <t>GREIS GONZALEZ VANEGAS</t>
  </si>
  <si>
    <t>carrera 78 #42 a sur 38</t>
  </si>
  <si>
    <t>319 4663763</t>
  </si>
  <si>
    <t>greisgonzalez1024@gmail.com</t>
  </si>
  <si>
    <t>RESTAR LOS SERVICIOS DE APOYO A LA GESTIÓN AL AREA DE GESTIÓN POLICIVA DE LA ALCALDÍA LOCAL DE USAQUEN, EN LA REALIZACIÓN DE LOS TRÁMITES INSTITUCIONALES RELACIONADOS CON EL RÉGIMEN DE PROPIEDAD HORIZONTAL.</t>
  </si>
  <si>
    <t>14-46-101122039</t>
  </si>
  <si>
    <t>CDP0000594898 (1631)</t>
  </si>
  <si>
    <t>CRP5000796582 (2219)</t>
  </si>
  <si>
    <t>CARRERA 23 NO 118 -44</t>
  </si>
  <si>
    <t>mdelaespriella@outlook.com</t>
  </si>
  <si>
    <t>PRESTAR LOS SERVICIOS PROFESIONALES A LA ALCALDIA LOCAL DE USAQUEN, FONDO DE DESARROLLO LOCAL, EN LOS ASUNTOS JURIDICOS RELACIONADOS CON EL DESARROLLO DE LOS PROCESO DE CONTRATACION EN LAS ETAPAS PRE CONTRACTUAL, CONTRACTUAL Y POS CONTRACTUAL DE ACUERDO CON LOS PROCEDIMIENTOS ESTABLECIDOS Y LA NORMATIVIDAD VIGENTE</t>
  </si>
  <si>
    <t>14-46-101122630</t>
  </si>
  <si>
    <t>CDP0000602059 (1660)</t>
  </si>
  <si>
    <t>CRP5000733199 (1830)</t>
  </si>
  <si>
    <t>sefervaru@hotmail.com</t>
  </si>
  <si>
    <t>PRESTAR LOS SERVICIOS PROFESIONALES A LA ALCALDÍA LOCAL DE USAQUÉN, FONDO DE DESARROLLO LOCAL, EN LOS ASUNTOS JURÍDICOS RELACIONADOS CON EL DESARROLLO DE LOS PROCESO DE CONTRATACIÓN EN LAS ETAPAS PRE CONTRACTUAL, CONTRACTUAL Y POS CONTRACTUAL DE ACUERDO CON LOS PROCEDIMIENTOS ESTABLECIDOS Y LA NORMATIVIDAD VIGENTE</t>
  </si>
  <si>
    <t>340 47 994000056391</t>
  </si>
  <si>
    <t>CDP 0000602062 (1662)</t>
  </si>
  <si>
    <t>CRP5000733353 (1832)</t>
  </si>
  <si>
    <t>Angela Yohana Perez Perez</t>
  </si>
  <si>
    <t>18-46-101025202</t>
  </si>
  <si>
    <t>CDP 0000605486 (1675)</t>
  </si>
  <si>
    <t>CRP5000733200 (1831)</t>
  </si>
  <si>
    <t>28/08/2024 </t>
  </si>
  <si>
    <t>96-46-101021738</t>
  </si>
  <si>
    <t>CDP 0000605515 (1684)</t>
  </si>
  <si>
    <t>CRP5000733197 (1829)</t>
  </si>
  <si>
    <t>Jairo Enrique Gomez Arevalo</t>
  </si>
  <si>
    <t>calle 147 #94c-45</t>
  </si>
  <si>
    <t>Jairog2584@gmail.com</t>
  </si>
  <si>
    <t>CRP5000798596 (2262)</t>
  </si>
  <si>
    <t>calle 128 D BIS N. 88A 05 CASA</t>
  </si>
  <si>
    <t>CDP0000618888 (1826)</t>
  </si>
  <si>
    <t>CRP5000751743 (1964)</t>
  </si>
  <si>
    <t>freddy antonio mengual aravalo</t>
  </si>
  <si>
    <t>cr 17a n 136-20</t>
  </si>
  <si>
    <t>PRESTAR LOS SERVICIOS PROFESIONALES JURÍDICOS PARA APOYAR LAS LABORES ADMINISTRATIVAS RELACIONADAS CON LOS PROCESOS PRECONTRACTUALES, CONTRACTUALES Y POS CONTRACTUALES DE LA ALCALDIA LOCAL DE USAQUÉN de acuerdo con lo contemplado en el(los) proyecto(s) 1949 --- FORTALECIMIENTO LOCAL Y PARTICIPATIVO.</t>
  </si>
  <si>
    <t>NB-100349540</t>
  </si>
  <si>
    <t>CDP0000619201 (1868)</t>
  </si>
  <si>
    <t>CRP5000750054 (1955)</t>
  </si>
  <si>
    <t xml:space="preserve">Jose lorenzo orcasita gomez </t>
  </si>
  <si>
    <t>Calle 184 No. 18 - 22 Bogotá.</t>
  </si>
  <si>
    <t>CDP0000602056 (1659)</t>
  </si>
  <si>
    <t>CRP5000738264 (1854)</t>
  </si>
  <si>
    <t>PROFESIONAL EN ECONOMIA</t>
  </si>
  <si>
    <t>Calle 2 # 31B 20 Apto 155</t>
  </si>
  <si>
    <t>avargas@fonade.gov.co</t>
  </si>
  <si>
    <t>PRESTAR LOS SERVICIOS PROFESIONALES ESPECIALIZADOS A LA ALCALDÍA LOCAL DE USAQUÉN, REALIZANDO EL ACOMPANAMIENTO ADMINISTRATIVO, CONTROL Y SEGUIMIENTO DE LOS PROCESOS, PROGRAMAS Y PROYECTOS DE INVERSIÓN DE LA ALCALDÍA LOCAL DE USAQUEN, LA IMPLEMENTACIÓN DE LAS HERRAMIENTAS DE GESTIÓN, DE ACUERDO CON LOS LINEAMIENTOS ESTABLECIDOS POR LA SECRETARIA DISTRITAL DE GOBIERNO, ASÍ COMO PARTICIPAR CUANDO SEA REQUERIDO EN ACCIONES DE FORMULACIÓN, MEJORA Y SEGUIMIENTO, EN EL MARCO DEL PLAN DE DESARROLLO LOC</t>
  </si>
  <si>
    <t>CDP0000620780 (1885)</t>
  </si>
  <si>
    <t>laura viviana mejia piñeros</t>
  </si>
  <si>
    <t>Politóloga e Internacionalista</t>
  </si>
  <si>
    <t>cra 7a # 148 - 59</t>
  </si>
  <si>
    <t>CDP0000625193 (1912)</t>
  </si>
  <si>
    <t>CRP5000758018 (2007)</t>
  </si>
  <si>
    <t>yinet julieta baquero pardo</t>
  </si>
  <si>
    <t>CRP5000738261 (1851)</t>
  </si>
  <si>
    <t>SEGURROS DEL ESTADO SA</t>
  </si>
  <si>
    <t>MIGUEL FABIÁN OSORIO MARTÍNEZ</t>
  </si>
  <si>
    <t>CDP0000602067 (1664)</t>
  </si>
  <si>
    <t>CRP5000738522 (1858)</t>
  </si>
  <si>
    <t>CDP0000605514 (1683)</t>
  </si>
  <si>
    <t>cjmunoz@mineducacion.gov.co</t>
  </si>
  <si>
    <t>12/09/2024 </t>
  </si>
  <si>
    <t>CDP0000604882 (1671)</t>
  </si>
  <si>
    <t>CRP5000739254 (1865)</t>
  </si>
  <si>
    <t>Cristian Camilo Pulido Cruz</t>
  </si>
  <si>
    <t>ESTUDIANTE ING INDUSTRIAL</t>
  </si>
  <si>
    <t>calle 94 a # 60c -45</t>
  </si>
  <si>
    <t>PRESTAR LOS SERVICIOS DE APOYO A LA GESTIÓN EN LAS DISTINTAS ETAPAS DE LOS PROCESOS, TRAMITES Y ACTIVIDADES DE INSPECCIÓN, VIGILANCIA Y CONTROL DE COMPETENCIA DEL ÁREA DE GESTIÓN POLICIVA JURÍDICA DE LA ALCALDÍA LOCAL DE USAQUEN.</t>
  </si>
  <si>
    <t>11/10/2024 </t>
  </si>
  <si>
    <t>CDP0000619511 (1875)</t>
  </si>
  <si>
    <t>JULIETA BAQUERO PARDO</t>
  </si>
  <si>
    <t>carrera 54 D No. 134 - 21 APT 2015</t>
  </si>
  <si>
    <t xml:space="preserve">SOLIDARIA DE COLOMBIA </t>
  </si>
  <si>
    <t>CDP0000602061 (1661)</t>
  </si>
  <si>
    <t>CRP5000738752 (1862)</t>
  </si>
  <si>
    <t>Kevin Alejandro Munoz Romero</t>
  </si>
  <si>
    <t>CONTADOR</t>
  </si>
  <si>
    <t>Calle 74 No. 86 40</t>
  </si>
  <si>
    <t>kevin_mr95@hotmail.com</t>
  </si>
  <si>
    <t>CDP0000612945 (1726)</t>
  </si>
  <si>
    <t>ESTUDIANTE DE DERECHO</t>
  </si>
  <si>
    <t>HAROLD RAUL MOLANO CERQUERA</t>
  </si>
  <si>
    <t>CDP0000614291 (1749)</t>
  </si>
  <si>
    <t>CALLE 74 A 114 A 30 APTO 404 TORRE 8</t>
  </si>
  <si>
    <t>PRESTAR SERVICIOS PROFECIONALES A LA ALCALDIA LOCAL DE USAQUEN, EN LA CREACIÓN, REALIZACIÓN, PRODUCCIÓN Y EDICIÓN DE VÍDEOS, ASÍ COMO EL REGISTRO, EDICIÓN Y PRESENTACION DE FOTOGRAFÍAS DE LOS ACONTECIMIENTOS, HECHOS Y EVENTOS EXTERNOS E INTERNOS DE LA ALCALDÍA LOCAL Y EL ACOMPAÑAMIENTO AL EQUIPO DE PRENSA Y COMUNICACIONES</t>
  </si>
  <si>
    <t>CDP0000605480 (1673)</t>
  </si>
  <si>
    <t>CRP5000733687 (1835)</t>
  </si>
  <si>
    <t>Esteban Fonseca Ramírez</t>
  </si>
  <si>
    <t>Calle 103a # 17 36</t>
  </si>
  <si>
    <t>Fonsecaramirezesteban@gmail.com</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</si>
  <si>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</si>
  <si>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17-44-101216471</t>
  </si>
  <si>
    <t>CDP0000617846 (1802)</t>
  </si>
  <si>
    <t>CRP5000761401 (2050)</t>
  </si>
  <si>
    <t>JULYE ESPERANZA ESPITIA ORJELA</t>
  </si>
  <si>
    <t>GESTOR DEL TALENTO HUMANO</t>
  </si>
  <si>
    <t>KRA 18 A 187 12</t>
  </si>
  <si>
    <t>julyetha@gmail.com</t>
  </si>
  <si>
    <t>PRESTAR LOS SERVICIOS DE APOYO A LA GESTIÓN EN LAS TAREAS OPERATIVAS DE CARÁCTER ARCHIVÍSTICO DESARROLLADAS EN LA ALCALDÍA LOCAL PARA GARANTIZAR LA APLICACIÓN CORRECTA DE LOS PROCEDIMIENTOS TÉCNICOS</t>
  </si>
  <si>
    <t>21-44-101454264</t>
  </si>
  <si>
    <t>CDP0000619185(1852)</t>
  </si>
  <si>
    <t>CRP5000758163(2010)</t>
  </si>
  <si>
    <t>Paula Andrea Cristancho Gonzalez</t>
  </si>
  <si>
    <t>CDP0000606366 (1692)</t>
  </si>
  <si>
    <t>ADRIANA UMBARILA CASTILLO</t>
  </si>
  <si>
    <t>CALLE 80 # 73A-21APTO211 INT1</t>
  </si>
  <si>
    <t>CDP0000604874 (1670)</t>
  </si>
  <si>
    <t>CRP5000737021 (1846)</t>
  </si>
  <si>
    <t>CRP5000737022 (1847)</t>
  </si>
  <si>
    <t>Juliana Campos López</t>
  </si>
  <si>
    <t>CL 21 1 131</t>
  </si>
  <si>
    <t>julianacamposlopez@gmail.com</t>
  </si>
  <si>
    <t>PRESTAR LOS SERVICIOS TÉCNICOS DE APOYO A LA GESTIÓN DEL REGISTRO FOTOGRÁFICO Y MEMORIA INSTITUCIONAL DE LA ALCALDÍA LOCAL DE USAQUÉN</t>
  </si>
  <si>
    <t>LA INFORMACION DEL ACTA DE INICIO NO CONCUERDA CON LA DE ESTUDIOS PREVIOS</t>
  </si>
  <si>
    <t>CDP0000605478 (1672)</t>
  </si>
  <si>
    <t>CRP5000739257 (1866)</t>
  </si>
  <si>
    <t>Yasmin Cortes Cantor</t>
  </si>
  <si>
    <t>CDP0000605508 (1682)</t>
  </si>
  <si>
    <t>CRP5000738255 (1849)</t>
  </si>
  <si>
    <t>Nestor Alfonso Urrego Cardenas</t>
  </si>
  <si>
    <t>Administrador de empresas</t>
  </si>
  <si>
    <t>Carrera 17B #175-91</t>
  </si>
  <si>
    <t>Inversión</t>
  </si>
  <si>
    <t>CRP5000732808CRP5000732808 (1826)</t>
  </si>
  <si>
    <t>: Diana Marcela Cifuentes Diaz</t>
  </si>
  <si>
    <t>https://community.secop.gov.co/Public/Tendering/ContractNoticePhases/View?PPI=CO1.PPI.32078933&amp;isFromPublicArea=True&amp;isModal=False</t>
  </si>
  <si>
    <t>Adriana Fedullo Rumbo</t>
  </si>
  <si>
    <t>https://community.secop.gov.co/Public/Tendering/ContractNoticePhases/View?PPI=CO1.PPI.32232320&amp;isFromPublicArea=True&amp;isModal=False</t>
  </si>
  <si>
    <t>Karol Viviana Vargas</t>
  </si>
  <si>
    <t>2 meses</t>
  </si>
  <si>
    <t>https://community.secop.gov.co/Public/Tendering/ContractNoticePhases/View?PPI=CO1.PPI.32881151&amp;isFromPublicArea=True&amp;isModal=False</t>
  </si>
  <si>
    <t>José orcasitas</t>
  </si>
  <si>
    <t>https://community.secop.gov.co/Public/Tendering/ContractNoticePhases/View?PPI=CO1.PPI.33383249&amp;isFromPublicArea=True&amp;isModal=False</t>
  </si>
  <si>
    <t>17.298.000 </t>
  </si>
  <si>
    <t>freddy mengual</t>
  </si>
  <si>
    <t>https://community.secop.gov.co/Public/Tendering/ContractNoticePhases/View?PPI=CO1.PPI.33677735&amp;isFromPublicArea=True&amp;isModal=False</t>
  </si>
  <si>
    <t>PUBLICIDAD Y MERCADEO</t>
  </si>
  <si>
    <t>CR 24 N 6 21 VIA NARIÑO CONDOMINIO LOS ANGELES MZ D CA 17</t>
  </si>
  <si>
    <t>Profesional en Ciencias Sociales-Comunicador Social</t>
  </si>
  <si>
    <t>Odontologa</t>
  </si>
  <si>
    <t>Cl 62 #7-33</t>
  </si>
  <si>
    <t>310 – 8450847</t>
  </si>
  <si>
    <t>PRESTAR LOS SERVICIOS PROFESIONALES ESPECIALIZADOS A LA ALCALDÍA LOCAL DE USAQUEN EN EL ACOMPAÑAMIENTO DE LA EJECUCIÓN DEL PLAN DE DESARROLLO LOCAL, ASI COMO REALIZAR LAS ACTIVIDADES DE ARTICULACION PARA EL DESARROLLO DE ESTRATEGIAS DE SALUD EN LA LOCALIDAD</t>
  </si>
  <si>
    <t>360 47 994000037332</t>
  </si>
  <si>
    <t>SOLIDARIA DE COLOMBIA</t>
  </si>
  <si>
    <t>david ricardo peñalosa</t>
  </si>
  <si>
    <t>Allisson Lizeth Gordillo Velásquez</t>
  </si>
  <si>
    <t>LICENCIADA EN ARTES VISUALES</t>
  </si>
  <si>
    <t>CR 7 A 192 17</t>
  </si>
  <si>
    <t>allissonlizeth@gmail.com</t>
  </si>
  <si>
    <t>PRESTAR LOS SERVICIOS PROFESIONALES A LA ALCALDÍA LOCAL DE USAQUEN PARA LA ESTRUCTURACION Y SEGUIMIENTO A LA EJECUCIÓN DE LOS PROGRAMAS, CONVENIOS Y CONTRATOS QUE SURJAN EN EL MARCO DE LOS PROYECTOS CULTURALES DE LA LOCALIDAD DE USAQUÉN EN VIRTUD DEL PLAN DE DESARROLLO LOCAL</t>
  </si>
  <si>
    <t>47-44-101029632</t>
  </si>
  <si>
    <t>UN (1) MES Y QUINCE (15) DÍAS</t>
  </si>
  <si>
    <t>: $ 8.100.000</t>
  </si>
  <si>
    <t>7/02/2025 </t>
  </si>
  <si>
    <t>Indira valencia</t>
  </si>
  <si>
    <t>Alirio Andres Delgado Cañizares</t>
  </si>
  <si>
    <t>Carrera 5 Este No. 109a – 42</t>
  </si>
  <si>
    <t>Administrador de Empresas</t>
  </si>
  <si>
    <t>301 5743131</t>
  </si>
  <si>
    <t>aliriodelgado05@hotmail.com</t>
  </si>
  <si>
    <t>PRESTAR SERVICIOS PROFESIONALES ESPECIALIZADOS A LA ALCALDÍA LOCAL DE USAQUÉN APOYANDO LA ORIENTACIÓN, ARTICULACIÓN, FORMULACIÓN Y SEGUIMIENTO TRANSVERSAL A LOS PROCESOS Y PROGRAMAS DEL PROYECTO DE INVERSIÓN No. 1959 Y DEMAS PROGRAMAS DEL LA ALCALDIA DE USAQUÉN, ASÍ COMO EN EL DESARROLLO DE LAS ETAPAS PRECONTRACTUAL, CONTRACTUAL Y POS CONTRACTUAL de acuerdo con lo contemplado en el(los) proyecto(s) 1959 --- USAQUÉN CON ESPACIO PÚBLICO INCLUSIVO.</t>
  </si>
  <si>
    <t>11-44-101244801</t>
  </si>
  <si>
    <t>FreddyAntonioMengua</t>
  </si>
  <si>
    <t>JULIAN ESCOBAR HERNANDEZ</t>
  </si>
  <si>
    <t>CR 11 BIS 124 A 88</t>
  </si>
  <si>
    <t>318 673 8514</t>
  </si>
  <si>
    <t>j.escobar241@uniandes.edu.co</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</si>
  <si>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</si>
  <si>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61-44-101057456</t>
  </si>
  <si>
    <t>Indira Valencia</t>
  </si>
  <si>
    <t>PROFESOR DE EDUCACION FISICA</t>
  </si>
  <si>
    <t>KR 9C 119 30</t>
  </si>
  <si>
    <t>PRESTAR LOS SERVICIOS PROFESIONALES PARA LAS ACTIVIDADES DE DESARROLLO Y SEGUIMIENTO DEL PROYECTO DE INVERSIÓN 1959 USAQUÉN CON ESPACIO PÚBLICO INCLUSIVO ENCAMINADAS CON LAS DIFERENTES ACTIVIDADES DEPORTIVAS DE LA LOCALIDAD</t>
  </si>
  <si>
    <t>NO HA INICIADO EJECUCION</t>
  </si>
  <si>
    <t>Administrador Financiero y de Sistemas</t>
  </si>
  <si>
    <t>Lady Giselle Acevedo Moncada</t>
  </si>
  <si>
    <t xml:space="preserve">INGENIERA CIVIL </t>
  </si>
  <si>
    <t xml:space="preserve">DOS (02) MESES QUINCE (15) DÍAS </t>
  </si>
  <si>
    <t>$5,500,000</t>
  </si>
  <si>
    <t>CDP0000610976 (1715)</t>
  </si>
  <si>
    <t>CRP5000749258 (1938)</t>
  </si>
  <si>
    <t xml:space="preserve"> yinet julieta baquero pardo </t>
  </si>
  <si>
    <t xml:space="preserve"> CARLOS GABRIEL CAMACHO OBREGON</t>
  </si>
  <si>
    <t>CALLE 171 # 56 A 05</t>
  </si>
  <si>
    <t>CAMACHO12@HOTMAIL.COM</t>
  </si>
  <si>
    <t xml:space="preserve"> 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GESTIÓN, SIGUIENDO LOS LINEAMIENTOS METODOLÓGICOS ESTABLECIDOS POR LA OFICINA ASESORA DE PLANEACIÓN DE LA SECRETARÍA DISTRITAL DE GOBIERN</t>
  </si>
  <si>
    <t>30/02/2025</t>
  </si>
  <si>
    <t>CDP0000619516 (1880)</t>
  </si>
  <si>
    <t>CRP5000750048 (1952)</t>
  </si>
  <si>
    <t>Laura Vargas Guzman</t>
  </si>
  <si>
    <t>Carrera 54 D # 135 -95</t>
  </si>
  <si>
    <t>30/02/2026</t>
  </si>
  <si>
    <t>CDP0000619515 (1879)</t>
  </si>
  <si>
    <t>CRP5000750047 (1951)</t>
  </si>
  <si>
    <t>ELIANA RODRIGUEZ ROJAS</t>
  </si>
  <si>
    <t>BACHILLERATO</t>
  </si>
  <si>
    <t>Calle 182 8A 36</t>
  </si>
  <si>
    <t xml:space="preserve">ASEGURADORA SOLIDARIA </t>
  </si>
  <si>
    <t>360 47 994000035354</t>
  </si>
  <si>
    <t xml:space="preserve">DOS (02) MESES </t>
  </si>
  <si>
    <t>CDP0000623683 (1902)</t>
  </si>
  <si>
    <t xml:space="preserve">CRP5000766832(2085) </t>
  </si>
  <si>
    <t>Ivan Dario Montaño Medina</t>
  </si>
  <si>
    <t>Calle 167C No. 2 -07 interior 7</t>
  </si>
  <si>
    <t>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CONFORME LAS NECESIDADES DEL ÁREA de acuerdo con lo contemplado en el(los) proyecto(s) 1952 --- INSPECCIÓN VIGILANCIA Y CONTROL LOCAL</t>
  </si>
  <si>
    <t>CDP0000619193 (1860)</t>
  </si>
  <si>
    <t>CRP5000750085 (1957)</t>
  </si>
  <si>
    <t xml:space="preserve"> Jose lorenzo orcasita gomez </t>
  </si>
  <si>
    <t>YENNIFER VERGARA PERNETH</t>
  </si>
  <si>
    <t>Calle 5a N68b-47 Bogotá D.C.</t>
  </si>
  <si>
    <t xml:space="preserve"> 61-44-101055688</t>
  </si>
  <si>
    <t>TRES (03) MESES</t>
  </si>
  <si>
    <t>LEON DARIO RAMIREZ RANGEL </t>
  </si>
  <si>
    <t xml:space="preserve">EJECUCION </t>
  </si>
  <si>
    <t>CDP0000614314 (1755)</t>
  </si>
  <si>
    <t>CRP5000742140 (1870)</t>
  </si>
  <si>
    <t xml:space="preserve"> Paula Camila Camargo Vargas</t>
  </si>
  <si>
    <t>Jhonny Alenyis Barón Orjuela</t>
  </si>
  <si>
    <t>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t>
  </si>
  <si>
    <t>21-46-101100970</t>
  </si>
  <si>
    <t>CDP0000618642 (1816)</t>
  </si>
  <si>
    <t>CRP5000761394 (2048)</t>
  </si>
  <si>
    <t xml:space="preserve"> JULIETH TATIANA SANCHEZ CASTILLO</t>
  </si>
  <si>
    <t>CDP0000621102 (1887)</t>
  </si>
  <si>
    <t>CRP5000757025 (1994)</t>
  </si>
  <si>
    <t>Calle 15 A No.8 – 30 Este BL.3 Apto 201</t>
  </si>
  <si>
    <t>soniadg1957@gmail.com</t>
  </si>
  <si>
    <t>PRESTAR LOS SERVICIOS DE APOYO A LA GESTIÓN EN LAS DISTINTAS ETAPAS DE LOS PROCESOS DE COMPETENCIA DEL ÁREA DE GESTIÓN POLICIVA JURÍDICA DE LA ALCALDÍA LOCAL DE USAQUEN EN LAS ACTIVIDADES DE INSPECCIÓN VIGILANCIA Y CONTROL Y ACTUACIONES ADMINISTRATIVAS de acuerdo con lo contemplado en el(los) proyecto(s) 1952 --- INSPECCIÓN VIGILANCIA Y CONTROL LOCAL.</t>
  </si>
  <si>
    <t>SEGURO MUNDIAL</t>
  </si>
  <si>
    <t>C100085451</t>
  </si>
  <si>
    <t>CDP0000619512 (1876)</t>
  </si>
  <si>
    <t>CRP5000761744(2053)</t>
  </si>
  <si>
    <t xml:space="preserve"> freddy antonio mengual arevalo</t>
  </si>
  <si>
    <t xml:space="preserve"> PRESTAR SERVICIOS PROFESIONALES DE ABOGADO PARA EL APOYO A LOS DESPACHOS COMISORIOS EN EL ÁREA DE GESTIÓN POLICIVA JURÍDICA Y DESPACHO DEL ALCALDE</t>
  </si>
  <si>
    <t>CRP5000758299 (2023</t>
  </si>
  <si>
    <t>ERIKA ALEJANDRA VERGARA SANTANA</t>
  </si>
  <si>
    <t>calle 11 No. 1a - 95 interior 1 apto 402</t>
  </si>
  <si>
    <t>erikaavergarasantana@gmail.com</t>
  </si>
  <si>
    <t>PRESTAR LOS SERVICIOS ROFESIONALES A LA ALCALDÍA LOCAL DE USAQUEN PARA LA ESTRUCTURACION Y SEGUIMIENTO A LA EJECUCIÓN DE LOS PROGRAMAS, CONVENIOS Y CONTRATOS QUE SURJAN EN EL MARCO DE LOS PROYECTOS CULTURALES DE LA LOCALIDAD DE USAQUÉN EN VIRTUD DEL PLAN DE DESARROLLO LOCAL</t>
  </si>
  <si>
    <t>96-46-101023422</t>
  </si>
  <si>
    <t>CRP5000761409 (2051)º</t>
  </si>
  <si>
    <t>DANIELA MARIA RELAES MAESTRE</t>
  </si>
  <si>
    <t>Calle 132A No 19-64 Int 1 apto 101</t>
  </si>
  <si>
    <t>danielarealesabogada@gmail.com</t>
  </si>
  <si>
    <t xml:space="preserve"> PRESTAR LOS SERVICIOS PROFESIONALES PARA APOYAR JURÍDICAMENTE EL ANALISIS, TRÁMITE Y RESPUESTA A LAS DIFERENTES SOLICITUDES QUE SON ALLEGADAS A LA ALCALDÍA LOCAL RELACIONADAS CON EL ÁREA DE GESTIÓN POLICIVA de acuerdo con lo contemplado en el(los) proyecto(s) 1952 --- INSPECCIÓN VIGILANCIA Y CONTROL LOCAL</t>
  </si>
  <si>
    <t xml:space="preserve"> 11-44-101238443</t>
  </si>
  <si>
    <t>CRP5000766867(2086)</t>
  </si>
  <si>
    <t>freddy antonio mengual arevalo</t>
  </si>
  <si>
    <t>PEDAGOGA INFANTIL</t>
  </si>
  <si>
    <t>Jhoanita9002@hotmail.com</t>
  </si>
  <si>
    <t xml:space="preserve"> 33-44-101253650</t>
  </si>
  <si>
    <t xml:space="preserve">TRES (03) MESES QUINCE (15) DÍAS </t>
  </si>
  <si>
    <t>JUAN CARLOS RODRIGUEZ GONZALEZ</t>
  </si>
  <si>
    <t>Avenida carrera 28#39-40,</t>
  </si>
  <si>
    <t>comunidadvirtualsoledad@gmail.com</t>
  </si>
  <si>
    <t>PRESTAR SERVICIOS PROFESIONALES PARA APOYAR EL DESARROLLO DE ESTRATEGIAS DE SEGUIMIENTO Y PERMANENCIA A LOS BENEFICIARIOS DE LOS PROYECTOS EN EDUCACIÓN, ASÍ COMO APOYAR LAS ACTIVIDADES ORIENTACIÓN SOCIO OCUPACIONAL DEL PROYECTO DE INVERSIÓN EN EDUCACIÓN SUPERIOR DE LA LOCALIDAD DE USAQUÉN, EN ARAS DEL CUMPLIMIENTO DE LAS METAS ESTABLECIDAS EN EL PDL - USAQUÉN REVERDECE 2021-2024: UN NUEVO CONTRATO SOCIAL Y AMBIENTAL PARA USAQUÉN META PDL BENEFICIAR 250 PERSONAS CON APOYOS PARA LA EDUCACI</t>
  </si>
  <si>
    <t>14-46-101126423</t>
  </si>
  <si>
    <t>CRP5000764437(2061)</t>
  </si>
  <si>
    <t>INDIRA CAMILA VALENCIA ORTIZ</t>
  </si>
  <si>
    <t>CL 66 70 A 30</t>
  </si>
  <si>
    <t>acamilaz9@gmail.com</t>
  </si>
  <si>
    <t>47-44-101028768</t>
  </si>
  <si>
    <t xml:space="preserve">TRES (03) MESES </t>
  </si>
  <si>
    <t>CRP5000761382 (2044)</t>
  </si>
  <si>
    <t xml:space="preserve"> FRANCISCO IVAN FUENTES CALDERON</t>
  </si>
  <si>
    <t>CALLE 167 D No. 8 - 58</t>
  </si>
  <si>
    <t xml:space="preserve"> 14-44-101221994</t>
  </si>
  <si>
    <t>Calle 181 No 17 B 47</t>
  </si>
  <si>
    <t>CRP5000758294 (2018)</t>
  </si>
  <si>
    <t>Fernando Leon Pisciotti Gomez</t>
  </si>
  <si>
    <t>Carrera 21 # 57 – 09 Apto. 501,</t>
  </si>
  <si>
    <t xml:space="preserve"> 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 META PDL REALIZAR 4 ESTRATEGIAS DE FORTALECIMIENTO INSTITUCIONAL</t>
  </si>
  <si>
    <t>CRP5000744430 (1892)</t>
  </si>
  <si>
    <t>Calle 125 # 11b-94 B.</t>
  </si>
  <si>
    <t>caritoguarinr@hotmail.com</t>
  </si>
  <si>
    <t xml:space="preserve"> PRESTAR LOS SERVICIOS PROFESIONALES PARA LA GESTIÓN DE LA ALCALDÍA LOCAL EN EL DESARROLLO DE ACTIVIDADES DE SEGURIDAD Y CONVIVENCIA, ACOMPAÑAMIENTO A LA CIUDADANÍA, PARTICIPACIÓN EN LOS PROCESOS DE PREVENCIÓN DE LAS CONTRAVENCIONES EN LA LOCALIDAD</t>
  </si>
  <si>
    <t xml:space="preserve"> 25-44-101195498</t>
  </si>
  <si>
    <t xml:space="preserve">DIANA CAROLINA CAÑON LOPEZ
</t>
  </si>
  <si>
    <t>Usaquen fortalecida y segura</t>
  </si>
  <si>
    <t>CRP5000758298 (2022)</t>
  </si>
  <si>
    <t>JUAN FELIPE DIAZ ROJAS</t>
  </si>
  <si>
    <t xml:space="preserve">TECNICO </t>
  </si>
  <si>
    <t>CL 145A 19 91</t>
  </si>
  <si>
    <t>juanfelipediazrojas@hotmail.com</t>
  </si>
  <si>
    <t>14-47-101036925</t>
  </si>
  <si>
    <t>CRP5000761300 (2030)</t>
  </si>
  <si>
    <t xml:space="preserve"> Paula Natalia Farfan Paez</t>
  </si>
  <si>
    <t>TECNICA PROFESIONAL EN LOGISTICA DE COMERCIO EXTERIOR</t>
  </si>
  <si>
    <t>calle 93B #7-04</t>
  </si>
  <si>
    <t>natispaez99@hotmail.com</t>
  </si>
  <si>
    <t>340-47994000057565</t>
  </si>
  <si>
    <t>CRP5000761304(2033)</t>
  </si>
  <si>
    <t>Daniela Malagon Salas</t>
  </si>
  <si>
    <t>Cra 14b # 112-37</t>
  </si>
  <si>
    <t>danielams_03@outlook.com</t>
  </si>
  <si>
    <t>PRESTAR LOS SERVICIOS DE APOYO A LA GESTIÓN PARA EL CARGUE DE INFORMACIÓN AL APLICATIVO SI ACTÚA O APLICATIVOS DE GESTIÓN, DE LAS ACTUACIONES ADMINISTRATIVAS ADELANTADAS EN EL ÁREA DE GESTIÓN POLICIVA DE LA ALCALDÍA LOCAL DE USAQUÉN</t>
  </si>
  <si>
    <t>14-47-101036852</t>
  </si>
  <si>
    <t xml:space="preserve">20245120024703
</t>
  </si>
  <si>
    <t>CRP5000758280 (2016)</t>
  </si>
  <si>
    <t xml:space="preserve"> SEBASTIAN FERNANDO VALENCIA RUBIANO</t>
  </si>
  <si>
    <t>CRP5000792299 (2192)</t>
  </si>
  <si>
    <t>NICOLAS FABIAN CALDERON VALBUENA</t>
  </si>
  <si>
    <t>calle 188 ·55a-62 Quientas de San Pedro</t>
  </si>
  <si>
    <t>nicocalde_2@hotmail.com</t>
  </si>
  <si>
    <t>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CONFORME LAS NECESIDADES DEL ÁREA de acuerdo con lo contemplado en el(los) proyecto(s) 1952 --- INSPECCIÓN VIGILANCIA Y CONTROL LOCAL.</t>
  </si>
  <si>
    <t>14-44-101222007</t>
  </si>
  <si>
    <t>SERGIO GEOVANNY TOCANCIPA ARIZA</t>
  </si>
  <si>
    <t>CRP5000761742(2052)</t>
  </si>
  <si>
    <t>Angelica Aminta Lopez Moreno</t>
  </si>
  <si>
    <t>calle 155bis No. 8c-51</t>
  </si>
  <si>
    <t>angel icaalm@hotmai l .com
CAMPO DE</t>
  </si>
  <si>
    <t xml:space="preserve"> 11-46-101066046</t>
  </si>
  <si>
    <t>CRP5000758297 (2021)</t>
  </si>
  <si>
    <t xml:space="preserve"> david ricardo peñaloza lombo</t>
  </si>
  <si>
    <t>Maycol Stiven Martínez Ospina</t>
  </si>
  <si>
    <t>Calee 72b#71b-38</t>
  </si>
  <si>
    <t>Maycoll0722@gmail.com</t>
  </si>
  <si>
    <t xml:space="preserve"> PRESTAR LOS SERVICIOS PROFESIONALES JURIDICOS PARA EL SEGUIMIENTO Y ANALISIS ESTRATEGICO DE LAS ACTIVIDADES RELACIONADAS CON LA GESTIÓN, REVISIÓN Y VALIDACIÓN DE LAS RESPUESTAS A LOS DERECHOS DE PETICIÓN DE LA ALCALDÍA LOCAL DE USAQUÉN de acuerdo con lo contemplado en el(los) proyecto(s) 1949 --- FORTALECIMIENTO LOCAL Y PARTICIPATIVO.</t>
  </si>
  <si>
    <t xml:space="preserve"> 33-46-101060505</t>
  </si>
  <si>
    <t xml:space="preserve">JULIO FERNANDO ARIZA GRANADILLO
</t>
  </si>
  <si>
    <t>CRP5000758278 (2014)</t>
  </si>
  <si>
    <t>Diana Marcela zapata leal</t>
  </si>
  <si>
    <t>Carrera 10 # 6C-28</t>
  </si>
  <si>
    <t>dianiszapata.87@gmail.com</t>
  </si>
  <si>
    <t>PRESTAR LOS SERVICIOS DE APOYO A LA GESTIÓN DE LA ALCALDÍA LOCAL EN EL DESARROLLO DE ESTRATEGIAS DE SEGURIDAD Y CONVIVENCIA, ACOMPAÑAMIENTO A LA CIUDADANÍA, SOPORTE LOGÍSTICO Y DIFUSIÓN DE LAS ACTIVIDADES PROGRAMADAS.</t>
  </si>
  <si>
    <t>14-44-101223611</t>
  </si>
  <si>
    <t>CRP5000768747 (2091)</t>
  </si>
  <si>
    <t xml:space="preserve">JAVIER ALBERTO VALLEJOS DELGADO
</t>
  </si>
  <si>
    <t>CIENCIAS MILITARES</t>
  </si>
  <si>
    <t xml:space="preserve">CR 7 B BIS No. 151-72 </t>
  </si>
  <si>
    <t>PRESTAR LOS SERVICIOS PROFESIONALES PARA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 de acuerdo con lo contemplado en el(los) proyecto(s) 1956 --- USAQUÉN FORTALECIDA Y SEGURA.</t>
  </si>
  <si>
    <t xml:space="preserve"> 2-46-101000105</t>
  </si>
  <si>
    <t>CRP5000764460(2064)</t>
  </si>
  <si>
    <t>edis edith jimenez montes</t>
  </si>
  <si>
    <t>cra 17 b n 12 45</t>
  </si>
  <si>
    <t>papeleriasabiduria@hotmail.com</t>
  </si>
  <si>
    <t>PPRESTAR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 de acuerdo con lo contemplado en el(los) proyecto(s) 1948 --- USAQUÉN SEGURA</t>
  </si>
  <si>
    <t>CRP5000764456(2063)</t>
  </si>
  <si>
    <t>Oscar Iván Zambrano Gómez</t>
  </si>
  <si>
    <t>Cra. 69a Nª64f 21</t>
  </si>
  <si>
    <t>310 2397507</t>
  </si>
  <si>
    <t>skatolp@hotmail.com</t>
  </si>
  <si>
    <t>21-46-101100869</t>
  </si>
  <si>
    <t xml:space="preserve">SANTIAGO MORA PINZON
</t>
  </si>
  <si>
    <t>CRP5000761390 (2046)</t>
  </si>
  <si>
    <t>Alexander Barrero Herrera</t>
  </si>
  <si>
    <t>tv 16 bis 45D 63</t>
  </si>
  <si>
    <t>alxpyp@gmail.com</t>
  </si>
  <si>
    <t>PRESTAR LOS SERVICIOS DE APOYO A LA GESTIÓN EN LAS TAREAS OPERATIVAS DE CARÁCTER ARCHIVÍSTICO DESARROLLADAS EN LA ALCALDÍA LOCAL PARA GARANTIZAR LA APLICACIÓN CORRECTA DE LOS PROCEDIMIENTOS TÉCNICOS de acuerdo con lo contemplado en el(los) proyecto(s) 1949 --- FORTALECIMIENTO LOCAL Y PARTICIPATIVO.</t>
  </si>
  <si>
    <t xml:space="preserve"> 14-44-101222054</t>
  </si>
  <si>
    <t>CRP5000761324 (2037)</t>
  </si>
  <si>
    <t xml:space="preserve">Tulio Alfonso Bejarano Florian
</t>
  </si>
  <si>
    <t>tulio.bejarano48@gmail.com</t>
  </si>
  <si>
    <t>APOYAR JURÍDICAMENTE LA EJECUCIÓN DE LAS ACCIONES REQUERIDAS PARA EL TRÁMITE E IMPULSO PROCESAL DE LAS ACTUACIONES CONTRAVENCIONALES Y/O QUERELLAS QUE CURSEN EN LAS INSPECCIONES DE POLICÍA DE LA LOCALIDAD. de acuerdo con lo contemplado en el(los) proyecto(s) 1952 --- INSPECCIÓN VIGILANCIA Y CONTROL LOCAL.</t>
  </si>
  <si>
    <t>11-46-101066055</t>
  </si>
  <si>
    <t>JUAN CARLOS GUARÍN FERRER</t>
  </si>
  <si>
    <t>CRP5000758279 (2015)</t>
  </si>
  <si>
    <t>Carrera 7B No. 155 A 08 Apto. 201</t>
  </si>
  <si>
    <t>davidvega2013@hotmail.com</t>
  </si>
  <si>
    <t>PRESTAR LOS SERVICIOS DE APOYO A LA GESTIÓN DE LA ALCALDÍA LOCAL EN EL DESARROLLO DE ESTRATEGIAS DE SEGURIDAD Y CONVIVENCIA, ACOMPAÑAMIENTO A LA CIUDADANÍA, SOPORTE LOGÍSTICO Y DIFUSIÓN DE LAS ACTIVIDADES PROGRAMADAS</t>
  </si>
  <si>
    <t xml:space="preserve"> 21-47-101043045</t>
  </si>
  <si>
    <t>CDP0000627587 (1941)</t>
  </si>
  <si>
    <t>CRP5000768755 (2095)</t>
  </si>
  <si>
    <t xml:space="preserve"> LILIANA ANGELICA RAMIREZ ALVAREZ</t>
  </si>
  <si>
    <t xml:space="preserve"> nicolas camacho lopez</t>
  </si>
  <si>
    <t xml:space="preserve">MES (01) MESES Y QUINCE (15) DÍAS </t>
  </si>
  <si>
    <t>CDP0000627075 (1933)</t>
  </si>
  <si>
    <t xml:space="preserve">CRP5000764505(2069) </t>
  </si>
  <si>
    <t>Zanin Sua Sua</t>
  </si>
  <si>
    <t>Carrera 4 No. 186 C- 04</t>
  </si>
  <si>
    <t>321 4736264</t>
  </si>
  <si>
    <t>zanin.suasua@gmail.com</t>
  </si>
  <si>
    <t>PRESTAR LOS SERVICIOS PROFESIONALES PARA ORIENTAR JURÍDICAMENTE EN EL ANALISIS, TRÁMITE Y RESPUESTA A LAS DIFERENTES SOLICITUDES QUE SON ALLEGADAS A LA ALCALDÍA LOCAL RELACIONADAS CON EL ÁREA DE GESTIÓN POLICIVA de acuerdo con lo contemplado en el(los) proyecto(s) 1952 --- INSPECCIÓN VIGILANCIA Y CONTROL LOCAL</t>
  </si>
  <si>
    <t>14-46-101126130</t>
  </si>
  <si>
    <t>CDP0000619196 (1863)</t>
  </si>
  <si>
    <t>CRP5000764512(2071)</t>
  </si>
  <si>
    <t>JAMES YESID CARMONA MORALES</t>
  </si>
  <si>
    <t>CARRERA 48 No.163B - 08</t>
  </si>
  <si>
    <t>jcarmonajurista@gmail.com</t>
  </si>
  <si>
    <t>PRESTAR LOS SERVICIOS PROFESIONALES PARA ORIENTAR JURIDICAMENTE EN EL ANALISIS, TRAMITE Y RESPUESTA A LAS DIFERENTES SOLICITUDES QUE SON ALLEGADAS A LA ALCALDIA LOCAL RELACIONADAS CON EL AREA DE GESTION POLICIVA</t>
  </si>
  <si>
    <t>33-44-101255173 0</t>
  </si>
  <si>
    <t>CDP0000619197 (1864)</t>
  </si>
  <si>
    <t>CRP5000758302 (2026)</t>
  </si>
  <si>
    <t>Julian David Gómez Garzon</t>
  </si>
  <si>
    <t>Carrera 17 a Nº167 b 20</t>
  </si>
  <si>
    <t>juliangarzon01@gmail.com</t>
  </si>
  <si>
    <t>PRESTAR SERVICIOS PROFESIONA- LES A LOS RESPONSABLES DE LOS PROYECTOS DE INVERSION Y A LOS DIFE- RENTES PROCESOS EN LA ALCALDIA LOCAL PARA LA ARTICULACION E IMPLE- MENTACIÓN DE HERRAMIENTAS DE GESTIÓN Y OPERACIÓN, SIGUIENDO LOS LINEAMIENTOS METODOLÓGICOS ESTABLECIDOS PARA EL CUMPLIMIENTO DEL PLAN DE DESARROLLO LOCAL</t>
  </si>
  <si>
    <t>21-44-101455340</t>
  </si>
  <si>
    <t>CDP0000626654 (1915)</t>
  </si>
  <si>
    <t>CRP5000763953(2058)</t>
  </si>
  <si>
    <t>allison nelly heano rua</t>
  </si>
  <si>
    <t>AK 96 #131 B 73</t>
  </si>
  <si>
    <t>henaoruaalison@gmail.com</t>
  </si>
  <si>
    <t>47-44-101028994</t>
  </si>
  <si>
    <t>CDP0000627076 (1934)</t>
  </si>
  <si>
    <t>CRP5000768768 (2101)</t>
  </si>
  <si>
    <t>claudia marcela villamizar pinzon</t>
  </si>
  <si>
    <t>CL 92 60 83</t>
  </si>
  <si>
    <t>claudiamarcelavillamizarpinzon@gmail.com</t>
  </si>
  <si>
    <t>62-46-101010699</t>
  </si>
  <si>
    <t>CDP0000627064 (1928)</t>
  </si>
  <si>
    <t xml:space="preserve">CRP5000764474(2066) </t>
  </si>
  <si>
    <t>danna lineth forero sanchez</t>
  </si>
  <si>
    <t>carrera 90 No. 22b 39</t>
  </si>
  <si>
    <t>bartolittle2020@gmail.com</t>
  </si>
  <si>
    <t>PRESTAR LOS SERVICIOS DE APOYO A LA GESTIÓN DE LA ALCALDÍA LOCAL EN EL DESARROLLO DE ESTRATEGIAS DE SEGURIDAD Y CONVIVENCIA, ACOMPAÑAMIENTO A LA CIUDADANÍA, SOPORTE LOGÍSTICO Y DIFUSIÓN DE LAS ACTIVIDADES PROGRAMADAS de acuerdo con lo contemplado en el(los) proyecto(s) 1949 --- FORTALECIMIENTO LOCAL Y PARTICIPATIVO.</t>
  </si>
  <si>
    <t>33-44-101255511</t>
  </si>
  <si>
    <t>DOS (02) MESES</t>
  </si>
  <si>
    <t>CDP0000627067 (1929)</t>
  </si>
  <si>
    <t>CRP5000763956(2059)</t>
  </si>
  <si>
    <t>CATHERINE BELTRAN TORRES</t>
  </si>
  <si>
    <t>CL 151109A 25 BL 5</t>
  </si>
  <si>
    <t>PRESTAR LOS SERVICIOS DE APOYO AL ÁREA DE GESTIÓN JURIDICA Y POLICIVA, EN EL TRÁMITE DE INGRESO Y REGISTRO EN LOS APLICATIVOS DE GESTIÓN DOCUMENTAL Y APLICATIVOS MISIONALES, DE LOS COMPARENDOS RADICADOS ANTE ESTA ALCALDÍA LOCAL, EN CUMPLIMIENTO DE LO ESTABLECIDO EN LA LEY 1801 DE 2016 de acuerdo con lo contemplado en el(los) proyecto(s) 1952 --- INSPECCIÓN VIGILANCIA Y CONTROL LOCAL.</t>
  </si>
  <si>
    <t xml:space="preserve"> 21-46-101102683</t>
  </si>
  <si>
    <t>UN (01) MES</t>
  </si>
  <si>
    <t>CDP0000644393 (2034)</t>
  </si>
  <si>
    <t>CRP5000783872 (2162)</t>
  </si>
  <si>
    <t>Cal le 155 Bi s Nº 8C</t>
  </si>
  <si>
    <t>CDP0000618926 (1830)</t>
  </si>
  <si>
    <t>Marlon Brayan Gomez Cordoba</t>
  </si>
  <si>
    <t>CR 92 150ª -86</t>
  </si>
  <si>
    <t>cordobamarlon14@gmail.com</t>
  </si>
  <si>
    <t>PRESTAR LOS SERVICIOS DE APOYO A LA GESTION DE LA ALCALDIA LOCAL EN EL DESARROLLO DE ESTRATEGIAS DE SEGURIDAD Y CONVIVENCIA, ACOMPANAMIENTO A LA CIUDADANIA, SOPORTE LOGISTICO Y DIFUSION DE LAS ACTIVIDADES PROGRAMADAS</t>
  </si>
  <si>
    <t xml:space="preserve"> 37-46-101006386</t>
  </si>
  <si>
    <t>CDP0000627071 (1931)</t>
  </si>
  <si>
    <t>_CRP5000799131(2307)</t>
  </si>
  <si>
    <t xml:space="preserve"> YUDY GERALDINE PARRA RAMOS</t>
  </si>
  <si>
    <t>calle 18 1b#11</t>
  </si>
  <si>
    <t>danniamaya4@gmail.com</t>
  </si>
  <si>
    <t>39-44-101166589</t>
  </si>
  <si>
    <t>CDP0000623684 (1903)</t>
  </si>
  <si>
    <t xml:space="preserve">CRP5000766739(2080) </t>
  </si>
  <si>
    <t>PRESTAR LOS SERVICIOS DE APOYO A LA GESTIÓN A LA ALCALDÍA LOCAL DE USAQUÉN, PARA APOYAR TEMÁS RELACIONADOS A LA INFRAESTRUCTURA LOCAL ENFOCADO AL SECTOR DE ESPACIO PÚBLICO, EMBELLECIMIENTO DE PARQUES Y SUS COMPONENTES, MEDIANTE EL APOYO DE PROCESOS TÉCNICOS DE CONSTRUCCIÓN QUE SE ENCUENTREN CONTEMPLADOS EN EL PLAN DE DESARROLLO LOCAL</t>
  </si>
  <si>
    <t xml:space="preserve"> 21-46-101101258</t>
  </si>
  <si>
    <t>CDP0000627021 (1921)</t>
  </si>
  <si>
    <t xml:space="preserve">CRP5000764499(2068) </t>
  </si>
  <si>
    <t>Alonso Armando Aponte Mendivelso</t>
  </si>
  <si>
    <t>Carrera 73 # 1-14 sur.</t>
  </si>
  <si>
    <t>totrix8@gmail.com</t>
  </si>
  <si>
    <t xml:space="preserve"> PRESTAR LOS SERVICIOS DE APOYO A LA GESTIÓN DE LA ALCALDÍA LOCAL EN EL DESARROLLO DE ESTRATEGIAS DE SEGURIDAD Y CONVIVENCIA, ACOMPAÑAMIENTO A LA CIUDADANÍA, SOPORTE LOGÍSTICO Y DIFUSIÓN DE LAS ACTIVIDADES PROGRAMADAS</t>
  </si>
  <si>
    <t xml:space="preserve"> 14-46-101126685</t>
  </si>
  <si>
    <t>CDP0000627073 (1932)</t>
  </si>
  <si>
    <t>CRP5000799042(2293)</t>
  </si>
  <si>
    <t>Laura Valentina Campos Monroy</t>
  </si>
  <si>
    <t>RELACIONES INTERNACIONALES</t>
  </si>
  <si>
    <t>veredala moyacamellón los manzanos</t>
  </si>
  <si>
    <t>lvlncmn@gmail.com</t>
  </si>
  <si>
    <t xml:space="preserve">PRESTAR SERVICIOS PROFESIONALES PARA APOYAR EL DESARROLLO DE ESTRATEGIAS DE SEGUIMIENTO Y PERMANENCIA A LOS BENEFICIARIOS DE LOS PROYECTOS EN EDUCACIÓN, ASÍ COMO ACOMPAÑAR LAS ACTIVIDADES DE SEGUIMIENTO DEL PROYECTO DE INVERSIÓN EN EDUCACIÓN SUPERIOR DE LA LOCALIDAD DE USAQUÉN, EN ARAS DEL CUMPLIMIENTO DE LAS METAS ESTABLECIDAS EN EL PDL - USAQUÉN REVERDECE 2021-2024: UN NUEVO CONTRATO SOCIAL Y AMBIENTAL PARA USAQUÉN ,META BENEFICIAR 250 PERSONAS CON APOYOS PARA LA EDUCACIÓN SUPERIOR </t>
  </si>
  <si>
    <t>CDP0000625191 (1911)</t>
  </si>
  <si>
    <t>CRP5000768776 (2103)</t>
  </si>
  <si>
    <t>JOSE LEONARDO CHAVEZ GONZALEZ</t>
  </si>
  <si>
    <t>CARRERA 18A 181 C 32</t>
  </si>
  <si>
    <t>ing.leonardo.chavez.g@gmail.com</t>
  </si>
  <si>
    <t>PRESTAR LOS SERVICIOS DE APOYO A LA GESTIÓN DE LA ALCALDÍA LOCAL EN EL DESARROLLO DE ESTRATEGIAS DE SEGURIDAD Y CONVIVENCIA, ACOMPAÑAMIENTO A LA CIUDADANÍA, SOPORTE LOGÍSTICO Y DIFUSIÓN DE LAS ACTIVIDADES PROGRAMADAS de acuerdo con lo contemplado en el(los) proyecto(s) 1949 --- FORTALECIMIENTO LOCAL Y PARTICIPATIVO</t>
  </si>
  <si>
    <t xml:space="preserve"> 360-47-994000035743</t>
  </si>
  <si>
    <t>CDP0000627009 (1919)</t>
  </si>
  <si>
    <t>CRP5000768835 (2105)</t>
  </si>
  <si>
    <t>Marco Tulio González Gómez</t>
  </si>
  <si>
    <t>312 5726562</t>
  </si>
  <si>
    <t>APOYAR JURIDICAMENTE LA EJECUCIÓN DE LAS ACCIONES REQUERIDAS PARA LA DEPURACIÓN DE LAS ACTUACIONES
ADMINISTRATIVAS QUE CURSAN EN LA ALCALDIA LOCAL</t>
  </si>
  <si>
    <t>CDP0000621101 (1886)</t>
  </si>
  <si>
    <t xml:space="preserve">CRP5000764467(2065) </t>
  </si>
  <si>
    <t>Nini Johanna Camacho Traslaviña</t>
  </si>
  <si>
    <t>Calle 163 #1 A - 65</t>
  </si>
  <si>
    <t xml:space="preserve"> 14-46-101126787</t>
  </si>
  <si>
    <t>$ 3.978.000)</t>
  </si>
  <si>
    <t>CDP0000627027 (1922)</t>
  </si>
  <si>
    <t>CRP5000764497(2067)</t>
  </si>
  <si>
    <t>Lina Maria Suarez Huertas</t>
  </si>
  <si>
    <t>ADMINISTRADORA EN SALUD OCUPACIONAL</t>
  </si>
  <si>
    <t>PRESTAR LOS SERVICIOS PROFESIONALES A LA ALCALDÍA LOCAL DE USAQUÉN, PARA LA FORMULACIÓN, EJECUCIÓN, SEGUMIENTO Y MEJORA CONTINUA DEL SISTEMA DE SEGURIDAD Y SALUD EN EL TRABAJO Y DE GESTIÓN AMBIENTAL EN EL MARCO DEL PROYECTO 1955 DEFINIDO EN EL PLAN DE DESARROLLO LOCAL 2021 - 2024 de acuerdo con lo contemplado en el(los) proyecto(s) 1955 --- ESCUELA DE ECONOMÍA CIRCULAR..</t>
  </si>
  <si>
    <t>11-46-101066339</t>
  </si>
  <si>
    <t xml:space="preserve">Escuela de economia circular </t>
  </si>
  <si>
    <t>CDP0000623681 (1901)</t>
  </si>
  <si>
    <t>CRP5000764442(2062)</t>
  </si>
  <si>
    <t>Maria Del Pilar Rozo Gomez</t>
  </si>
  <si>
    <t>Calle140 A No 102C 47</t>
  </si>
  <si>
    <t>mariadelpilar232719@gmail.com</t>
  </si>
  <si>
    <t>PRESTAR SERVICIOS PROFESIONALES PARA APOYAR EL DESARROLLO DE ESTRATEGIAS DE SEGUIMIENTO Y PERMANENCIA A LOS BENEFICIARIOS DE LOS PROYECTOS EN EDUCACIÓN, ASÍ COMO ACOMPAÑAR LAS ACTIVIDADES DE SEGUIMIENTO DEL PROYECTO DE INVERSIÓN EN EDUCACIÓN SUPERIOR DE LA LOCALIDAD DE USAQUÉN, EN ARAS DEL CUMPLIMIENTO DE LAS METAS ESTABLECIDAS EN EL PDL - USAQUÉN REVERDECE 2021-2024: UN NUEVO CONTRATO SOCIAL Y AMBIENTAL PARA USAQUÉN ,META BENEFICIAR 250 PERSONAS CON APOYOS PARA LA EDUCACIÓN SUPERIOR</t>
  </si>
  <si>
    <t xml:space="preserve"> 33-44-101255611</t>
  </si>
  <si>
    <t>CDP0000624883 (1909)</t>
  </si>
  <si>
    <t>CRP5000764587(2076)</t>
  </si>
  <si>
    <t xml:space="preserve">PRESTACION DE SERVICIOS PROFESIONALES </t>
  </si>
  <si>
    <t>APOYO A LA GESTION</t>
  </si>
  <si>
    <t>317649 29 00</t>
  </si>
  <si>
    <t xml:space="preserve"> PRESTAR LOS SERVICIOS PROFESIONALES PARA LAS ACTIVIDADES DE DESARROLLO Y SEGUIMIENTO DEL PROYECTO DE INVERSIÓN 1959 USAQUÉN CON ESPACIO PÚBLICO INCLUSIVO ENCAMINADAS CON LAS DIFERENTES ACTIVIDADES DEPORTIVAS DE LA LOCALIDAD</t>
  </si>
  <si>
    <t>17-46-101047314</t>
  </si>
  <si>
    <t xml:space="preserve">UN (01) MES QUINCE (15) DÍAS </t>
  </si>
  <si>
    <t>CDP0000649795 (2061)</t>
  </si>
  <si>
    <t>CRP5000796581(2218)</t>
  </si>
  <si>
    <t xml:space="preserve">	CLAUDIA LILIANA MOYA ORJUELA</t>
  </si>
  <si>
    <t>Karen Yamile Eslava Velasquez</t>
  </si>
  <si>
    <t>Pablo David Asprilla Callejas</t>
  </si>
  <si>
    <t>Thalia Andrea Fajardo Aldana</t>
  </si>
  <si>
    <t>CESAR AUGUSTO MONROY CASTELLANOS</t>
  </si>
  <si>
    <t>Diana Paola Gil Lara</t>
  </si>
  <si>
    <t>Diana Carolina Sanchez Mateus</t>
  </si>
  <si>
    <t>josue abraham rodriguez ramos</t>
  </si>
  <si>
    <t>Fernando Heredia</t>
  </si>
  <si>
    <t>Melchor Alexander Diaz Gamboa</t>
  </si>
  <si>
    <t>DIEGO ANDRÉS SOLER MARROQUÍN</t>
  </si>
  <si>
    <t>Henry Leonard Valencia Conto</t>
  </si>
  <si>
    <t>Juliana Cardozo Ramos</t>
  </si>
  <si>
    <t>JESUS EDIMER RONCANCIO RONCANCIO</t>
  </si>
  <si>
    <t>JUAN MANUEL ARENAS</t>
  </si>
  <si>
    <t>Aura Ofelia Parrado Torres</t>
  </si>
  <si>
    <t>ana maria solano</t>
  </si>
  <si>
    <t>SANDRA PATRICIA PEÑA GARCIA</t>
  </si>
  <si>
    <t>Paula Melisa Castillo Lara</t>
  </si>
  <si>
    <t>PAULA LORENA BUITRAGO</t>
  </si>
  <si>
    <t>julieth tatiana sanchez castillo</t>
  </si>
  <si>
    <t>isabel maria de los angeles fuentes macias</t>
  </si>
  <si>
    <t>Juliana Alexandra Gil Paez</t>
  </si>
  <si>
    <t>Edwin Rodriguez</t>
  </si>
  <si>
    <t>Andrea Feria</t>
  </si>
  <si>
    <t>YERALDIN VARGAS</t>
  </si>
  <si>
    <t>TRABAJADORA SOCIAL</t>
  </si>
  <si>
    <t xml:space="preserve"> PROFESIONAL EN DERECHO</t>
  </si>
  <si>
    <t>Bogota</t>
  </si>
  <si>
    <t>PRESTAR LOS SERVICIOS PROFESIONALES JURÍDICOS PARA EL SEGUIMIENTO Y ANÁLISIS ESTRATÉGICO DE LAS ACTIVIDADES RELACIONADAS CON LA GESTION, REVISION Y VALIDACION DE LAS RESPUESTAS A LOS DERECHOS DE PETICIÓN DE LA ALCALDIA LOCAL DE USAQUEN</t>
  </si>
  <si>
    <t>CLL 26 # 9A-36</t>
  </si>
  <si>
    <t>CALLE 47 SUR #78B-37</t>
  </si>
  <si>
    <t>TECNICO EN ADMINISTRACION</t>
  </si>
  <si>
    <t>PRESTAR LOS SERVIOS DE APOYO A LA GESTIÓN PARA REALIZAR LA EJECUCION DE LOS DESPACHOS COMISORIOS Y ACOMPAÑAR JURÍDICAMENTE LA EJECUCIÓN DE LA</t>
  </si>
  <si>
    <t>yehudiandres18@gmail.com</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</si>
  <si>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</si>
  <si>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carrera 8 c N 161 a 14</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</si>
  <si>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</si>
  <si>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CARRERA 16 B BIS # 36 A -08</t>
  </si>
  <si>
    <t>andresval95@hotmail.com</t>
  </si>
  <si>
    <t>CLL 66 #76 - 59</t>
  </si>
  <si>
    <t>CALLE 114 ·50-83 APT 82</t>
  </si>
  <si>
    <t>IMAGENVIRTUAL55@GMAIL.COM</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</si>
  <si>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</si>
  <si>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CALLE 69 F 73 L 34 SUR</t>
  </si>
  <si>
    <t>BOGOTA</t>
  </si>
  <si>
    <t>jnbeltranu@hotmail.com</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</si>
  <si>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t>
  </si>
  <si>
    <t>calle 81 #102-85 bloque 49 apto 509</t>
  </si>
  <si>
    <t>PRESTAR LOS SERVICIOS PROFESIONALES PARA LA OPERACIÓN, SEGUIMIENTO Y CUMPLIMIENTO PROCESOS OPERATIVOS Y PROGRAMATICOS PARA EL PROYECTO 1960 "INTEGRACIÓN ECONÓMICA Y SOCIAL DE USAQUÉN</t>
  </si>
  <si>
    <t>PROFESIONAL EN DERECHO</t>
  </si>
  <si>
    <t>Carrera 8 No. 170 - 52</t>
  </si>
  <si>
    <t>jotaloram@hotmail.com</t>
  </si>
  <si>
    <t>Cr 127d no 142c 45</t>
  </si>
  <si>
    <t>dcarito-18@hotmail.com</t>
  </si>
  <si>
    <t>Bogotá D.C</t>
  </si>
  <si>
    <t>josuerodriguezramos@hotmail.com</t>
  </si>
  <si>
    <t>TEGNOLOGO GESTIÒN DE MERCADOS</t>
  </si>
  <si>
    <t>Carrera 122d 129b -90</t>
  </si>
  <si>
    <t>fherheredia64@gmail.com</t>
  </si>
  <si>
    <t>TÉCNICO LABORAL</t>
  </si>
  <si>
    <t>cl 163 b 4 55</t>
  </si>
  <si>
    <t>Calle 181A No. 7-28 Interior 2 Apartamento 404</t>
  </si>
  <si>
    <t>santa marta</t>
  </si>
  <si>
    <t>PRESTAR LOS SERVICIOS DE APOYO A LA GESTÓN PARA EL SEGUIMIENTO Y ANÁLISIS ESTRATÉGICO DE LAS ACTIVIDADES RELACIONADAS CON LA GESTIÓN, REVISIÓN Y VALIDACIÓN DE LAS RESPUESTAS A LOS DERECHOS DE PETICION DE LA ALCALDIA LOCAL DE USAQUEN de acuerdo con lo contemplado en el(los) proyecto(s) 1949 --- FORTALECIMIENTO LOCAL Y PARTICIPATIVO.</t>
  </si>
  <si>
    <t>PRESTAR LOS SERVICIOS DE APOYO A LA GESTION DE LA ALCALDÍA LOCAL DE USAQUÉN REALIZANDO EL APOYO ADMINISTRATIVO PARA EL CONTROL Y SEGUIMIENTO DE LOS PROCESOS Y PROGRAMAS DEL PROYECTO 1941 REACTIVACIÓN ECONÓMICA POR USAQUÉN</t>
  </si>
  <si>
    <t>PROFESIONAL EN ARQUITECTURA</t>
  </si>
  <si>
    <t>CARRERA 48 NO 118 20</t>
  </si>
  <si>
    <t>julicardozoramos20@gmail.com</t>
  </si>
  <si>
    <t>jroncancioroncancio@hotmail.com</t>
  </si>
  <si>
    <t>jarenas247@gmail.com</t>
  </si>
  <si>
    <t>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 de acuerdo con lo contemplado en el(los) proyecto(s) 1948 --- USAQUÉN SEGURA,</t>
  </si>
  <si>
    <t>calle 181 Bis No 9 38</t>
  </si>
  <si>
    <t>aurapato77@gmail.com</t>
  </si>
  <si>
    <t>PRESTAR LOS SERVICIOS ROFESIONALES A LA ALCALDÍA LOCAL DE USAQUEN PARA LA ESTRUCTURACION Y SEGUIMIENTO A LA EJECUCIÓN DE LOS PROGRAMAS, CONVENIOS Y CONTRATOS QUE SURJAN EN EL MARCO DE LOS PROYECTOS CULTURALES DE LA LOCALIDAD DE USAQUÉN EN VIRTUD DEL PLAN DE DESARROLLO LOCAL.</t>
  </si>
  <si>
    <t>Calle 151# 7h-60</t>
  </si>
  <si>
    <t>sapapega@hotmail.com</t>
  </si>
  <si>
    <t>Titulo profesional en Negocios Internacionales</t>
  </si>
  <si>
    <t>Av Calle 116 No. 55C - 40</t>
  </si>
  <si>
    <t>cll 6 63 d bis #28a-52</t>
  </si>
  <si>
    <t>Buitragop.paula@gmail.com</t>
  </si>
  <si>
    <t>Título Profesional en Derecho y título postgrado en modalidad de Especialización en Administrativo</t>
  </si>
  <si>
    <t>CALLE 163A No 4-70</t>
  </si>
  <si>
    <t>idfuentes@fucsalud.edu.co</t>
  </si>
  <si>
    <t>TITULO EN DERECHO</t>
  </si>
  <si>
    <t>TRANSVERSAL 120 # 78B 87 TORRE 2 APTO 701 JARDINES DE GRANADA</t>
  </si>
  <si>
    <t>PROFESIONAL EN COMUNICACIÓN SOCIAL Y PERIODISMO</t>
  </si>
  <si>
    <t>Transversal 42 #4b-34</t>
  </si>
  <si>
    <t>PROFESIONAL EN DISEÑO GRÁFICO.</t>
  </si>
  <si>
    <t>Bogotá</t>
  </si>
  <si>
    <t>Contabilización De Operaciones Comerciales &amp; Financieras</t>
  </si>
  <si>
    <t>PRESTAR LOS SERVICIOS TÉCNICOS DE APOYO A LA GESTIÓN DE LA ALCALDÍA LOCAL DE USAQUÉN EN EL DESARROLLO DE ACTIVIDADES DE SEGURIDAD Y CONVIVENCIA, ACOMPAÑAMIENTO A LA CIUDADANÍA, PARTICIPACIÓN EN LOS PROCESOS DE PREVENCIÓN FRENTE A LOS COMPORTAMIENTOS CONTRARIOS A LA CONVIVENCIA, LOS RIESGOS Y AMENAZAS QUE SE PRESENTEN EN LA LOCALIDAD"</t>
  </si>
  <si>
    <t>SEGUROS DEL ESTADO S.A.</t>
  </si>
  <si>
    <t>14-44-101225409</t>
  </si>
  <si>
    <t>UN (1) MESES Y QUINCE (15) DÍAS , Sin que este exceda el 31 de diciembre del 2024
presente 2024,</t>
  </si>
  <si>
    <t>25-46-101036914</t>
  </si>
  <si>
    <t>13,750,000</t>
  </si>
  <si>
    <t xml:space="preserve">DOS (2) MESES Y QUINCE (15) DÍAS, El plazo inicial del proceso no podra exceder el 31 de diciembre de 2024. </t>
  </si>
  <si>
    <t>310 - 47 - 994000012386</t>
  </si>
  <si>
    <t xml:space="preserve">TRES (3) MESES, El plazo inicial no podra exceder el 31 de diciembre de 2024. </t>
  </si>
  <si>
    <t>TRES (3) MESES Y QUINCE (15) DÍAS O HASTA EL TREINTA Y UN (31) DE DICIEMBRE DEL 2024</t>
  </si>
  <si>
    <t>2 MESES Y 15 DÍAS. El plazo inicial no podrá exceder el 31 de diciembre de 2024.</t>
  </si>
  <si>
    <t>2 MESES Y 15 DÍAS O HASTA EL 31 DE DICIEMBRE DE 2024</t>
  </si>
  <si>
    <t>21-46-101101078</t>
  </si>
  <si>
    <t>DOS (2) MESES QUINCE (15) DÍAS, El cual no podrá exceder al 31 
de diciembre de 2024.</t>
  </si>
  <si>
    <t>23-46-101060473</t>
  </si>
  <si>
    <t>TRES (3) MESES,  En todo caso el plazo de ejecución del contrato no 
podrá exceder el 31 de diciembre de 2024.</t>
  </si>
  <si>
    <t>18-44-101101888</t>
  </si>
  <si>
    <t>DOS (2) MESES Y QUINCE (15) DÍAS O HASTA EL 31 DE DICIEMBRE DE 2024</t>
  </si>
  <si>
    <t>18-46-101026419</t>
  </si>
  <si>
    <t>21-46-101101462</t>
  </si>
  <si>
    <t>UN (2) MESES Y QUINCE (15) DÍAS O HASTA EL 31 DE DICIEMBRE DE 2024.</t>
  </si>
  <si>
    <t>14-44-101221581</t>
  </si>
  <si>
    <t>DOS MESES (02) Y QUINCE (15) DÍAS.</t>
  </si>
  <si>
    <t>96-46-101023423</t>
  </si>
  <si>
    <t xml:space="preserve"> 2 MESES Y 15 DÍAS, EL plazo inicial del contrato no podrá exceder el 31 de diciembre de 2024. </t>
  </si>
  <si>
    <t xml:space="preserve">TRES (3) MESES, El plazo inicial del contrato no podra exceder el 31 de diciembre de 2024. </t>
  </si>
  <si>
    <t>11-44-101238512</t>
  </si>
  <si>
    <t xml:space="preserve">DOS (2) MESES , El plazo inicial del proceso no podra exceder el 31 de diciembre de 2024. </t>
  </si>
  <si>
    <t xml:space="preserve">TRES (3) MESES, El plazo inicial del proceso no podra exceder el 31 de diciembre de 2024. </t>
  </si>
  <si>
    <t>3 (MESES).</t>
  </si>
  <si>
    <t>DOS (2) MESES. En todo caso el plazo de ejecución del contrato no podrá exceder el 31 de diciembre de 2024.</t>
  </si>
  <si>
    <t>DOS (02) MESES Y QUINCE (15) DIAS O HASTA EL 31 DE DICIEMBRE DE 2024</t>
  </si>
  <si>
    <t>DOS (2) MESES SIN EXCEDER A 31 DE DICIEMBRE DE 2024.</t>
  </si>
  <si>
    <t>14-46-101125748</t>
  </si>
  <si>
    <t>DOS (2) MESES Y QUINCE (15) DIAS SIN EXCEDER A 31 DE DICIEMBRE DE 2024.</t>
  </si>
  <si>
    <t>DOS (02) MESES Y QUINCE (15) DIAS</t>
  </si>
  <si>
    <t>21-46-101101017</t>
  </si>
  <si>
    <t>DOS (2) MESES QUINCE (15) DÍAS O HASTA EL 31 DE DICIEMBRE DE 2024</t>
  </si>
  <si>
    <t>47-46-101021559</t>
  </si>
  <si>
    <t>DOS (02) MESES Y QUINCE (15) DÍAS. En todo caso el plazo de ejecución del contrato no podrá exceder el 31 de diciembre de 2024.</t>
  </si>
  <si>
    <t>2 MESES Y 15 DÍAS O HASTA EL 31/12/2024</t>
  </si>
  <si>
    <t>DOS (02) MESES, QUINCE (15) DÍAS. En todo caso el plazo de ejecución del contrato no podrá exceder el 31 de diciembre de 2024</t>
  </si>
  <si>
    <t>25-46-101036821</t>
  </si>
  <si>
    <t>CBC-100061153</t>
  </si>
  <si>
    <t>DOS (02) MESES Y QUINCE (15) DIAS CALENDARIO o HASTA EL 31 DE DICIEMBRE DE 2024</t>
  </si>
  <si>
    <t xml:space="preserve"> 10/12/2024</t>
  </si>
  <si>
    <t xml:space="preserve">  23/10/2024</t>
  </si>
  <si>
    <t xml:space="preserve"> 11/01/2025</t>
  </si>
  <si>
    <t xml:space="preserve"> 18/10/2024</t>
  </si>
  <si>
    <t xml:space="preserve"> 30/10/2024</t>
  </si>
  <si>
    <t xml:space="preserve"> 19/10/2024</t>
  </si>
  <si>
    <t xml:space="preserve">   09/11/2024</t>
  </si>
  <si>
    <t xml:space="preserve"> 29/10/2024</t>
  </si>
  <si>
    <t xml:space="preserve">   22/10/2024</t>
  </si>
  <si>
    <t xml:space="preserve">  26/10/2024</t>
  </si>
  <si>
    <t xml:space="preserve">  27/10/2024</t>
  </si>
  <si>
    <t xml:space="preserve">   26/10/2024</t>
  </si>
  <si>
    <t xml:space="preserve">    18/10/2024</t>
  </si>
  <si>
    <t xml:space="preserve">    23/01/2025</t>
  </si>
  <si>
    <t xml:space="preserve">    26/09/2024</t>
  </si>
  <si>
    <t xml:space="preserve">    16/09/2024</t>
  </si>
  <si>
    <t xml:space="preserve">    19/10/2024</t>
  </si>
  <si>
    <t xml:space="preserve">    26/10/2024</t>
  </si>
  <si>
    <t xml:space="preserve">    17/10/2024</t>
  </si>
  <si>
    <t xml:space="preserve"> 17/10/2024</t>
  </si>
  <si>
    <t xml:space="preserve">    08/10/2024</t>
  </si>
  <si>
    <t xml:space="preserve">  25/10/2024</t>
  </si>
  <si>
    <t xml:space="preserve">  07/10/2024</t>
  </si>
  <si>
    <t xml:space="preserve">   28/10/2024</t>
  </si>
  <si>
    <t xml:space="preserve">   29/10/2024</t>
  </si>
  <si>
    <t xml:space="preserve">  10/10/2024</t>
  </si>
  <si>
    <t xml:space="preserve">   11/10/2024</t>
  </si>
  <si>
    <t xml:space="preserve">    07/10/2024</t>
  </si>
  <si>
    <t xml:space="preserve">    23/10/2024</t>
  </si>
  <si>
    <t>inversion</t>
  </si>
  <si>
    <t>Funcionamiento</t>
  </si>
  <si>
    <t>SANTIAGO MORA PINZON</t>
  </si>
  <si>
    <t>Inversion</t>
  </si>
  <si>
    <t>ORLANDO MORENO LOPEZ</t>
  </si>
  <si>
    <t>MAYCOL STIVEN MARTÍNEZ OSPINA</t>
  </si>
  <si>
    <t>SANDRA MILENA GONZALEZ RINCON</t>
  </si>
  <si>
    <t>Carolina Novoa Aponte</t>
  </si>
  <si>
    <t>Liliana Angelica Ramírez Álvarez</t>
  </si>
  <si>
    <t>José Orcasita</t>
  </si>
  <si>
    <t>Helmer Andres Balaguera Valiente</t>
  </si>
  <si>
    <t>Sebastian F. Valencia Rubiano</t>
  </si>
  <si>
    <t>Johan Manuel Aguirre Galeano</t>
  </si>
  <si>
    <t>INGENIERIA INDUSTRIAL</t>
  </si>
  <si>
    <t>Carrera 50 #44D - 55</t>
  </si>
  <si>
    <t xml:space="preserve">PRESTAR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	</t>
  </si>
  <si>
    <t xml:space="preserve">21-46-101097234	</t>
  </si>
  <si>
    <t>20245120023213</t>
  </si>
  <si>
    <t>CRP5000734851 (1837)</t>
  </si>
  <si>
    <t>Julian Andres Daza Mendez</t>
  </si>
  <si>
    <t>Profesional en Gobierno y Relaciones
Internacionales</t>
  </si>
  <si>
    <t>cll130f#103a-61</t>
  </si>
  <si>
    <t xml:space="preserve">14-46-10112265	</t>
  </si>
  <si>
    <t>CDP0000605494 (1677)</t>
  </si>
  <si>
    <t>CRP5000733688 (1836)</t>
  </si>
  <si>
    <t>Lina Maria Barreto Ordoñez</t>
  </si>
  <si>
    <t>AK 54 152 A 85</t>
  </si>
  <si>
    <t xml:space="preserve">PRESTAR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	</t>
  </si>
  <si>
    <t xml:space="preserve">25-46-101036021	</t>
  </si>
  <si>
    <t>CDP0000605497 (1678)</t>
  </si>
  <si>
    <t>CRP5000736989 ((1843)</t>
  </si>
  <si>
    <t>CALLE 183 # 7A-41</t>
  </si>
  <si>
    <t xml:space="preserve">RESTAR LOS SERVICIOS PROFESIONALES A LA ALCALDÍA LOCAL DE USAQUÉN EN EL ACOMPAÑAMIENTO DE ACTIVIDADES RELACIONADAS CON TEMAS DE PLANEACIÓN Y CONTRATACIÓN LOCAL, PARA LA ARTICULACIÓN, ORIENTACIÓN Y SEGUIMIENTO A LOS PROCESOS, PROGRAMAS Y PROYECTOS DE INVERSIÓN DEL PLAN DE DESARROLLO LOCAL, GARANTIZANDO EL DESARROLLO IDÓNEO DE LAS ETAPAS PRECONTRACTUAL, CONTRACTUAL Y POS CONTRACTUAL.	</t>
  </si>
  <si>
    <t xml:space="preserve">100342648	</t>
  </si>
  <si>
    <t>CDP0000605499 (1679)</t>
  </si>
  <si>
    <t>CRP5000736098 (1840)</t>
  </si>
  <si>
    <t xml:space="preserve">PRESTAR LOS SERVICIOS PROFESIONALES PARA APOYAR EL PROCESO DE PLANEACION Y PROGRAMACION Y SEGUIMIENTO DE ACTIVIDADES DENTRO DE LOS PROYECTOS DE INVERSION Y GENERAR RECOMENDACIONES, EN EL MARCO DEL PLAN DE DESARROLLO LOCAL DE USAQUEN 2021-2024	</t>
  </si>
  <si>
    <t>SEGUROS DE ESTADO</t>
  </si>
  <si>
    <t xml:space="preserve">21-44-101450654	</t>
  </si>
  <si>
    <t>CDP0000605505 (1680</t>
  </si>
  <si>
    <t>CRP5000738755 (1864)</t>
  </si>
  <si>
    <t>PRESTACIÓN DE SERVICIOS DE APOYO A LA GESTIÓN</t>
  </si>
  <si>
    <t>TECNÓLOGA EN ADMINISTRACIÓN INDUSTRIAL</t>
  </si>
  <si>
    <t xml:space="preserve">PRESTAR LOS SERVICIOS DE APOYO EN EL ÁREA DE GESTIÓN DE DESARROLLO LOCAL, PARA LA REALIZACIÓN DE ACTIVIDADES ASISTENCIALES EN TEMAS ADMINISTRATIVOS DE LA LOCALIDAD	</t>
  </si>
  <si>
    <t xml:space="preserve">3344101253537	</t>
  </si>
  <si>
    <t>3 MESES Y QUINCE DÍAS</t>
  </si>
  <si>
    <t>20245120023523</t>
  </si>
  <si>
    <t>CDP0000608937 (1696</t>
  </si>
  <si>
    <t>CRP5000738545 (1860)</t>
  </si>
  <si>
    <t>Soraya Eugenia Diaz Bello</t>
  </si>
  <si>
    <t xml:space="preserve">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 TIÓN, SIGUIENDO LOS LINEAMIENTOS METODOLÓGICOS ESTABLECIDOS POR LA OFICINA ASESORA DE PLANEACIÓN DE LA SECRETARÍA DISTRITAL DE GOBIE	</t>
  </si>
  <si>
    <t xml:space="preserve">9646101022266	</t>
  </si>
  <si>
    <t>CDP0000605506 (1681)</t>
  </si>
  <si>
    <t>CRP5000738754 (1863)</t>
  </si>
  <si>
    <t>KR 57A No.02-72</t>
  </si>
  <si>
    <t>angelar@idipron.gov.co</t>
  </si>
  <si>
    <t xml:space="preserve">PRESTAR SUS SERVICIOS PROFESIONALES PARA APOYAR Y HACER SEGUIMIENTO AL CUMPLIMIENTO DE LOS PROCESOS OPERATIVOS Y PROGRAMATICOS PARA EL PROYECTO 1960 "INTEGRACIÓN ECONÓMICA Y SOCIAL DE USAQUÉN	</t>
  </si>
  <si>
    <t xml:space="preserve">14-44-101219391	</t>
  </si>
  <si>
    <t>20245120023073</t>
  </si>
  <si>
    <t>CRP5000743707 (1882)</t>
  </si>
  <si>
    <t>calle 152#7c-44</t>
  </si>
  <si>
    <t>alejandro.isaza9611@gmail.com</t>
  </si>
  <si>
    <t xml:space="preserve">PRESTAR LOS SERVICIOS PROFESIONALES JURÍDICOS PARA EL SEGUIMIENTO Y ANÁLISIS ESTRATÉGICO DE LAS ACTIVIDADES RELACIONADAS CON LA GESTIÓN, REVISIÓN Y VALIDACIÓN DE LAS RESPUESTAS A LOS DERECHOS DE PETICIÓN DE LA ALCALDÍA LOCAL DE USAQUÉN	</t>
  </si>
  <si>
    <t xml:space="preserve">11-44-101234328	</t>
  </si>
  <si>
    <t>20245120024903</t>
  </si>
  <si>
    <t>CDP0000608873 (1695)</t>
  </si>
  <si>
    <t>CRP5000737014 (1844)</t>
  </si>
  <si>
    <t>YONALBERT BAHAMON MARIN</t>
  </si>
  <si>
    <t>CRA 78 16D 48 APTO 405</t>
  </si>
  <si>
    <t>bahamon16@hotmail.com</t>
  </si>
  <si>
    <t xml:space="preserve">PRESTAR LOS SERVICIOS PROFESIONALES A LA ALCALDÍA LOCAL DE USAQUÉN APOYANDO LOS PROYECTOS DE INFRAESTRUCTURA ENFOCADOS AL SECTOR MOVILIDAD, MEDIANTE LA REALIZACIÓN DE PROCESOS TÉCNICOS Y DE ATENCIÓN A LA CIUDADANÍA RELACIONADOS CON ESPACIO PÚBLICO	</t>
  </si>
  <si>
    <t xml:space="preserve">21-46-101100059	</t>
  </si>
  <si>
    <t>20245120023543</t>
  </si>
  <si>
    <t>CRP5000752600 (1973)</t>
  </si>
  <si>
    <t xml:space="preserve">PRESTAR LOS SERVICIOS ESPECIALIZADOS A LA ALCALDIA LOCAL DE USAQUEN EN EL ACOMPAÑAMIENTO TÉCNICO DE LOS ASUNTOS RELACIONADOS CON INFRAESTRUCTURA DE LA ALCALDÍA LOCAL DE USAQUÉN, MEDIANTE LA REALIZACIÓN DE PROCESOS TÉCNICOS Y DE ATENCIÓN A LA CIUDADANÍA CON EL FIN PROPICIAR LA TRANSFORMACIÓN DE LOS ENTORNOS	</t>
  </si>
  <si>
    <t xml:space="preserve">11-46-101062905	</t>
  </si>
  <si>
    <t>CRP5000738259 (1851)</t>
  </si>
  <si>
    <t>Jacqueline Tarazona Estrada</t>
  </si>
  <si>
    <t>COOMUNICACIÓN SOCIAL - PERIODISMO</t>
  </si>
  <si>
    <t>Cra. 64 A No. 22-14 Apto. 601 Torre 2</t>
  </si>
  <si>
    <t xml:space="preserve">: PRESTAR SERVICIOS PROFESIONALES PARA APOYAR EL DESARROLLO DE ESTRATEGIAS DE SEGUIMIENTO Y PERMANENCIA A LOS BENEFICIARIOS DE LOS PROYECTOS EN EDUCACIÓN, ASÍ COMO APOYAR LAS ACTIVIDADES ORIENTACIÓN SOCIOOCUPACIONAL DEL PROYECTO DE INVERSIÓN EN EDUCACIÓN SUPERIOR DE LA LOCALIDAD DE USAQUÉN, EN ARAS DEL CUMPLIMIENTO DE LAS METAS ESTABLECIDAS EN EL PDL - USAQUÉN REVERDECE 2021-2024: UN NUEVO CONTRATO SOCIAL Y AMBIENTAL PARA USAQUÉN " META PDL BENEFICIAR 250 PERSONAS CON APOYOS PARA LA EDUCAC	</t>
  </si>
  <si>
    <t xml:space="preserve">14-44-101218500	</t>
  </si>
  <si>
    <t>20245120023163</t>
  </si>
  <si>
    <t>CRP5000739620 (1868)</t>
  </si>
  <si>
    <t>León D. Ramírez</t>
  </si>
  <si>
    <t>Santiago Mora Pinzón</t>
  </si>
  <si>
    <t>KR 22 135 57</t>
  </si>
  <si>
    <t xml:space="preserve">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META PDL REALIZAR 4 ESTRATEGIA DE FORTALECIMIENTO INSTITUCIONAL."	</t>
  </si>
  <si>
    <t xml:space="preserve">21-44-101450916	</t>
  </si>
  <si>
    <t>CARLOS GABRIEL CAMACHO OBREGON</t>
  </si>
  <si>
    <t>20245120023093</t>
  </si>
  <si>
    <t>Julieth Tatiana Sánchez Castill</t>
  </si>
  <si>
    <t>José Arcadio López Sánchez</t>
  </si>
  <si>
    <t>carrera 13 #101-67 Bogotá</t>
  </si>
  <si>
    <t xml:space="preserve">PRESTAR SERVICIOS PROFESIONALES PARA LA COMUNICACIÓN, DIFUSIÓN DE ACTIVIDADES Y ESTRATEGIAS DE FORTALECIMIENTO RELACIONADAS CON COMUNICACIONES DE LA ALCALDÍA LOCAL DE USAQUEN	</t>
  </si>
  <si>
    <t xml:space="preserve">21-46-101098049	</t>
  </si>
  <si>
    <t>LESLIE CAROLINA DELGADO BOHÓRQUEZ</t>
  </si>
  <si>
    <t>20245120023453</t>
  </si>
  <si>
    <t>CRP5000738548 (1861)</t>
  </si>
  <si>
    <t>Alvaro Enrique Beltran Blanco</t>
  </si>
  <si>
    <t>Carrera 23 73 09</t>
  </si>
  <si>
    <t xml:space="preserve">PRESTAR LOS SERVICIOS PROFESIONALES EN LOS PROCESOS DE LIQUIDACIÓN Y APOYO A REVISIÓN DE SOPORTES PARA PAGO DE LAS CUENTAS DE COBRO PRESENTADAS AL FONDO DE DESARROLLO LOCAL DE USAQUEN	</t>
  </si>
  <si>
    <t xml:space="preserve">33-46-101059728	</t>
  </si>
  <si>
    <t>20245120021333</t>
  </si>
  <si>
    <t>: Carrera 64 # 103 c – 29 apto 302</t>
  </si>
  <si>
    <t xml:space="preserve">PRESTAR LOS SERVICIOS PROFESIONALES PARA APOYAR LAS ACTIVIDADES DE INSPECCIÓN VIGILANCIA Y CONTROL DEL ÁREA DE GESTIÓN POLICIVA JURIDICA ASI COMO BRINDAR RESPUESTA A LOS DERECHOS DE PETICIÓN Y DEMAS SOLICITUDES QUE SON ALLEGADAS A LA ALCALDÍA LOCAL RELACIONADAS CON EL ÁREA	</t>
  </si>
  <si>
    <t xml:space="preserve">47-44-101028519	</t>
  </si>
  <si>
    <t>20245120022543</t>
  </si>
  <si>
    <t>CRP5000749252 (1935)</t>
  </si>
  <si>
    <t>CALLE 53 A BIS # 21-27</t>
  </si>
  <si>
    <t xml:space="preserve">PRESTAR LOS SERVICIOS PROFESIONALES PARA APOYAR TÉCNICAMENTE LOS PROCESOS ADMINISTRATIVOS SANCIONATORIOS Y LAS DIFERENTES SOLICITUDES QUE SON COMPETENCIA DEL ÁREA DE GESTIÓNJURIDICA Y POLICIVA DE LA ALCALDÍA LOCAL, ASÍ COMO LOS PROCESOS POLICIVOS ADELANTADOS EN LAS INSPECCIONES DE POLICÍA DE LA LOCALIDAD DE USAQUÉN	</t>
  </si>
  <si>
    <t xml:space="preserve">14-46-101123941	</t>
  </si>
  <si>
    <t>JOSÉ DANILO TRIANA MONTENEGRO</t>
  </si>
  <si>
    <t>20245120025453</t>
  </si>
  <si>
    <t>CRP5000742333 (1876)</t>
  </si>
  <si>
    <t>Diseñador industrial</t>
  </si>
  <si>
    <t xml:space="preserve">PRESTAR LOS SERVICIOS PROFESIONALES ESPECIALIZADOS REALIZANDO LAS ACTIVIDADES CONCERNIENTES AL DESARROLLO SEGUIMIENTO Y EVALUACIÓN DEL PROYECTO "1939 USAQUÉN DEPORTIVA Y RECREATIVA	</t>
  </si>
  <si>
    <t xml:space="preserve">25-46-101036301	</t>
  </si>
  <si>
    <t>20245120023083</t>
  </si>
  <si>
    <t>CDP0000610631 (1711)</t>
  </si>
  <si>
    <t>CRP5000743708 (1883)</t>
  </si>
  <si>
    <t>Diagonal 77 b No 123a - 86</t>
  </si>
  <si>
    <t xml:space="preserve">PRESTAR LOS SERVICIOS PROFESIONALES A LA ALCALDÍA LOCAL DE USAQUÉN PARA REALIZAR EL ACOMPAÑAMIENTO DE LAS ETAPAS PRECONTRACTUAL, CONTRACTUAL Y POSTCONTRACTUAL DE LOS PROCESOS ADELANTADOS EN EL MARCO DEL PROYECTO 1941 REACTIVACIÓN ECONÓMICA POR USAQUÉN, ASÍ COMO LAS DEMÁS ACTIVIDADES CONEXAS AL PROYECTO	</t>
  </si>
  <si>
    <t xml:space="preserve">33-44-101254141	</t>
  </si>
  <si>
    <t>CRISTIAN LEONARDO GOMEZ LOTERO</t>
  </si>
  <si>
    <t>20245120023133</t>
  </si>
  <si>
    <t>CDP0000612966 (1730)</t>
  </si>
  <si>
    <t>CRP5000746014 (1903)</t>
  </si>
  <si>
    <t>CL 148 18 47</t>
  </si>
  <si>
    <t xml:space="preserve">"PRESTAR LOS SERVICIOS PROFESIONALES PARA LAS ACTIVIDADES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FORTALECER 43 ORGANIZACIONES, JAC E INSTANCIAS DE PARTICIPACIÓN CIUDADANA".	</t>
  </si>
  <si>
    <t xml:space="preserve">25-46-101036391	</t>
  </si>
  <si>
    <t>20245120023473</t>
  </si>
  <si>
    <t>CDP0000612952 (1728</t>
  </si>
  <si>
    <t>CRP5000744436 (1894)</t>
  </si>
  <si>
    <t>Jose lorenzo orcasita Gómez</t>
  </si>
  <si>
    <t xml:space="preserve"> Calle 131A No. 9-80</t>
  </si>
  <si>
    <t>Jose.orcasitasg@hotmail.com</t>
  </si>
  <si>
    <t xml:space="preserve">PRESTAR LOS SERVICIOS PROFESIONALES JURÍDICOS PARA APOYAR LAS LABORES ADMINISTRATIVAS RELACIONADAS CON LOS PROCESOS PRECONTRACTUALES, CONTRACTUALES Y POS CONTRACTUALES DE LA ALCALDIA LOCAL DE USAQUÉN	</t>
  </si>
  <si>
    <t xml:space="preserve">14-44-101219218	</t>
  </si>
  <si>
    <t>20245120021723</t>
  </si>
  <si>
    <t>CRP5000742001 (1869)</t>
  </si>
  <si>
    <t>jennyf03@gmail.com</t>
  </si>
  <si>
    <t xml:space="preserve">PRESTAR LOS SERVICIOS PROFESIONALES A LA ALCALDÍA LOCAL DE USAQUEN, EN LA REALIZACIÓN DE ACTIVIDADES Y TRAMITES ADMINISTRATIVOS RELACIONADOS CON LOS ASUNTOS CONTABLES Y FINANCIEROS NECESARIOS PARA EL NORMAL FUNCIONAMIENTO DEL ÁREA DE GESTIÓN DE DESARROLLO LOCAL	</t>
  </si>
  <si>
    <t xml:space="preserve">33-44-101253916	</t>
  </si>
  <si>
    <t>DIANA MARCELA BAYONA BAUTISTA</t>
  </si>
  <si>
    <t>20245120023143</t>
  </si>
  <si>
    <t>CDP0000612943 (1725)</t>
  </si>
  <si>
    <t>CRP5000742155 (1871)</t>
  </si>
  <si>
    <t>David Alejandro Peñuela Gordo</t>
  </si>
  <si>
    <t xml:space="preserve">Técnico en asistencia administrativa </t>
  </si>
  <si>
    <t>Carrera 12 B # 40-23 Sur</t>
  </si>
  <si>
    <t xml:space="preserve">PRESTAR SERVICIOS DE APOYO TÉCNICO PARA LA GESTIÓN DE LA JUNTA ADMINISTRADORA LOCAL DE USAQUÉN PARA EL DESARROLLO DE LAS ACTIVIDADES ADMINISTRATIVAS Y OPERATIVAS REQUERIDAS PARA EL NORMAL FUNCIONAMIENTO DE LA CORPORACIÓN - META PDL REALIZAR 4 ESTRATEGIAS DE FORTALECIMIENTO INSTITUCIONAL	</t>
  </si>
  <si>
    <t>EDUARDO ENRIQUE PIÑEROS PAZ</t>
  </si>
  <si>
    <t>20255120001123</t>
  </si>
  <si>
    <t>FINALIZADO</t>
  </si>
  <si>
    <t>CDP0000612953 (1729)</t>
  </si>
  <si>
    <t>CRP5000743706 (1881)</t>
  </si>
  <si>
    <t>David José Durango Herazo</t>
  </si>
  <si>
    <t>Calle 69 # 1C-113 Montería</t>
  </si>
  <si>
    <t>david.durango1@icloud.com</t>
  </si>
  <si>
    <t xml:space="preserve">"PRESTAR LOS SERVICIOS PROFESIONALES ESPECIALIZADOS A LA ALCALDÍA LOCAL DE USAQUÉN PARA LA ESTRUCTURACIÓN, DESARROLLO Y SEGUIMIENTO DE LAS ACTUACIONES ADMINISTRATIVAS RELACIONADAS CON LOS ASUNTOS JURÍDICOS DE LA CONTRATACIÓN".	</t>
  </si>
  <si>
    <t xml:space="preserve">11-44-101235834	</t>
  </si>
  <si>
    <t>20245120022703</t>
  </si>
  <si>
    <t>CDP0000612968 (1732)</t>
  </si>
  <si>
    <t>CRP5000743177 (1879)</t>
  </si>
  <si>
    <t>Técnica Profesional en Secretariado Bilingüe</t>
  </si>
  <si>
    <t>Calle 163b 4-43</t>
  </si>
  <si>
    <t xml:space="preserve">PRESTAR SERVICIOS DE APOYO A LA GESTIÓN A LA ALCALDÍA LOCAL DE USAQUÉN, REALIZANDO LAS ACTIVIDADES ADMINISTRATIVAS, OPERATIVAS Y LOGÍSTICAS PARA LA EJECUCIÓN DE LAS ACTIVIDADES DE PARTICIPACIÓN CIUDADANA	</t>
  </si>
  <si>
    <t xml:space="preserve">21-46-101100387	</t>
  </si>
  <si>
    <t>CDP0000614319 (1758)</t>
  </si>
  <si>
    <t>CRP5000756072 (1985)</t>
  </si>
  <si>
    <t>Ingrid Paola Martin Castillo</t>
  </si>
  <si>
    <t xml:space="preserve">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META FORTALECER 43 ORGANIZACIONES, JAC E INSTANCIAS DE PARTICIPACIÓN CIUDADANA".	</t>
  </si>
  <si>
    <t xml:space="preserve">CHU-100030778	</t>
  </si>
  <si>
    <t>CDP0000612946 (1727)</t>
  </si>
  <si>
    <t>CRP5000747205 (1918)</t>
  </si>
  <si>
    <t>BALDIRIS PERTUZ NURIS MARGARITA</t>
  </si>
  <si>
    <t xml:space="preserve"> Técnica Laboral en Trabajos Social y Comunitario</t>
  </si>
  <si>
    <t>Carrera 8#192-60</t>
  </si>
  <si>
    <t xml:space="preserve">PRESTAR LOS SERVICIOS DE APOYO A LA GESTIÓN EN LAS DISTINTAS ETAPAS DE LOS PROCESOS DE COMPETENCIA DE LAS INSPECCIONES DE POLICÍA DE LA LOCALIDAD de acuerdo con lo contemplado en el(los) proyecto(s) 1952 --- INSPECCIÓN VIGILANCIA Y CONTROL LOCAL.	</t>
  </si>
  <si>
    <t xml:space="preserve">14-44-101219905	</t>
  </si>
  <si>
    <t>JORGE GERMÁN ESTACIO RODRÍGUEZ</t>
  </si>
  <si>
    <t>20245120025973</t>
  </si>
  <si>
    <t>CDP0000614287 (1747)</t>
  </si>
  <si>
    <t>CRP5000744394 (1886)</t>
  </si>
  <si>
    <t xml:space="preserve"> José Lorenzo Orcasita</t>
  </si>
  <si>
    <t>Maria paula sanchez</t>
  </si>
  <si>
    <t>carrera 58 # 152-70</t>
  </si>
  <si>
    <t xml:space="preserve">PRESTAR SERVICIOS PROFESIONALES A LOS RESPONSABLES DE LOS PROYECTOS DE INVERSION Y A LOS DIFE- RENTES PROCESOS EN LA ALCALDIA LOCAL PARA LA ARTICULACION E IMPLEMENTACIÓN DE HERRAMIENTAS DE GESTIÓN Y OPERACIÓN, SIGUIENDO LOS LINEAMIENTOS METODOLÓGICOS ESTABLECIDOS PARA EL CUMPLIMIENTO DEL PLAN DE DESARROLLO LOCAL	</t>
  </si>
  <si>
    <t xml:space="preserve">4036049-0	</t>
  </si>
  <si>
    <t>CDP0000613395 (1736)</t>
  </si>
  <si>
    <t>CRP5000747204 (1917)|</t>
  </si>
  <si>
    <t>Miguel Fabián Osorio Martínez</t>
  </si>
  <si>
    <t>Calle 166 No. 9 – 24</t>
  </si>
  <si>
    <t xml:space="preserve">PRESTAR LOS SERVICIOS PROFESIONALES ESPECIALIZADOS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ASÍ COMO LA REVISIÓN DE LAS RESPUESTAS A ENTES DE CONTROL, ACCIONES DE TUTELA Y DEMÁS ACTIVIDADES QUE SEAN REQUERIDAS (...)	</t>
  </si>
  <si>
    <t xml:space="preserve">21-46-101099037	</t>
  </si>
  <si>
    <t>20245120022393</t>
  </si>
  <si>
    <t xml:space="preserve"> CDP0000614286 (1746)</t>
  </si>
  <si>
    <t>CRP5000744723 (1895)</t>
  </si>
  <si>
    <t>26/9/20224</t>
  </si>
  <si>
    <t>Laury Valentina Garzon Latorre</t>
  </si>
  <si>
    <t xml:space="preserve">PRESTAR SERVICIOS DE APOYO TÉCNICO PARA LA GESTIÓN DE LA JUNTA ADMINISTRADORA LOCAL DE USAQUÉN PARA EL DESARROLLO DE LAS ACTIVIDADES ADMINISTRATIVAS Y OPERATIVAS REQUERIDAS PARA EL NORMAL FUNCIONAMIENTO DE LA CORPORACIÓN - META PDL REALIZAR 4 ESTRATEGIAS DE FORTALECIMIENTO INSTITUCIONAL.	</t>
  </si>
  <si>
    <t xml:space="preserve">21-44-101453134	</t>
  </si>
  <si>
    <t>_CDP0000614538 (1771)</t>
  </si>
  <si>
    <t>CRP5000747213 (1924)</t>
  </si>
  <si>
    <t>: Julieta Baquero Pardo</t>
  </si>
  <si>
    <t>Técnico Laboral en Auxiliar
Bancario y Financiero</t>
  </si>
  <si>
    <t xml:space="preserve"> 321 458 2298</t>
  </si>
  <si>
    <t xml:space="preserve">17-44-101216383	</t>
  </si>
  <si>
    <t>CDP0000614322 (1761)</t>
  </si>
  <si>
    <t>CRP5000756048 (1981)</t>
  </si>
  <si>
    <t>ADMINISTRACIÓN DE SERVICIOS PARA AEROLINEAS.</t>
  </si>
  <si>
    <t>Carrera 7F # 145 – 58</t>
  </si>
  <si>
    <t xml:space="preserve">PRESTAR LOS SERVICIOS DE APOYO EN LOS PROCESOS DE LIQUIDACIÓN Y REVISIÓN DE SOPORTES PARA PAGO DE LAS CUENTAS DE COBRO PRESENTADAS AL FONDO DE DESARROLLO LOCAL DE USAQUEN	</t>
  </si>
  <si>
    <t xml:space="preserve">11-44-101236026	</t>
  </si>
  <si>
    <t>20245120023113</t>
  </si>
  <si>
    <t>CDP0000614299 (1750)</t>
  </si>
  <si>
    <t>CRP5000746017 (1904)</t>
  </si>
  <si>
    <t xml:space="preserve">PRESTAR LOS SERVICIOS PROFESIONALES ESPECIALIZADOS A LA ALCALDÍA LOCAL DE USAQUÉN PARA LA ESTRUCTURACIÓN, DESARROLLO Y SEGUIMIENTO DE LAS ACTUACIONES ADMINISTRATIVAS RELACIONADAS CON LOS ASUNTOS JURÍDICOS DE LA CONTRATACIÓN	</t>
  </si>
  <si>
    <t xml:space="preserve">14-44-101219976	</t>
  </si>
  <si>
    <t>CDP0000612942 (1724)</t>
  </si>
  <si>
    <t>CRP5000745758 (1896)</t>
  </si>
  <si>
    <t>Haither Guillermo Valero Velasquez</t>
  </si>
  <si>
    <t xml:space="preserve">PRESTAR LOS SERVICIOS DE APOYO A LA GESTION PARA EL ACOMPAÑAMIENTO A LA CIUDADANÍA, ATENCION, RECEPCION Y RESPUESTA DE LOS REQUERIMIENTOS RELACIONADOS CON LOS PROYECTOS DE INVERSION DE PARTICIPACION CIUDADANA Y DIFUSIÓN DE LAS ACTIVIDADES PROGRAMADAS EN EL MARCO DEL PLAN DE DESARROLLO LOCAL USAQUÉN REVERDECE 2021- 2024	</t>
  </si>
  <si>
    <t xml:space="preserve">25-46-101036472	</t>
  </si>
  <si>
    <t>Usaquen con espacio publico inclusivo</t>
  </si>
  <si>
    <t>CRP5000747209 (1920)</t>
  </si>
  <si>
    <t>002/10/2024</t>
  </si>
  <si>
    <t>: Sebastián F. Valencia Rubiano</t>
  </si>
  <si>
    <t>chavely paulina ponton becerra</t>
  </si>
  <si>
    <t>Auxiliar de enfermería</t>
  </si>
  <si>
    <t>calle 39 sur # 72 m -85 int 5 apt 102</t>
  </si>
  <si>
    <t>chavu4@hotmail.com</t>
  </si>
  <si>
    <t xml:space="preserve">PRESTAR LOS SERVICIOS DE APOYO A LA GESTIÓN A LA ALCALDÍA LOCAL DE USAQUEN, EN LAS DIFERENTES ACTIVIDADES OPERATIVAS Y ADMINISTRATIVAS DEL PROYECTO DE INVERSIÓN USAQUÉN, CULTURAL, CREATIVA Y DIVERSA	</t>
  </si>
  <si>
    <t>11-44-101236156	30/9/2024</t>
  </si>
  <si>
    <t>20245120022593</t>
  </si>
  <si>
    <t>CRP5000745761 (1899</t>
  </si>
  <si>
    <t>Santiago Salazar Vásquez</t>
  </si>
  <si>
    <t>calle 144 #13-42</t>
  </si>
  <si>
    <t xml:space="preserve">PRESTAR LOS SERVICIOS PROFESIONALES PARA DISENAR UNA METODOLOGIA DE CONTROL Y CUMPLIMIENTO QUE PERMITA AL DESPACHO DEL ALCALDE LOCAL DE USAQUEN IDENTIFICAR Y PRIORIZAR OBJETIVOS ESTRATÉGICOS, DISENAR PLANES DE TRABAJO PARA EL CUMPLIMIENTO DE LOS OBJETIVOS Y HACER SEGUIMIENTO Y CONTROL AL CUMPLIMIENTO DE LOS OBJETIVOS PRIORIZADOS, EN EL MARCO DEL PLAN DEDESARROLLO LOCAL DE USAQUEN -META PDL REALIZAR 4 ESTRATEGIA DE FORTALECIMIENTO INSTITUCIONAL	</t>
  </si>
  <si>
    <t xml:space="preserve">11-44-101236875	</t>
  </si>
  <si>
    <t>20245120023423</t>
  </si>
  <si>
    <t>CDP0000614074 (1741)</t>
  </si>
  <si>
    <t>CRP5000748024 (1927)</t>
  </si>
  <si>
    <t>Juan Carlos galvis Martinez</t>
  </si>
  <si>
    <t xml:space="preserve">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SOLITADOS POR EL ALCALDE	</t>
  </si>
  <si>
    <t xml:space="preserve">21-46-101099129	</t>
  </si>
  <si>
    <t>20245120022683</t>
  </si>
  <si>
    <t>_CDP0000613884 (1740)</t>
  </si>
  <si>
    <t>CRP5000746020 (1905)</t>
  </si>
  <si>
    <t>Rudy Dolman Ramírez Rodríguez</t>
  </si>
  <si>
    <t>Técnico en Sistemas</t>
  </si>
  <si>
    <t>Calle 2 # 31 b 20 ap 416</t>
  </si>
  <si>
    <t>rudydrr@me.com</t>
  </si>
  <si>
    <t xml:space="preserve">PRESTAR LOS SERVICIOS DE APOYO A LA GESTIÓN DE LA ALCALDÍA LOCAL DE USAQUÉN EN LA ADMINISTRACIÓN Y SOPORTE DE LA ESTRUCTURA TECNOLÓGICA DE PROPIEDAD Y CUSTODIA DEL FONDO DE DESARROLLO LOCAL DE USAQUÉN, ASÍ COMO APOYAR LOS PROCESOS DE MANTENIMIENTO DE EQUIPOS TECNOLÓGICOS	</t>
  </si>
  <si>
    <t xml:space="preserve">39-44-101165470	</t>
  </si>
  <si>
    <t>20245120023183</t>
  </si>
  <si>
    <t>CDP0000613882 (1739)</t>
  </si>
  <si>
    <t>_CRP5000748446 (1931)</t>
  </si>
  <si>
    <t>carrera 52 A # 178 -03</t>
  </si>
  <si>
    <t>jdanilotriana@hotmail.es</t>
  </si>
  <si>
    <t xml:space="preserve">PRESTAR LOS SERVICIOS PROFESIONALES PARA APOYAR TÉCNICAMENTE LOS PROCESOS ADMINISTRATIVOS SANCIONATORIOS Y LAS DIFERENTES SOLICITUDES QUE SON COMPETENCIA DEL ÁREA DE GESTIÓN JURIDICA Y POLICIVA DE LA ALCALDÍA LOCAL, ASÍ COMO LOS PROCESOS POLICIVOS ADELANTADOS EN LAS INSPECCIONES DE POLICÍA DE LA LOCALIDAD DE USAQUÉN	</t>
  </si>
  <si>
    <t xml:space="preserve">NB-100348435	</t>
  </si>
  <si>
    <t>JUAN CARLOS MEJÍA BAYONA</t>
  </si>
  <si>
    <t>20245120023203</t>
  </si>
  <si>
    <t>CRP5000748451 (1933)</t>
  </si>
  <si>
    <t xml:space="preserve">	jeison andres burgos piñeros</t>
  </si>
  <si>
    <t xml:space="preserve">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AREAS DE OCUPACIÓN PUBLICA PRIORITARIA Y DEMÁS ZONAS DE ESPECIAL PROTECCIÓN AMBIENTAL EN LA LOCALIDAD DE USAQUÉN de acuerdo con lo contemplado en el(los) proyecto(s) 1952 --- INSPECCIÓN VIGILANCIA Y CONTROL LOCAL	</t>
  </si>
  <si>
    <t xml:space="preserve">21-46-101099293	</t>
  </si>
  <si>
    <t>20245120023553</t>
  </si>
  <si>
    <t>JOSE LORENZO</t>
  </si>
  <si>
    <t>LEONARDO MOYA GUAJE</t>
  </si>
  <si>
    <t>Carrera 63 No. 22-10</t>
  </si>
  <si>
    <t>(320) 2774021</t>
  </si>
  <si>
    <t xml:space="preserve">PRESTAR LOS SERVICIOS PROFESIONALES ESPECIALIZADOS PARA APOYAR LAS ACTIVIDADES DE INSPECCIÓN, VIGILANCIA Y CONTROL DEL ÁREA DE GESTIÓN POLICIVA JURIDICA DE LA ALCALDÍA LOCAL DE USAQUÉN	</t>
  </si>
  <si>
    <t xml:space="preserve">11-44-101236597	</t>
  </si>
  <si>
    <t>CRP5000747999 (1926)</t>
  </si>
  <si>
    <t>Carlos Arturo Cantillo Martinez</t>
  </si>
  <si>
    <t>INGNIERO INDUSTRIAL</t>
  </si>
  <si>
    <t>Carrera 99a#71a-45</t>
  </si>
  <si>
    <t xml:space="preserve">PRESTAR LOS SERVICIOS PROFESIONALES A LA ALCALDÍA LOCAL DE USAQUEN PARA APOYAR LA ESTRUCTURACION Y SEGUIMIENTO A LA EJECUCIÓN DE LOS PROGRAMAS, CONVENIOS Y CONTRATOS QUE SURJAN EN EL MARCO DE LOS PROYECTOS CULTURALES DE LA LOCALIDAD DE USAQUÉN EN VIRTUD DEL PLAN DE DESARROLLO LOCAL	</t>
  </si>
  <si>
    <t xml:space="preserve">540-47-994000032227	</t>
  </si>
  <si>
    <t>CDP0000610983 (1718)</t>
  </si>
  <si>
    <t>_CRP5000747036 (1910)</t>
  </si>
  <si>
    <t xml:space="preserve">CALLE 127ª BIS B 4 -31 </t>
  </si>
  <si>
    <t xml:space="preserve">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	</t>
  </si>
  <si>
    <t xml:space="preserve">14-44-101220420	</t>
  </si>
  <si>
    <t>CDP0000610606 (1705)</t>
  </si>
  <si>
    <t>CRP5000747201 (1915)</t>
  </si>
  <si>
    <t>: José Lorenzo Orcasita</t>
  </si>
  <si>
    <t xml:space="preserve">Tecnólogo en Administración de Oficina </t>
  </si>
  <si>
    <t>CRA 7 H No 164-18</t>
  </si>
  <si>
    <t>hacortes@movilidadbogota.gov.co</t>
  </si>
  <si>
    <t xml:space="preserve">PRESTAR LOS SERVICIOS DE APOYO ASITENCIAL PARA EL ACOMPAÑAMIENTO A LA CIUDADANÍA, SOPORTE LOGÍSTICO Y DIFUSIÓN DE LAS ACTIVIDADES PROGRAMADAS EN EL MARCO DEL PROYECTO " USAQUÉN CUIDADORA" DEL PLAN DE DESARROLLO LOCAL " USAQUÉN REVERDECE 2021-2024: UN NUEVO CONTRATO SOCIAL Y AMBIENTAL PARA USAQUÉN	</t>
  </si>
  <si>
    <t xml:space="preserve">25-46-101036396	</t>
  </si>
  <si>
    <t>20245120022973</t>
  </si>
  <si>
    <t>CDP0000610621 (1709)</t>
  </si>
  <si>
    <t>CRP5000744396 (1887)</t>
  </si>
  <si>
    <t>psicilogohernanv@gmail.com</t>
  </si>
  <si>
    <t xml:space="preserve">21-46-101099024	</t>
  </si>
  <si>
    <t>CDP0000610603 (1703)</t>
  </si>
  <si>
    <t>CRP5000744415 (1888)</t>
  </si>
  <si>
    <t>Jenny Paola Pulido Rodriguez</t>
  </si>
  <si>
    <t xml:space="preserve">Licenciada en educación básica con énfasis en educación ambiental. </t>
  </si>
  <si>
    <t>jenny.pulido.ss@gmail.com</t>
  </si>
  <si>
    <t xml:space="preserve">11-46-101063974	</t>
  </si>
  <si>
    <t>CDP0000610604 (1704)</t>
  </si>
  <si>
    <t>CRP5000744420 (1889)</t>
  </si>
  <si>
    <t>Nicolás García Urdaneta</t>
  </si>
  <si>
    <t>KR 28 72 70</t>
  </si>
  <si>
    <t xml:space="preserve">14-46-101124410	</t>
  </si>
  <si>
    <t>CDP0000610611 (1706)</t>
  </si>
  <si>
    <t>CRP5000744421 (1890</t>
  </si>
  <si>
    <t>ESTUDIANTE</t>
  </si>
  <si>
    <t>CARRERA 8B # 160-87</t>
  </si>
  <si>
    <t xml:space="preserve">PRESTAR LOS SERVICIOS DE APOYO ASISTENCIAL PARA EL ACOMPAÑAMIENTO A LA CIUDADANÍA, SOPORTE LOGÍSTICO Y DIFUSIÓN DE LAS ACTIVIDADES PROGRAMADAS EN EL MARCO DEL PROYECTO "USAQUÉN CUIDADORA" DEL PLAN DE DESARROLLO LOCAL" USAQUÉN REVERDECE 2021-2024: UN NUEVO CONTRATO SOCIAL Y AMBIENTAL PARA USAQUEN de acuerdo con lo contemplado en el(los) proyecto(s) 1948 --- USAQUÉN SEGURA, RESPONSABILIDAD DE TODOS.	</t>
  </si>
  <si>
    <t xml:space="preserve">14-46-101124394	</t>
  </si>
  <si>
    <t>CDP0000610600 (1702)</t>
  </si>
  <si>
    <t>CRP5000744423 (1891)</t>
  </si>
  <si>
    <t xml:space="preserve">	JUAN GABRIEL AGUILAR ORJUELA</t>
  </si>
  <si>
    <t>Cra. 89ª bis No. 8a - 25</t>
  </si>
  <si>
    <t xml:space="preserve">PRESTAR LOS SERVICIOS PROFESIONALES PARA APOYAR EL PROCESO DE PLANEACION Y PROGRAMACION Y SEGUIMIENTO DE ACTIVIDADES DENTRO DE LOS PROYECTOS DE INVERSION Y GENERAR RECOMENDACIONES, EN EL MARCO DEL PLAN DE DESARROLLO LO- CAL DE USAQUEN 2021-2024	</t>
  </si>
  <si>
    <t>15/10/20247</t>
  </si>
  <si>
    <t xml:space="preserve">96-46-101023154	</t>
  </si>
  <si>
    <t>CDP0000614310 (1753)</t>
  </si>
  <si>
    <t>CRP5000756074 (1986)</t>
  </si>
  <si>
    <t xml:space="preserve">: Francisco Iván Fuentes Calderón </t>
  </si>
  <si>
    <t>jenny carolina aguilar simijaca</t>
  </si>
  <si>
    <t>u2202801@unimilitar.edu.co</t>
  </si>
  <si>
    <t xml:space="preserve">PRESTAR SERVICIOS DE APOYO A LA GESTIÓN A LA ALCALDÍA LOCAL DE USAQUÉN PARA APOYAR LA GESTIÓN, LA IMPLEMENTACIÓN Y EL SEGUIMIENTO DE ESTRATEGIAS QUE PERMITAN UNA AMPLIA PARTICIPACIÓN CIUDADANA PARA LOS PROGRAMAS Y PROYECTOS DE INVERSIÓN DEL PLAN DE DESARROLLO LOCAL USAQUEN	</t>
  </si>
  <si>
    <t xml:space="preserve">11-46-101065002	</t>
  </si>
  <si>
    <t>CDP0000615148 (1777)</t>
  </si>
  <si>
    <t>CRP5000749254 (1936)</t>
  </si>
  <si>
    <t>ana sofia acevedo contreras</t>
  </si>
  <si>
    <t>anasofiaacevedoc@gmail.com</t>
  </si>
  <si>
    <t xml:space="preserve">PRESTAR LOS SERVICIOS DE APOYO A LA GESTIÓN EN LAS DISTINTAS ETAPAS DE LOS PROCESOS DE COMPETENCIA DE LAS INSPECCIONES DE POLICÍA DE LA LOCALIDAD	</t>
  </si>
  <si>
    <t xml:space="preserve">11-46-101064544	</t>
  </si>
  <si>
    <t>20245120024703</t>
  </si>
  <si>
    <t>CDP0000614289 (1748)</t>
  </si>
  <si>
    <t>CRP5000747198 (1913</t>
  </si>
  <si>
    <t>HARRISON DÍAZ CORONADO</t>
  </si>
  <si>
    <t xml:space="preserve">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	</t>
  </si>
  <si>
    <t xml:space="preserve">14-44-101219926	</t>
  </si>
  <si>
    <t>CDP0000610618 (1708)</t>
  </si>
  <si>
    <t>CRP5000745762 (1900)</t>
  </si>
  <si>
    <t>Monica Tatiana Ariza Ardila</t>
  </si>
  <si>
    <t xml:space="preserve">14-44-101219849	</t>
  </si>
  <si>
    <t>JUAN GABRIEL AGUILAR ORJUEL</t>
  </si>
  <si>
    <t>_CRP5000745763 (1901)</t>
  </si>
  <si>
    <t xml:space="preserve">	RAFAEL ANTONIO LAVERDE CASTELLANOS</t>
  </si>
  <si>
    <t>Cl 187 55 B</t>
  </si>
  <si>
    <t xml:space="preserve">PRESTAR LOS SERVICIOS PROFESIONALES ALA ALCALDÍA LOCAL DE USAQUEN, EN LA REALIZACIÓN DE ACTIVIDADES Y TRAMITES ADMINISTRATIVOS RELACIONADOS CON LOS ASUNTOS CONTABLES Y FINANCIEROS NECESARIOS PARA EL NORMAL FUNCIONAMIENTO DEL ÁREA DE GESTIÓN DE DESARROLLO LOCAL	</t>
  </si>
  <si>
    <t xml:space="preserve">53-44-101034130	</t>
  </si>
  <si>
    <t>DIANA MARCELA BALLESTEROS BONILLA</t>
  </si>
  <si>
    <t>20245120026443</t>
  </si>
  <si>
    <t>CDP0000614312 (1754)</t>
  </si>
  <si>
    <t>CRP5000747032 (1909)</t>
  </si>
  <si>
    <t>Fredy Eduardo Sanchez Alarcon</t>
  </si>
  <si>
    <t xml:space="preserve">PRESTAR LOS SERVICIOS PROFESIONALES A LA ALCALDÍA LOCAL DE USAQUÉN EN LOS PROYECTOS DE INFRAESTRUCTURA ENFOCADOS AL SECTOR MOVILIDAD, MEDIANTE LA REALIZACIÓN DE PROCESOS TÉCNICOS Y DE ATENCIÓN A LA CIUDADANÍA RELACIONADOS CON ESPACIO PÚBLICO	</t>
  </si>
  <si>
    <t xml:space="preserve">17-46-101046138	</t>
  </si>
  <si>
    <t>ANTIAGO MORA PINZON</t>
  </si>
  <si>
    <t>CDP0000617817 (1788)</t>
  </si>
  <si>
    <t>CRP5000747207 (1919)</t>
  </si>
  <si>
    <t xml:space="preserve"> cra 8 N 65-73 apto 301</t>
  </si>
  <si>
    <t xml:space="preserve">21-46-101099115	</t>
  </si>
  <si>
    <t>CRP5000746021 (1906)</t>
  </si>
  <si>
    <t>María Alejandra Diaz Buitrago</t>
  </si>
  <si>
    <t xml:space="preserve">PRESTACION DE SERVICIOS PROFESIONALES PARA REALIZAR ACTIVIDADES JURÍDICAS Y LA EJECUCIÓN DE LAS ACCIONES REQUERIDAS PARA LA DEPURACIÓN DE ACTUACIONES ADMINISTRATIVAS QUE CURSAN EN LA ALCALDÍA LOCAL	</t>
  </si>
  <si>
    <t xml:space="preserve">21-46-101099120	</t>
  </si>
  <si>
    <t>CDP0000615277 (1783)</t>
  </si>
  <si>
    <t>CRP5000745760 (1898)</t>
  </si>
  <si>
    <t xml:space="preserve">Paula Camargo </t>
  </si>
  <si>
    <t>CL 152 45 95 TO 5 APTO 20</t>
  </si>
  <si>
    <t xml:space="preserve">PRESTAR SERVICIOS PROFESIONALES PARA REALIZAR LAS ACTIVIDADES DE MONITOREO. SEGUIMIENTO Y CONTROL DE LA FUNCIONES PROPIAS DEL FONDO DE DESARROLLO LOCAL	</t>
  </si>
  <si>
    <t xml:space="preserve">14-44-101220066	</t>
  </si>
  <si>
    <t>CDP0000615458 (1785)</t>
  </si>
  <si>
    <t>CRP5000747211 (1922)</t>
  </si>
  <si>
    <t xml:space="preserve">Francisco Iván Fuentes Calderón </t>
  </si>
  <si>
    <t>Mayra Alejandra Patiño Cobaleda</t>
  </si>
  <si>
    <t>Calle 188 # 57 - 54 C</t>
  </si>
  <si>
    <t xml:space="preserve">PRESTAR LOS SERVICIOS PROFESIONALES A LA ALCALDÍA LOCAL DE USAQUÉN, PARA APOYAR LA EJECUCIÓN Y SEGUMIENTO DE LOS COMPONENTES DE GESTIÓN AMBIENTAL INCLUYENDO LA PROTECCIÓN Y BIENESTAR ANIMAL DEFINIDOS EN EL PLAN DE DESARROLLO LOCAL 2021 - 2024	</t>
  </si>
  <si>
    <t xml:space="preserve">21-46-101099401	</t>
  </si>
  <si>
    <t>20245120023503</t>
  </si>
  <si>
    <t>CDP0000615273 (1782)</t>
  </si>
  <si>
    <t>CRP5000747210 (1921)</t>
  </si>
  <si>
    <t>Lizeth Daniela Velasco Vega</t>
  </si>
  <si>
    <t>calle 22dsur 181</t>
  </si>
  <si>
    <t xml:space="preserve">17-46-101046156	</t>
  </si>
  <si>
    <t>_CDP0000615458 (1785)</t>
  </si>
  <si>
    <t>CRP5000749262 (1940)</t>
  </si>
  <si>
    <t>Jennifer Carolina Gerena Ortiz</t>
  </si>
  <si>
    <t xml:space="preserve"> windy2007@hotmail.com</t>
  </si>
  <si>
    <t xml:space="preserve">PRESTAR SUS SERVICIOS PROFESIONALES PARA APOYAR Y HACER SEGUIMIENTO AL CUMPLIMIENTO DE LOS PROCESOS OPERATIVOS Y PROGRAMATICOS PARA EL PROYECTO 1960 "INTEGRACIÓN ECONÓMICA Y SOCIAL DE USAQUÉN"	</t>
  </si>
  <si>
    <t xml:space="preserve">21-46-101099109	</t>
  </si>
  <si>
    <t>CDP0000615272 (1781)</t>
  </si>
  <si>
    <t>CRP5000745759 (1897)</t>
  </si>
  <si>
    <t>Juan Camilo López Ruiz</t>
  </si>
  <si>
    <t>lopezjc_95@hotmail.com</t>
  </si>
  <si>
    <t xml:space="preserve">11-46-101064575	</t>
  </si>
  <si>
    <t>CDP0000610980 (1717)</t>
  </si>
  <si>
    <t>Decxi Constanza Beltran Rodríguez</t>
  </si>
  <si>
    <t>carrera 105 # 77 A - 22</t>
  </si>
  <si>
    <t>beltran.constanza@gmail.com</t>
  </si>
  <si>
    <t xml:space="preserve">PRESTAR LOS SERVICIOS PROFESIONALES A LA ALCALDÍA LOCAL DE USAQUÉN PARA REALIZAR LA FORMULACIÓN, EJECUCIÓN, SEGUIMIENTO Y MEJORA CONTINUA DE LAS HERRAMIENTAS QUE CONFORMAN LA GESTIÓN AMBIENTAL INSTITUCIONAL DE LA ALCALDÍA LOCAL, ASÍ COMO LOS COMPONENTES DEL PROYECTO DE INVERSIÓN 1935 ENFOCADOS AL DESARROLLO DE PROCESOS PARTICIPATIVOS PARA LA SOSTENIBILIDAD DEL PROYECTO DEL PLAN DE DESARROLLO 2021 - 2024	</t>
  </si>
  <si>
    <t>2 MESES Y QUINCE DÍAS</t>
  </si>
  <si>
    <t>CDP0000618958 (1837)</t>
  </si>
  <si>
    <t>CRP5000749268 (1943)</t>
  </si>
  <si>
    <t>DIANA CAROLINA LOPEZ CUBIDES</t>
  </si>
  <si>
    <t>carrera 2 Bis No 127a 66</t>
  </si>
  <si>
    <t>doctoradiana.lopez@hotmail.com</t>
  </si>
  <si>
    <t xml:space="preserve">PRESTAR LOS SERVICIOS PROFESIONALES JURIDICOS PARA EL SEGUIMIENTO Y ANALISIS ESTRATEGICO DE LAS ACTIVIDADES RELACIONADAS CON LA GESTIÓN, REVISIÓN Y VALIDACIÓN DE LAS RESPUESTAS A LOS DERECHOS DE PETICION DE LA ALCALDÍA LOCAL DE USAQUÉN de acuerdo con lo contemplado en el(los) proyecto(s) 1949 --- FORTALECIMIENTO LOCAL Y PARTICIPATIVO.	</t>
  </si>
  <si>
    <t>1-144-101236956</t>
  </si>
  <si>
    <t>CDP0000612940 (1722)</t>
  </si>
  <si>
    <t>CRP5000748445 (1930)</t>
  </si>
  <si>
    <t>Enrique White Salazar</t>
  </si>
  <si>
    <t>T é c n i c o a u x i l i a r a d m i n i s t r a t i v o</t>
  </si>
  <si>
    <t>Calle 127c #4 - 46</t>
  </si>
  <si>
    <t>Enkiwhite@yahoo.com</t>
  </si>
  <si>
    <t xml:space="preserve">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 de acuerdo con lo contemplado en el(los) proyecto(s) 1948 --- USAQUÉN SEGURA, RESPONSABILIDAD DE TODOS.	</t>
  </si>
  <si>
    <t xml:space="preserve">47-44-10128717	</t>
  </si>
  <si>
    <t>CDP0000614320 (1759)</t>
  </si>
  <si>
    <t>CRP5000754232 (1976)</t>
  </si>
  <si>
    <t>Paula.camargov@gmail.com</t>
  </si>
  <si>
    <t xml:space="preserve">21-46-101099846	</t>
  </si>
  <si>
    <t>20245120025053</t>
  </si>
  <si>
    <t>CDP0000615807 (1786)</t>
  </si>
  <si>
    <t>CRP5000750024 (1948)</t>
  </si>
  <si>
    <t xml:space="preserve">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CONFORME LAS NECESIDADES DEL ÁREA	</t>
  </si>
  <si>
    <t xml:space="preserve">340 47 994000057108	</t>
  </si>
  <si>
    <t>CDP0000615145 (1775)</t>
  </si>
  <si>
    <t>CRP5000747998 (1925)</t>
  </si>
  <si>
    <t xml:space="preserve">PRESTAR LOS SERVICIOS PROFESIONALES PARA APOYAR LAS ACTIVIDADES DE DESARROLLO Y SEGUIMIENTO DEL PROYECTO DE INVERSIÓN 1949 FORTALECIMIENTO LOCAL Y PARTICIPATIVO	</t>
  </si>
  <si>
    <t xml:space="preserve">11-44-101236915	</t>
  </si>
  <si>
    <t>20245120023123</t>
  </si>
  <si>
    <t>CDP0000617421 (1787)</t>
  </si>
  <si>
    <t>CRP5000749256 (1937)</t>
  </si>
  <si>
    <t>Julieta Baquero Pard</t>
  </si>
  <si>
    <t>David Humberto Martin Suarez</t>
  </si>
  <si>
    <t xml:space="preserve"> Tecnólogo Diseño 
Mecatronico</t>
  </si>
  <si>
    <t xml:space="preserve">11-44-101236890	</t>
  </si>
  <si>
    <t>CDP0000610599 (1701)</t>
  </si>
  <si>
    <t>CRP5000747202 (1916)</t>
  </si>
  <si>
    <t>Técnico en Auxiliar Bancario y de
Instituciones Financieras</t>
  </si>
  <si>
    <t>CRA 17B NO 175-77</t>
  </si>
  <si>
    <t xml:space="preserve">PRESTAR LOS SERVICIOS DE APOYO A LA GESTION DE LA ALCALDÍA LOCAL DE USAQUÉN REALIZANDO EL APOYO ADMINISTRATIVO PARA EL CONTROL Y SEGUIMIENTO DE LOS PROCESOS Y PROGRAMAS DEL PROYECTO 1941 "REACTIVACIÓN ECONÓMICA POR USAQUÉN	</t>
  </si>
  <si>
    <t xml:space="preserve">11-44-101236738	</t>
  </si>
  <si>
    <t>CRP5000749260 (1939)</t>
  </si>
  <si>
    <t>Nicolas Arias Cocuy</t>
  </si>
  <si>
    <t xml:space="preserve">11-44-101238210	</t>
  </si>
  <si>
    <t>20245120025583</t>
  </si>
  <si>
    <t>CDP0000610626 (1710</t>
  </si>
  <si>
    <t>CRP5000756053 (1983)</t>
  </si>
  <si>
    <t>Natalia Carolina Plazas Garzon</t>
  </si>
  <si>
    <t>TEcnico Laboral por Competencias Auxiliar en Recursos Humanos.</t>
  </si>
  <si>
    <t>Calle 166 # 17-64</t>
  </si>
  <si>
    <t xml:space="preserve">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de acuerdo con lo contemplado en el(los) proyecto(s) 1949 --- FORTALECIMIENTO LOCAL Y PARTICIPATIVO.	</t>
  </si>
  <si>
    <t xml:space="preserve">C-100083954	</t>
  </si>
  <si>
    <t>CDP0000619183 (1850)</t>
  </si>
  <si>
    <t>CRP5000750020 (1946)</t>
  </si>
  <si>
    <t>RAFAEL RICARDO URQUIJO RACEDO</t>
  </si>
  <si>
    <t>CALLE 142 # 13-33</t>
  </si>
  <si>
    <t>rafaelurquijoracedo@gmail.com</t>
  </si>
  <si>
    <t xml:space="preserve">PRESTAR LOS SERVICIOS PROFESIONALES ESPECIALIZADOS PARA EL SEGUIMIENTO Y ACOMPAÑAMIENTO REQUERIDO DE LOS DIFERENTES PROCESOS CONTRACTUALES Y ADMINISTRATIVOS DEL AREA DE CONTRATACIÓN EN LA ALCALIDA LOCAL DE USAQUÉN	</t>
  </si>
  <si>
    <t xml:space="preserve">47-44-101028464	</t>
  </si>
  <si>
    <t>CDP0000614227 (1743)S</t>
  </si>
  <si>
    <t>CRP5000771137 (2120)</t>
  </si>
  <si>
    <t xml:space="preserve"> Profesional de Ciencias de la Información, Bibliotecología, Documentación, 
y Archivística</t>
  </si>
  <si>
    <t>Calle 7 No 87 B 53 Torre 2 Apt 507</t>
  </si>
  <si>
    <t>edgarm.gomez@gobiernobogota.gov.co</t>
  </si>
  <si>
    <t xml:space="preserve">PRESTAR LOS SERVICIOS PROFESIONALES PARA LA IMPLEMENTACIÓN DE LAS ACCIONES Y LINEAMIENTOS TÉCNICOS SURTIDOS DEL PROGRAMA DE GESTIÓN DOCUMENTAL Y DEMÁS INSTRUMENTOS TÉCNICOS ARCHIVÍSTICOS	</t>
  </si>
  <si>
    <t xml:space="preserve">11-46-101065583	</t>
  </si>
  <si>
    <t>20245120024783</t>
  </si>
  <si>
    <t>CDP0000619184 (1851)</t>
  </si>
  <si>
    <t>CRP5000756042 (1978)</t>
  </si>
  <si>
    <t xml:space="preserve"> Julieth Tatiana Sánchez Castillo</t>
  </si>
  <si>
    <t xml:space="preserve">	CLAUDIA NELLY SASTOQUE MARTINEZ</t>
  </si>
  <si>
    <t xml:space="preserve"> TR 13D 166 50 T1 AP 110</t>
  </si>
  <si>
    <t xml:space="preserve">PRESTAR LOS SERVICIOS PROFESIONALES A LA ALCALDÍA LOCAL DE USAQUÉN, EN EL APOYO E IMPULSO DE LAS ACTUACIONES ADMINISTRATIVAS QUE SE ENCUENTRAN EN ETAPA DE COBRO PERSUASIVO, EN EL AREA DE GESTIÓN JURIDICA Y POLICIVA. ASÍ COMO REALIZAR EL TRÁMITE RESPECTIVO PARA REMITIR LAS ACTUACIONES A COBRO COACTIVO, DE ACUERDO CON LAS METAS DE GESTIÓN DE CARTERA DE LA ALCALDÍA LOCAL DE USAQUÉN	</t>
  </si>
  <si>
    <t xml:space="preserve">CSC-100048980	</t>
  </si>
  <si>
    <t>20245120024663</t>
  </si>
  <si>
    <t>CRP5000757032 (1999)</t>
  </si>
  <si>
    <t>gabriel camilo sosa riano</t>
  </si>
  <si>
    <t>calle 155 7g-19</t>
  </si>
  <si>
    <t>gabrielsosaf.a@gmail.com</t>
  </si>
  <si>
    <t xml:space="preserve">PRESTAR LOS SERVICIOS DE APOYO A LA GESTIÓN DE LA ALCALDÍA LOCAL EN EL DESARROLLO DE ESTRATEGIAS DE SEGURIDAD Y CONVIVENCIA, ACOMPAÑAMIENTO A LA CIUDADANÍA, SOPORTE LOGÍSTICO Y DIFUSIÓN DE LAS ACTIVIDADES PROGRAMADAS, EN EL MARCO DEL PROYECTO "USAQUÉN SEGURA, RESPONSABILIDAD DE TODOS" DEL PLAN DE DESARROLLO LOCAL	</t>
  </si>
  <si>
    <t xml:space="preserve">c-100085582	</t>
  </si>
  <si>
    <t>CDP0000617841 (1799)</t>
  </si>
  <si>
    <t>CRP5000758224 (2011)</t>
  </si>
  <si>
    <t>viviana elisa morales castillo</t>
  </si>
  <si>
    <t>cra 91 # 139-06</t>
  </si>
  <si>
    <t>vivimorales1978@gmail.com</t>
  </si>
  <si>
    <t xml:space="preserve">340 47 994000057286	</t>
  </si>
  <si>
    <t>CDP0000614328 (1766)S</t>
  </si>
  <si>
    <t>CRP5000752587 (1970)</t>
  </si>
  <si>
    <t>evamariaarevalo2002@gmail.com</t>
  </si>
  <si>
    <t xml:space="preserve">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t>
  </si>
  <si>
    <t>C-100085358</t>
  </si>
  <si>
    <t>_CDP0000619182 (1849)</t>
  </si>
  <si>
    <t>CRP5000758155 (2008)</t>
  </si>
  <si>
    <t>Daniel Jaramillo Suarez</t>
  </si>
  <si>
    <t xml:space="preserve">PRESTAR SERVICIOS PROFESIONALES A LA ALCALDÍA LOCAL DE USAQUÉN PARA EL SEGUIMIENTO DE ESTRATEGIAS QUE PERMITAN UNA AMPLIA PARTICIPACIÓN CIUDADANA, ASÍ COMO EL SEGUIMIENTO DEL PLAN DE DESARROLLO LOCAL, EN ACATAMIENTO DE LOS FINES DE LA GESTIÓN INSTITUCIONAL LOCAL ¿ META PDL REALIZAR 4 ESTRATEGIAS DE FORTALECIMIENTO INSTITUCIONAL de acuerdo con lo contemplado en el(los) proyecto(s) 1949 --- FORTALECIMIENTO LOCAL Y PARTICIPATIVO.	</t>
  </si>
  <si>
    <t xml:space="preserve">14-46-101125400	</t>
  </si>
  <si>
    <t>CDP0000619506 (1870)</t>
  </si>
  <si>
    <t>CRP5000751356 (1962)</t>
  </si>
  <si>
    <t>Augusto rafael gomez bru</t>
  </si>
  <si>
    <t>calle 70 # 3-136</t>
  </si>
  <si>
    <t xml:space="preserve">"PRESTAR LOS SERVICIOS PROFESIONALES ESPECIALIZADOS A LA ALCALDÍA LOCAL DE USAQUÉN, PARA APOYAR LA COORDINACIÓN Y SEGUIMIENTO DE LA EJECUCIÓN DE LOS PROYECTOS AMBIENTALES Y SUS COMPONENTES TÉCNICOS DEFINIDOS EN EL PLAN DE DESARROLLO LOCAL 2021 - 2024.	</t>
  </si>
  <si>
    <t xml:space="preserve">53-44-101034543	</t>
  </si>
  <si>
    <t>CDP0000618885 (1824)</t>
  </si>
  <si>
    <t>CRP5000758276 (2012)</t>
  </si>
  <si>
    <t>Administrador Ambiental</t>
  </si>
  <si>
    <t>CARRERA 8H No. 166 - 36 APTO. 205</t>
  </si>
  <si>
    <t>enrique.rodriguez@gobiernobogota.gov.co</t>
  </si>
  <si>
    <t xml:space="preserve">PRESTAR LOS SERVICIOS PROFESIONALES A LA ALCALDÍA LOCAL DE USAQUÉN, PARA LA PROMOCIÓN, ARTICULACIÓN, ACOMPAÑAMIENTO, SEGUIMIENTO EN LA ATENCIÓN Y PROTECCIÓN DE LOS ANIMALES DOMÉSTICOS Y SILVESTRES Y ACTIVIDADES AMBIENTALES DE LA LOCALIDAD	</t>
  </si>
  <si>
    <t xml:space="preserve">11-44-101237343	</t>
  </si>
  <si>
    <t>CRP5000752583 (1969)</t>
  </si>
  <si>
    <t>calle 61 # 37 51 Apto 404</t>
  </si>
  <si>
    <t>alsco38@gmail.com</t>
  </si>
  <si>
    <t xml:space="preserve">PRESTAR SERVICIOS PROFESIONALES A LA ALCALDÍA LOCAL DE USAQUÉN, PARA APOYAR JURÍDICAMENTE EL ANALISIS, TRÁMITE Y RESPUESTA A LAS DIFERENTES SOLICITUDES DE LA CIUDADANÍA QUE SON ALLEGADAS A EL AREA DE GESTIÓN JURIDICA POLICIVA, ASÍ COMO LA RESPUESTA A ENTES DE CONTROL Y DEMÁS ACTUACIONES REQUERIDAS	</t>
  </si>
  <si>
    <t xml:space="preserve">11-46-101065524	</t>
  </si>
  <si>
    <t>20245120024753</t>
  </si>
  <si>
    <t>CRP5000756114 (1990)</t>
  </si>
  <si>
    <t>Gabriela Tovar Yara</t>
  </si>
  <si>
    <t>Calle 64g #97a 11</t>
  </si>
  <si>
    <t xml:space="preserve">APOYAR LA GESTIÓN DOCUMENTAL DE LA ALCALDÍA LOCAL EN LA IMPLEMENTACIÓN DE LOS PROCESOS DE CLASIFICACIÓN, ORDENACIÓN, SELECCIÓN NATURAL, FOLIACIÓN, IDENTIFICACIÓN, LEVANTAMIENTO DE INVENTARIOS,ALMACENAMIENTO Y APLICACIÓN DE PROTOCOLOS DE ELIMINACIÓN Y TRANSFERENCIAS DOCUMENTALES	</t>
  </si>
  <si>
    <t xml:space="preserve">C-100084319	</t>
  </si>
  <si>
    <t>CRP5000752590 (1972)</t>
  </si>
  <si>
    <t>Leslie Carolina Delgado Bohórquez</t>
  </si>
  <si>
    <t>Cra 14B #161 09 Int 2 Apt 503</t>
  </si>
  <si>
    <t>carolinadb@gmail.com</t>
  </si>
  <si>
    <t xml:space="preserve">"PRESTAR LOS SERVICIOS PROFESIONALES DE CUBRIMIENTO DE EVENTOS Y CREACIÓN DE PLANES DE COMUNICACIÓN PARA LA ALCALDÍA LOCAL DE USAQUÉN".	</t>
  </si>
  <si>
    <t xml:space="preserve">14-44-101221403	</t>
  </si>
  <si>
    <t>20245120024503</t>
  </si>
  <si>
    <t>CDP0000621106 (1890)</t>
  </si>
  <si>
    <t>CRP5000756045 (1979)</t>
  </si>
  <si>
    <t>Marlon Vittorio Márquez Vidal</t>
  </si>
  <si>
    <t>Profesional en Política y Relaciones Internacionales.</t>
  </si>
  <si>
    <t>Calle 160 # 58 - 75</t>
  </si>
  <si>
    <t xml:space="preserve">340-47-994000057452	</t>
  </si>
  <si>
    <t>CDP0000618944 (1834)</t>
  </si>
  <si>
    <t>CRP5000757029 (1997)</t>
  </si>
  <si>
    <t>Ingeniera Civil</t>
  </si>
  <si>
    <t xml:space="preserve">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META PDL REALIZAR 4 ESTRATEGIA DE FORTALECIMIENTO INSTITUCIONAL	</t>
  </si>
  <si>
    <t xml:space="preserve">21-44-101454276	</t>
  </si>
  <si>
    <t>CDP0000618919 (1827)</t>
  </si>
  <si>
    <t xml:space="preserve">CRP5000758301 (2025) </t>
  </si>
  <si>
    <t xml:space="preserve">David Ricardo Peñaloza Lombo- </t>
  </si>
  <si>
    <t>CARRERA 45A No. 106-08</t>
  </si>
  <si>
    <t xml:space="preserve">PRESTAR SERVICIOS PROFESIONALES ESPECIALIZADOS A LA ALCALDÍA LOCAL DE USAQUÉN APOYANDO LA ORIENTACIÓN, ARTICULACIÓN, FORMULACIÓN Y SEGUIMIENTO TRANSVERSAL A LOS PROCESOS Y PROGRAMAS DEL PROYECTO DE INVERSIÓN No. 1941 "REACTIVACIÓN ECONÓMICA POR USAQUÉN" ASÍ COMO EN EL DESARROLLO DE LAS ETAPAS PRECONTRACTUAL, CONTRACTUAL Y POS CONTRACTUAL	</t>
  </si>
  <si>
    <t xml:space="preserve">21-46-101100468	</t>
  </si>
  <si>
    <t>20245120025503</t>
  </si>
  <si>
    <t xml:space="preserve"> CDP0000620775 (1884)</t>
  </si>
  <si>
    <t>CRP5000757725 (2001)</t>
  </si>
  <si>
    <t xml:space="preserve">APOYAR JURÍDICAMENTE LA EJECUCIÓN DE LAS ACCIONES REQUERIDAS PARA EL TRÁMITE E IMPULSO PROCESAL DE LAS ACTUACIONES CONTRAVENCIONALES Y/O QUERELLAS QUE CURSEN EN LAS INSPECCIONES DE POLICÍA DE LA LOCALIDAD. de acuerdo con lo contemplado en el(los) proyecto(s) 1952 --- INSPECCIÓN VIGILANCIA Y CONTROL LOCAL.	</t>
  </si>
  <si>
    <t xml:space="preserve">37-44-101043546	</t>
  </si>
  <si>
    <t>20245120024693</t>
  </si>
  <si>
    <t>CRP5000751357 (1963)</t>
  </si>
  <si>
    <t>Eduardo Enrique Piñeros Paz</t>
  </si>
  <si>
    <t>eduardopinerospaz@gmail.com</t>
  </si>
  <si>
    <t xml:space="preserve">PRESTAR LOS SERVICIOS PROFESIONALES PARA APOYAR LOS PROCESOS JURIDICOS PARA LA GESTION DE LA JUNTA ADMINISTRADORA LOCAL DE USAQUEN ASI COMO EL DESARROLLO DE LAS ACTIVIDADES REQUERIDAS QUE PUEDAN GARANTIZAR EL NORMAL FUNCIONAMIENTO DE LA CORPORACION	</t>
  </si>
  <si>
    <t xml:space="preserve">37-46-101006362	</t>
  </si>
  <si>
    <t>20245120027063</t>
  </si>
  <si>
    <t>CDP0000619198 (1865)</t>
  </si>
  <si>
    <t>CRP5000761326 (2038)</t>
  </si>
  <si>
    <t>Yudy Geraldine Parra Ramos</t>
  </si>
  <si>
    <t>MARÍA ANGELICA LARA SOLER</t>
  </si>
  <si>
    <t>TECNICO EN SISTEMAS</t>
  </si>
  <si>
    <t>Calle 6B#80G-17 Int.8 Apto 203</t>
  </si>
  <si>
    <t>angielarasol@hotmail.com</t>
  </si>
  <si>
    <t>PRESTAR SUS SERVICIOS DE APOYO A LA GESTIÓN A LA ALCALDÍA LOCAL DE USAQUEN EN LOS PROCESOS DE ENTRADA Y SALIDA DE CORRESPONDENCIA, EJECUTANDO LOS PROCESOS ADMINISTRA- TIVOS DE LA ENTIDAD PARA SU CONTROL Y VERIFICACIÓN.</t>
  </si>
  <si>
    <t>17-44-101216877</t>
  </si>
  <si>
    <t>POSITIVA 03-12-2024</t>
  </si>
  <si>
    <t>1 MES 15 DIAS</t>
  </si>
  <si>
    <t>ALEJANDRA MORALES JACOME</t>
  </si>
  <si>
    <t>Calle 119 A # 57-35</t>
  </si>
  <si>
    <t>ale_morales5@hotmail.com</t>
  </si>
  <si>
    <t>PRESTAR LOS SERVICIOS PROFESIONALES PARA LA OPERACIÓN, SEGUIMIENTO Y CUMPLIMIENTO PROCESOS OPERATIVOS Y PROGRAMATICOS PARA EL PROYECTO 1960 "INTEGRACIÓN ECONÓMICA Y SOCIAL DE USAQUÉN de acuerdo con lo contemplado en el(los) proyecto(s) 1960 --- INTEGRACIÓN ECONÓMICA Y SOCIAL DE USAQUÉN</t>
  </si>
  <si>
    <t>33-46-101060855</t>
  </si>
  <si>
    <t>POSITIVA 23-11-2024</t>
  </si>
  <si>
    <t>SANDRA MILENA RANGEL MUÑOZ</t>
  </si>
  <si>
    <t>Barrio chino k22B 29C -110 APT 302</t>
  </si>
  <si>
    <t>smrangel@hotmail.com</t>
  </si>
  <si>
    <t>PRESTAR LOS SERVICIOS PROFESIONALES A LA ALCALDÍA LOCAL DE USAQUÉN, PARA REALIZAR LAS ACTIVIDADES Y PROCESOS ADMINISTRATIVOS RELACIONADOS CON AGLOMERACIONES, GESTIÓN DE RIESGOS Y CAMBIO CLIMÁTICO, EN EL MARCO DEL PLAN DE DESARROLLO USAQUÉN REVERDECE 2021-2024 de acuerdo con lo contemplado en el(los) proyecto(s) 1949 --- FORTALECIMIENTO LOCAL Y PARTICIPATIVO.</t>
  </si>
  <si>
    <t>11-44-101240071</t>
  </si>
  <si>
    <t>POSITIVA 19-11-2024</t>
  </si>
  <si>
    <t>1MES 15 DIAS</t>
  </si>
  <si>
    <t>ROCKYLANY PEÑALOSA AVILAN</t>
  </si>
  <si>
    <t>TECNICO LABORAL EN SEGURIDAD</t>
  </si>
  <si>
    <t>CARRERA 8A 163 B 70</t>
  </si>
  <si>
    <t>dc.rockyl@gmail.com</t>
  </si>
  <si>
    <t>14-44-101223607</t>
  </si>
  <si>
    <t xml:space="preserve">2 MESES </t>
  </si>
  <si>
    <t>HENRY ERNESTO CORREDOR SUAREZ</t>
  </si>
  <si>
    <t>CARRERA 8 C BIS A # 164 A 37</t>
  </si>
  <si>
    <t>jerrylee13leon@gmail.com</t>
  </si>
  <si>
    <t>PRESTAR LOS SERVICIOS DE APOYO A LA GESTIÓN DE LA ALCALDÍA LOCAL EN EL DESARROLLO DE ESTRATEGIAS DE SEGURIDAD Y CONVIVENCIA, ACOMPAÑAMIENTO A LA CIUDADANIA, SOPORTE LOGISTICO Y DIFUSION DE LAS ACTIVIDADES PROGRAMADAS</t>
  </si>
  <si>
    <t>37-46-101006396</t>
  </si>
  <si>
    <t>SERGIO ALEJANDRO CASTAÑEDA CAMACHO</t>
  </si>
  <si>
    <t>PROFESIONAL EN ADMINISTRACIÓN DE EMPRESAS</t>
  </si>
  <si>
    <t>Calle 155 #09-45</t>
  </si>
  <si>
    <t>sergiocascam@hotmail.com</t>
  </si>
  <si>
    <t>PRESTAR SERVICIOS PROFESIONALES PARA APOYAR EL DESARROLLO DE ESTRATEGIAS DE SEGUIMIENTO Y PERMANENCIA A LOS BENEFICIARIOS DE LOS PROYECTOS EN EDUCACIÓN, ASÍ COMO APOYAR LAS ACTIVIDADES ORIENTACIÓN SOCIO OCUPACIONAL DEL PROYECTO DE INVERSIÓN EN EDUCACIÓN SUPERIOR DE LA LOCALIDAD DE USAQUÉN, EN ARAS DEL CUMPLIMIENTO DE LAS METAS ESTABLECIDAS EN EL PDL - USAQUÉN REVERDECE 2021-2024: UN NUEVO CONTRATO SOCIAL Y AMBIENTAL PARA USAQUÉN</t>
  </si>
  <si>
    <t xml:space="preserve">	21-46-101101641</t>
  </si>
  <si>
    <t>POSOTIVA 16/11/2024</t>
  </si>
  <si>
    <t>SANDRA VIVIANA SANCHEZ BRICEÑO</t>
  </si>
  <si>
    <t>TECNICO LABORAL EN ADMINISTRACIÓN</t>
  </si>
  <si>
    <t>Carrera 5 # 1-24</t>
  </si>
  <si>
    <t>vivis_sb@hotmail.com</t>
  </si>
  <si>
    <t>PRESTAR LOS SERVICIOS DE APOYO A LA GESTION DE LA ALCALDÍA LOCAL DE USAQUÉN REALIZANDO EL APOYO ADMINISTRATIVO PARA EL CONTROL Y SEGUIMIENTO DE LOS PROCESOS Y PROGRAMAS DEL PROYECTO 1941 ¿REACTIVACIÓN ECONÓMICA POR USAQUÉN de acuerdo con lo contemplado en el(los) proyecto(s) 1941 --- REACTIVACION ECONOMICA POR USAQUÉN.</t>
  </si>
  <si>
    <t>11-44-101240196</t>
  </si>
  <si>
    <t>CAMPO ELIAS GUTIERREZ GARCÍA</t>
  </si>
  <si>
    <t>Calle 103C bis # 135A-58 apt 202</t>
  </si>
  <si>
    <t>campoeliasg@hotmail.com</t>
  </si>
  <si>
    <t>62-44-101020568</t>
  </si>
  <si>
    <t>POSITIVA 24-11-2024</t>
  </si>
  <si>
    <t>LAURA NATALIA FORERO CARDENAS</t>
  </si>
  <si>
    <t>Calle 137A #7371</t>
  </si>
  <si>
    <t>lauranatalia12forero@gmail.com</t>
  </si>
  <si>
    <t xml:space="preserve">	11-46-101067294</t>
  </si>
  <si>
    <t xml:space="preserve"> SAMIR ALEJANDRO SANCHEZ ROMERO</t>
  </si>
  <si>
    <t>Carrera 22 # 187-61</t>
  </si>
  <si>
    <t>samir9032@gmail.com</t>
  </si>
  <si>
    <t xml:space="preserve">	17-44-101216718</t>
  </si>
  <si>
    <t>ANDRES FERNANDO TOVAR ANGULO</t>
  </si>
  <si>
    <t>CALLE 77 BIS A # 114 - 22</t>
  </si>
  <si>
    <t>AFTA0211@GMAIL.COM</t>
  </si>
  <si>
    <t xml:space="preserve">	21-46-101101790</t>
  </si>
  <si>
    <t>HERNANDO AVELLA ALVAREZ</t>
  </si>
  <si>
    <t>TECNICO  EN ADMINISTRACIÓN</t>
  </si>
  <si>
    <t>Carrera 69G # 66 95</t>
  </si>
  <si>
    <t>her_avella@hotmail.com</t>
  </si>
  <si>
    <t>47-44-101028992</t>
  </si>
  <si>
    <t>ALFONSO DIAZ CASTRO</t>
  </si>
  <si>
    <t>Carrera 8b # 162-22</t>
  </si>
  <si>
    <t>chuchod1008@gmail.com</t>
  </si>
  <si>
    <t>21-46-101101798</t>
  </si>
  <si>
    <t>20-22-2024</t>
  </si>
  <si>
    <t>Calle164A N° 4 -48</t>
  </si>
  <si>
    <t>25-46-101037268</t>
  </si>
  <si>
    <t>Carrera 85 f 53 21</t>
  </si>
  <si>
    <t>PRESTAR LOS SERVICIOS PROFESIONALES A LA ALCALDÍA LOCAL DE USAQUÉN EN EL DESARROLLO DE REACTIVACIÓN ECONÓMICA EN CONJUNTO A LAS ACTIVIDADES DE SEGURIDAD Y CONVIVENCIA, ACOMPAÑAMIENTO A LA CIUDADANÍA, EN LOS PROCESOS DE PREVENCIÓN FRENTE A LOS COMPORTAMIENTOS CONTRARIOS A LA CONVIVENCIA, LOS RIESGOS Y AMENAZAS QUE SE PRESENTEN EN LA LOCALIDAD</t>
  </si>
  <si>
    <t xml:space="preserve">	18-44-101103779</t>
  </si>
  <si>
    <t>DANIELA LEMES BORDA</t>
  </si>
  <si>
    <t>PROFESIONAL EN PSICOLOGÍA</t>
  </si>
  <si>
    <t>CLL 142#102B-44 AP 107 Bogotá D.C.</t>
  </si>
  <si>
    <t>danu1996sagitary@gmail.com</t>
  </si>
  <si>
    <t>PRESTAR LOS SERVICIOS PROFESIONALES A LA GESTIÓN DE LAS ACCIONES REFERENTES AL RECONOCIMIENTO, REDISTRIBUCIÓN Y REDUCCIÓN DE LAS ACTIVIDADES DEL CUIDADO PARA LAS MUJERES CUIDADORAS EN EL MARCO DEL SISTEMA DISTRITAL DE CUIDADO, META PDL VINCULAR 737 MUJERES CUIDADORAS A ESTRATEGIAS DE CUIDADO</t>
  </si>
  <si>
    <t xml:space="preserve">	33-46-101060934</t>
  </si>
  <si>
    <t>POSITIVA 26-11-2024</t>
  </si>
  <si>
    <t>CRA 52B Nª 24- 67 SUR INT 14</t>
  </si>
  <si>
    <t>PRESTAR SUS SERVICIOS DE APOYO A LA GESTIÓN A LA ALCALDÍA LOCAL DE USAQUEN EN LOS PROCESOS DE ENTRADA Y SALIDA DE CORRESPONDENCIA, EJECUTANDO LOS PROCESOS ADMINISTRATIVOS DE LA ENTIDAD PARA SU CONTROL Y VERIFICACIÓN.</t>
  </si>
  <si>
    <t xml:space="preserve">	11-46-101067118</t>
  </si>
  <si>
    <t>POSITIVA 20-11-2024</t>
  </si>
  <si>
    <t>ANDRES SALOMON CARDOZO ARDILA</t>
  </si>
  <si>
    <t>CRA 5B #189B 27</t>
  </si>
  <si>
    <t>ANDRESSALOMONCAR@GMAIL.COM</t>
  </si>
  <si>
    <t>COMPAÑÍA MUNDIAL DE SEGUROS</t>
  </si>
  <si>
    <t xml:space="preserve">	NB-100356084</t>
  </si>
  <si>
    <t>POSOTIVA 18/11/2024</t>
  </si>
  <si>
    <t>CAMILO AUGUSTO GONZALEZ RODRIGUEZ</t>
  </si>
  <si>
    <t>CALLE 4 No. 31D-37</t>
  </si>
  <si>
    <t>camilog77618@hotmail.com</t>
  </si>
  <si>
    <t>PRESTAR LOS SERVICIOS PROFESIONALES PARA DAR TRAMITE E IMPULSO PROCESAL A LAS ACTUACIONES ADMINISTRATIVAS QUE CURSAN EN LA ALCALDÍA LOCAL DE USAQUÉN, ASI COMO ACOMPAÑAR LAS ACTIVIDADES DE INSPECCIÓN VIGILANCIA Y CONTROL DEL ÁREA DE GESTIÓN POLICIVA JURIDICA de acuerdo con lo contemplado en el(los) proyecto(s) 1952 --- INSPECCIÓN VIGILANCIA Y CONTROL LOCAL.</t>
  </si>
  <si>
    <t>21-46-101102165</t>
  </si>
  <si>
    <t>POSITIVA 30-11-2024</t>
  </si>
  <si>
    <t>JHON JAIRO NOVOA BARRERA</t>
  </si>
  <si>
    <t>Calle 5C # 40-40</t>
  </si>
  <si>
    <t>jjnb2222@outlook.com</t>
  </si>
  <si>
    <t>PRESTAR LOS SERVICIOS PROFESIONALES PARA DAR TRAMITE E IMPULSO PROCESAL A LAS ACTUACIONES ADMINISTRATIVAS QUE CURSAN EN LA ALCALDÍA LOCAL DE USAQUÉN, ASI COMO APOYAR LAS ACTIVIDADES DE INSPECCIÓN VIGILANCIA Y CONTROL DEL ÁREA DE GESTIÓN POLICIVA JURIDICA</t>
  </si>
  <si>
    <t>CARLOS EDUARDO ARDILA ROJAS</t>
  </si>
  <si>
    <t xml:space="preserve">INGENIERIA ELECTRÓNICA </t>
  </si>
  <si>
    <t>CALLE 158 # 96A-25 TORRE 16 APARTAMENTO 102</t>
  </si>
  <si>
    <t>karlytechnology@gmail.com</t>
  </si>
  <si>
    <t>PRESTAR LOS SERVICIOS PROFESIONALES A LA ALCALDÍA LOCAL DE USAQUÉN, PARA APOYAR LA EJECUCIÓN Y SEGUMIENTO DE LOS COMPONENTES DE GESTIÓN AMBIENTAL INCLUYENDO LA PROTECCIÓN Y BIENESTAR ANIMAL.</t>
  </si>
  <si>
    <t xml:space="preserve">	37-46-101006418</t>
  </si>
  <si>
    <t>LULÚ CELY RUBIANO</t>
  </si>
  <si>
    <t>CARRERA 12 C 151 35 APTO 304 INT 8</t>
  </si>
  <si>
    <t>LUBELLONE@HOTMAIL.COM</t>
  </si>
  <si>
    <t>PRESTAR LOS SERVICIOS PROFESIONALES PARA DAR TRÁMITE E IMPULSO PROCESAL A LAS ACTUACIONES ADMINISTRATIVAS QUE CURSAN EN LA ALCALDÍA LOCAL DE USAQUÉN, ASI COMO ACOMPAÑAR LAS ACTIVIDADES DE INSPECCIÓN VIGILANCIA Y CONTROL DEL ÁREA DE GESTIÓN POLICIVA JURÍDICA</t>
  </si>
  <si>
    <t>33-46-101061005</t>
  </si>
  <si>
    <t>CALLE 29 SUR 34A - 54</t>
  </si>
  <si>
    <t>PRESTAR LOS SERVICIOS PROFESIONALES A LA ALCALDÍA LOCAL DE USAQUÉN PARA LA ORGANIZACIÓN, ARTICULACIÓN Y SEGUIMIENTO DE LOS PROCESOS DE REACTIVACIÓN ECONÓMICA DE LA LOCALIDAD SIGUIENDO LOS LINEAMIENTOS METODOLÓGICOS ESTABLECIDOS EN EL PLAN DE DESARROLLO LOCAL</t>
  </si>
  <si>
    <t>BRAYAN FERREIRA CORTÉS</t>
  </si>
  <si>
    <t>PROFESIONAL EN INGENIERÍA INDUSTRIAL</t>
  </si>
  <si>
    <t>eurojimar.pool@hotmail.com</t>
  </si>
  <si>
    <t>11-44-101245294</t>
  </si>
  <si>
    <t>ELIANA YOLIMA ORJUELA ARDILA</t>
  </si>
  <si>
    <t>FORMADOR MUSICAL</t>
  </si>
  <si>
    <t>Cra 8a # 153 - 56</t>
  </si>
  <si>
    <t>elianaorjuela@gmail.com</t>
  </si>
  <si>
    <t>17-44-101217038</t>
  </si>
  <si>
    <t>POSITIVA 20-12-2024</t>
  </si>
  <si>
    <t>FERNANDO CASTRO SUAREZ</t>
  </si>
  <si>
    <t>Carrera 8 H # 166-60</t>
  </si>
  <si>
    <t>fercasu8@hotmail.com</t>
  </si>
  <si>
    <t>PRESTAR LOS SERVICIOS PROFESIONALES PARA DAR TRAMITE E IMPULSO PROCESAL A LAS ACTUACIONES ADMINISTRATIVAS QUE CURSAN EN LA ALCALDÍA LOCAL DE USAQUÉN, ASI COMO ACOMPAÑAR LAS ACTIVIDADES DE INSPECCIÓN VIGILANCIA Y CONTROL DEL ÁREA DE GESTIÓN POLICIVA JURIDICA</t>
  </si>
  <si>
    <t>CSU-100000297</t>
  </si>
  <si>
    <t>DAVID FERNANDO VERA MARULANDA</t>
  </si>
  <si>
    <t>Calle 135 c # 13 - 84 apto 601</t>
  </si>
  <si>
    <t>arquitectodavidvera@gmail.com</t>
  </si>
  <si>
    <t xml:space="preserve">	39-44-101167838</t>
  </si>
  <si>
    <t>POSITIVA 15-12-2024</t>
  </si>
  <si>
    <t xml:space="preserve">1 MES </t>
  </si>
  <si>
    <t>LAURA DANIELA CONTRERAS APONTE</t>
  </si>
  <si>
    <t>PRESTAR SERVICIOS PROFESIONALES PARA LA EJECUCION Y SEGUIMIENTO DE LOS PROYECTOS DE INVERSION DIRIGIDOS AL FORTALECIMIENTO Y ARTICULACION DE LA EDUCACION PREESCOLAR, BASICA, MEDIA Y SUPERIOR ESTABLECIDOS EN EL PLAN DE DESARROLLO LOCAL DE USAQUÉN META BENEFICIAR 250 PERSONAS CON APOYOS PARA LA EDUCACION SUPERIOR</t>
  </si>
  <si>
    <t xml:space="preserve">	11-44-101243090</t>
  </si>
  <si>
    <t>POSITIVA 07-12-2024</t>
  </si>
  <si>
    <t>MARIA VICTORIA MONTOYA FRANCO</t>
  </si>
  <si>
    <t>Calle 7 F N 79 43</t>
  </si>
  <si>
    <t>mariavictoriamonntoya8@gmail.com</t>
  </si>
  <si>
    <t xml:space="preserve">PRESTAR LOS SERVICIOS PROFESIONALES PARA LA OPERACIÓN, SEGUIMIENTO Y CUMPLIMIENTO PROCESOS OPERATIVOS Y PROGRAMATICOS PARA EL PROYECTO 1960 "INTEGRACIÓN ECONÓMICA Y SOCIAL DE USAQUÉN	 </t>
  </si>
  <si>
    <t xml:space="preserve">	11-44-101243147</t>
  </si>
  <si>
    <t>POSITIVA 05-12-2024</t>
  </si>
  <si>
    <t>NB-100361195</t>
  </si>
  <si>
    <t>POSITIVA 11-12-2024</t>
  </si>
  <si>
    <t>JAIME ALONSO CHAVES PUERTO</t>
  </si>
  <si>
    <t>jalonsochaves@hotmail.com</t>
  </si>
  <si>
    <t>PRESTAR LOS SERVICIOS PREFESIONALES JURÍDICAMENTE A LA EJECUCIÓN DE LAS ACCIONES REQUERIDAS PARA EL TRÁMITE E IMPULSO PROCESAL DE LAS ACTUACIONES CONTRAVENCIONALES Y/O QUERELLAS QUE CURSEN EN LAS INSPECCIONES DE POLICÍA DE LA LOCALIDAD de acuerdo con lo contemplado en el(los) proyecto(s) 1952 --- INSPECCIÓN VIGILANCIA Y CONTROL LOCAL.</t>
  </si>
  <si>
    <t>21-45-101467554</t>
  </si>
  <si>
    <t xml:space="preserve"> 1 MES 15 DIAS </t>
  </si>
  <si>
    <t>IVAN FABIAN SIERRA HOYOS</t>
  </si>
  <si>
    <t>TECNICA PROFESIONAL EN ELECTRÓNICA Y TELECOMUNICACIONES</t>
  </si>
  <si>
    <t>Cra 98 # 0-41</t>
  </si>
  <si>
    <t>ifaber897@gmail.com</t>
  </si>
  <si>
    <t>14-44-101225111</t>
  </si>
  <si>
    <t>JORGE EDUARDO GONZALEZ LOPEZ</t>
  </si>
  <si>
    <t>Avenida Calle 80 #73a-21 apto 553 int 6</t>
  </si>
  <si>
    <t>edujyj1974@gmail.com</t>
  </si>
  <si>
    <t xml:space="preserve">	PRESTAR LOS SERVICIOS COMO CONDUCTOR DE VEHÍCULO LIVIANO Y/O PESADO DE LA ALCALDÍA LOCAL DE USAQUÉN</t>
  </si>
  <si>
    <t xml:space="preserve">	14-44-101225662</t>
  </si>
  <si>
    <t>NOHEMY DEL TRANSITO MARTINEZ DAZA</t>
  </si>
  <si>
    <t>TECNICA PROFESIONAL EN PROMOCIÓN SOCIAL</t>
  </si>
  <si>
    <t>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t>
  </si>
  <si>
    <t>17-44-101216939</t>
  </si>
  <si>
    <t>POSITIVA 10-12-2024</t>
  </si>
  <si>
    <t>NIXON ALEXANDER CISNEROS</t>
  </si>
  <si>
    <t>Cra 20 N 134 - 66</t>
  </si>
  <si>
    <t>Nixondcisneros@hotmail.com</t>
  </si>
  <si>
    <t>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 de acuerdo con lo contemplado en el(los) proyecto(s) 1952 --- INSPECCIÓN VIGILANCIA Y CONTROL LOCAL.</t>
  </si>
  <si>
    <t>14-46-101127956</t>
  </si>
  <si>
    <t>Kr 1 este número 163-84</t>
  </si>
  <si>
    <t>21-46-101102582</t>
  </si>
  <si>
    <t>Diagonal 182 # 20-17</t>
  </si>
  <si>
    <t>PRESTAR SERVICIOS PROFESIONALES A LA ALCALDÍA LOCAL DE USAQUÉN PARA LA EJECUCIÓN Y EL SEGUIMIENTO DE ESTRATEGIAS QUE PERMITAN UNA AMPLIA PARTICIPACIÓN CIUDADANA, ASÍ COMO EL SEGUIMIENTO DEL PLAN DE DESARROLLO LOCAL, EN ACATAMIENTO DE LOS FINES DE LA GESTIÓN INSTITUCIONAL LOCAL</t>
  </si>
  <si>
    <t>21-44-101459656</t>
  </si>
  <si>
    <t>POSITIVA 13-12-2024</t>
  </si>
  <si>
    <t>ADMINISTRADOR DEPORTIVO</t>
  </si>
  <si>
    <t>CALLE 30 No. 4 - 55 PISO DOS</t>
  </si>
  <si>
    <t>PRESTAR LOS SERVICIOS PROFESIONALES ESPECIALIZADOS REALIZANDO LAS ACTIVIDADES CONCERNIENTES AL DESARROLLO SEGUIMIENTO Y EVALUACIÓN DEL PROYECTO "1939 USAQUÉN DEPORTIVA Y RECREATIVA." de acuerdo con lo contemplado en el(los) proyecto(s) 1939 --- USAQUÉN DEPORTIVA Y RECREATIVA</t>
  </si>
  <si>
    <t>11-44-101244135</t>
  </si>
  <si>
    <t>POSITIVA 19-12-2024</t>
  </si>
  <si>
    <t>EDGAR JOSE CASTRO</t>
  </si>
  <si>
    <t>Calle 78 no 18-13</t>
  </si>
  <si>
    <t>edgarj_cc@hotmail.com</t>
  </si>
  <si>
    <t>BCH-100040030</t>
  </si>
  <si>
    <t>AV CALLE 66 NO 69D 13</t>
  </si>
  <si>
    <t>MTCHAVARROCAMPO@GMAIL.COM</t>
  </si>
  <si>
    <t>PRESTAR LOS SERVICIOS DE APOYO A LA GESTIÓN PARA EL FONDO DE DESARROLLO LOCAL DE USAQUÉN, EN RELACIÓN A LA CREACIÓN DE PIEZAS DIGITALES E IMPRESAS PARA LOS DIFERENTES CANALES DE COMUNICACIÓN DE LA ALCALDÍA LOCAL Y CUBRIR LAS NECESIDADES GRÁFICAS DE LA ENTIDAD de acuerdo con lo contemplado en el(los) proyecto(s) 1949 -- FORTALECIMIENTO LOCAL Y PARTICIPATIVO</t>
  </si>
  <si>
    <t>11-46-101068034</t>
  </si>
  <si>
    <t>JOSÉ DAVID CALDERON LONDOÑO</t>
  </si>
  <si>
    <t>Transversal 126d #133-27</t>
  </si>
  <si>
    <t>PRESTAR LOS SERVICIOS DE APOYO A LA GESTIÓN DE LA ALCALDÍA LOCAL EN EL DESARROLLO DE ESTRATEGIAS Y ACTIVIDADES DE INSPECCIÓN, VIGILANCIA Y CONTROL SOBRE LAS ACTIVIDADES COMERCIALES DE ACUERDO CON LAS COMPETECIAS OTORGADAS POR LA LEY Y SOBRE EL RESPETO POR EL ESPACIO PÚBLICO DENTRO DE LA LOCALIDAD.</t>
  </si>
  <si>
    <t>14-46-101128050</t>
  </si>
  <si>
    <t>YUDY ANDREA VELASQUEZ ECHEVERRIA</t>
  </si>
  <si>
    <t>TECNICO EN GESTIÓN DOCUMENTAL</t>
  </si>
  <si>
    <t>yudy16andrea@hotmail.com</t>
  </si>
  <si>
    <t>14-44-101226555</t>
  </si>
  <si>
    <t>POSITIVA 25-12-2024</t>
  </si>
  <si>
    <t>MARTHA EMILIA ARTUNDUAGA</t>
  </si>
  <si>
    <t>PROFESIONAL EN FISIOTERAPIA</t>
  </si>
  <si>
    <t>calle 150 12A 10 casa 3</t>
  </si>
  <si>
    <t>marthaemilia.artunduaga@gmail.com</t>
  </si>
  <si>
    <t>21-46-101102745</t>
  </si>
  <si>
    <t>PEDRO FERNADO MONTENEGRO FONTECHA</t>
  </si>
  <si>
    <t>TECNICO LABORAL EN SEGURIDAD OCUPACIONAL</t>
  </si>
  <si>
    <t>tv 97 a 02-70</t>
  </si>
  <si>
    <t>operativofya1@gmail.com</t>
  </si>
  <si>
    <t>33-44-101257471</t>
  </si>
  <si>
    <t>JOHN WILLIAM ABRIL ESPITIA</t>
  </si>
  <si>
    <t>ADMINISTRADRO DE EMPRESAS</t>
  </si>
  <si>
    <t>Calle127 d # 19-93</t>
  </si>
  <si>
    <t>jwabril@gmail.com</t>
  </si>
  <si>
    <t>PRESTAR SERVICIOS PROFESIONALES PARA APOYAR EL DESARROLLO DE ESTRATEGIAS DE SEGUIMIENTO Y PERMANENCIA A LOS BENEFICIARIOS DE LOS PROYECTOS EN EDUCACIÓN, ASÍ COMO ACOMPAÑAR LAS ACTIVIDADES DE SEGUIMIENTO DEL PROYECTO DE INVERSIÓN EN EDUCACIÓN SUPERIOR DE LA LOCALIDAD DE USAQUÉN, EN ARAS DEL CUMPLIMIENTO DE LAS METAS ESTABLECIDAS EN EL PDL - USAQUÉN REVERDECE 2021-2024: UN NUEVO CONTRATO SOCIAL Y AMBIENTAL PARA USAQUÉN ,META BENEFICIAR 250 PERSONAS CON APOYOS PARA LA EDUCACION SUPERIOR.</t>
  </si>
  <si>
    <t xml:space="preserve">	360-47-994000037052</t>
  </si>
  <si>
    <t>JOSE ANTONIO ESCOBAR MORALES</t>
  </si>
  <si>
    <t>CALLE 53B # 19 - 05</t>
  </si>
  <si>
    <t>JOSE-A-ESCOBAR@HOTMAIL.COM</t>
  </si>
  <si>
    <t xml:space="preserve">	PRESTAR LOS SERVICIOS DE APOYO A LA GESTIÓN EN LAS DISTINTAS ETAPAS DE LOS PROCESOS DE COMPETENCIA DE LAS INSPECCIONES DE POLICÍA DE LA LOCALIDAD</t>
  </si>
  <si>
    <t>360 47 994000037049</t>
  </si>
  <si>
    <t>INGENIERIA AMBIENTAL</t>
  </si>
  <si>
    <t>CALLE 18 SUR 50A 28 BOGOTA</t>
  </si>
  <si>
    <t>mcanesto@gmail.com</t>
  </si>
  <si>
    <t>PRESTAR LOS SERVICIOS PROFESIONALES ESPECIALIZADOS A LA ALCALDÍA LOCAL DE USAQUÉN, PARA APOYAR LA COORDINACIÓN Y SEGUIMIENTO DE LA EJECUCIÓN DE LOS PROYECTOS AMBIENTALES Y SUS COMPONENTES TÉCNICOS DEFINIDOS EN EL PLAN DE DESARROLLO LOCAL 2021 - 2024.</t>
  </si>
  <si>
    <t xml:space="preserve">	37-46-101006450</t>
  </si>
  <si>
    <t>POSITIVA 24-12-2024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</si>
</sst>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quot;$&quot;\ #,##0.00"/>
    <numFmt numFmtId="165" formatCode="&quot;$&quot;\ #,##0"/>
    <numFmt numFmtId="166" formatCode="_-[$$-409]* #,##0.00_ ;_-[$$-409]* \-#,##0.00\ ;_-[$$-409]* &quot;-&quot;??_ ;_-@_ "/>
    <numFmt numFmtId="167" formatCode="yyyy/mm/dd"/>
    <numFmt numFmtId="168" formatCode="[$-F800]dddd\,\ mmmm\ dd\,\ yyyy"/>
    <numFmt numFmtId="169" formatCode="_-[$$-240A]\ * #,##0.00_-;\-[$$-240A]\ * #,##0.00_-;_-[$$-240A]\ * &quot;-&quot;??_-;_-@_-"/>
  </numFmts>
  <fonts count="44" x14ac:knownFonts="1">
    <font>
      <sz val="11"/>
      <color theme="1"/>
      <name val="Calibri"/>
      <family val="2"/>
      <scheme val="minor"/>
    </font>
    <font>
      <sz val="11"/>
      <color theme="1"/>
      <name val="Calibri"/>
      <family val="2"/>
      <scheme val="minor"/>
    </font>
    <font>
      <b/>
      <sz val="9"/>
      <name val="Arial Narrow"/>
      <family val="2"/>
    </font>
    <font>
      <sz val="9"/>
      <name val="Arial Narrow"/>
      <family val="2"/>
    </font>
    <font>
      <u/>
      <sz val="11"/>
      <color theme="10"/>
      <name val="Calibri"/>
      <family val="2"/>
      <scheme val="minor"/>
    </font>
    <font>
      <u/>
      <sz val="9"/>
      <name val="Arial Narrow"/>
      <family val="2"/>
    </font>
    <font>
      <sz val="9"/>
      <color theme="1"/>
      <name val="Arial Narrow"/>
      <family val="2"/>
    </font>
    <font>
      <sz val="9"/>
      <color rgb="FF000000"/>
      <name val="Arial Narrow"/>
      <family val="2"/>
    </font>
    <font>
      <u/>
      <sz val="9"/>
      <color theme="10"/>
      <name val="Arial Narrow"/>
      <family val="2"/>
    </font>
    <font>
      <b/>
      <sz val="9"/>
      <color theme="1"/>
      <name val="Arial Narrow"/>
      <family val="2"/>
    </font>
    <font>
      <b/>
      <sz val="7.5"/>
      <name val="Arial Narrow"/>
      <family val="2"/>
    </font>
    <font>
      <sz val="8"/>
      <name val="Calibri"/>
      <family val="2"/>
      <scheme val="minor"/>
    </font>
    <font>
      <sz val="9"/>
      <color rgb="FF000000"/>
      <name val="Arial"/>
      <family val="2"/>
    </font>
    <font>
      <sz val="11"/>
      <color theme="1"/>
      <name val="Garamond"/>
      <family val="1"/>
    </font>
    <font>
      <sz val="8"/>
      <color theme="1"/>
      <name val="Helvetica"/>
      <family val="2"/>
    </font>
    <font>
      <sz val="11"/>
      <color rgb="FF000000"/>
      <name val="Arial"/>
      <family val="2"/>
    </font>
    <font>
      <sz val="11"/>
      <color rgb="FF000000"/>
      <name val="Calibri"/>
      <family val="2"/>
      <scheme val="minor"/>
    </font>
    <font>
      <sz val="11"/>
      <color rgb="FF000000"/>
      <name val="Calibri"/>
      <family val="2"/>
      <scheme val="minor"/>
    </font>
    <font>
      <sz val="12"/>
      <color theme="1"/>
      <name val="Garamond"/>
      <family val="1"/>
    </font>
    <font>
      <sz val="10"/>
      <color rgb="FF0B4CB4"/>
      <name val="Century Gothic"/>
      <family val="1"/>
    </font>
    <font>
      <b/>
      <sz val="9"/>
      <name val="Arial Narrow"/>
      <family val="2"/>
    </font>
    <font>
      <sz val="9"/>
      <color theme="1"/>
      <name val="Arial Narrow"/>
      <family val="2"/>
    </font>
    <font>
      <sz val="11"/>
      <color rgb="FF000000"/>
      <name val="Calibri"/>
      <family val="2"/>
    </font>
    <font>
      <u/>
      <sz val="11"/>
      <color rgb="FF0563C1"/>
      <name val="Calibri"/>
      <family val="2"/>
    </font>
    <font>
      <sz val="11"/>
      <color rgb="FF000000"/>
      <name val="Garamond"/>
      <family val="1"/>
    </font>
    <font>
      <sz val="11"/>
      <color rgb="FF242424"/>
      <name val="Aptos Narrow"/>
      <family val="2"/>
    </font>
    <font>
      <u/>
      <sz val="9"/>
      <color rgb="FF0563C1"/>
      <name val="Arial Narrow"/>
      <family val="2"/>
    </font>
    <font>
      <sz val="8"/>
      <color rgb="FF000000"/>
      <name val="Arial"/>
      <family val="2"/>
      <charset val="1"/>
    </font>
    <font>
      <sz val="10"/>
      <color theme="1"/>
      <name val="Aptos Narrow"/>
      <family val="2"/>
    </font>
    <font>
      <sz val="10"/>
      <color theme="1"/>
      <name val="Arial Narrow"/>
      <family val="2"/>
    </font>
    <font>
      <sz val="10"/>
      <color rgb="FF000000"/>
      <name val="Aptos Narrow"/>
      <family val="2"/>
    </font>
    <font>
      <sz val="10"/>
      <name val="Aptos Narrow"/>
      <family val="2"/>
    </font>
    <font>
      <sz val="11"/>
      <color theme="1"/>
      <name val="Garamond"/>
      <family val="1"/>
    </font>
    <font>
      <sz val="11"/>
      <color rgb="FF000000"/>
      <name val="Garamond"/>
      <family val="1"/>
    </font>
    <font>
      <sz val="8"/>
      <color rgb="FF000000"/>
      <name val="Arial"/>
      <family val="2"/>
    </font>
    <font>
      <sz val="10"/>
      <name val="Segoe UI"/>
      <family val="2"/>
    </font>
    <font>
      <sz val="10"/>
      <color theme="1"/>
      <name val="Garamond"/>
      <family val="1"/>
    </font>
    <font>
      <sz val="11"/>
      <color theme="1"/>
      <name val="Aptos Narrow"/>
      <family val="2"/>
    </font>
    <font>
      <b/>
      <sz val="10"/>
      <name val="Aptos Narrow"/>
      <family val="2"/>
    </font>
    <font>
      <sz val="10"/>
      <color rgb="FF333333"/>
      <name val="Aptos Narrow"/>
      <family val="2"/>
    </font>
    <font>
      <u/>
      <sz val="10"/>
      <color theme="10"/>
      <name val="Aptos Narrow"/>
      <family val="2"/>
    </font>
    <font>
      <u/>
      <sz val="10"/>
      <name val="Aptos Narrow"/>
      <family val="2"/>
    </font>
    <font>
      <sz val="10"/>
      <color rgb="FFFF0000"/>
      <name val="Aptos Narrow"/>
      <family val="2"/>
    </font>
    <font>
      <sz val="10"/>
      <color rgb="FF666666"/>
      <name val="Aptos Narrow"/>
      <family val="2"/>
    </font>
  </fonts>
  <fills count="21">
    <fill>
      <patternFill patternType="none"/>
    </fill>
    <fill>
      <patternFill patternType="gray125"/>
    </fill>
    <fill>
      <patternFill patternType="solid">
        <fgColor theme="7"/>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rgb="FFFFFFFF"/>
        <bgColor indexed="64"/>
      </patternFill>
    </fill>
    <fill>
      <patternFill patternType="solid">
        <fgColor rgb="FFFFF2CC"/>
        <bgColor indexed="64"/>
      </patternFill>
    </fill>
    <fill>
      <patternFill patternType="solid">
        <fgColor theme="5" tint="0.79998168889431442"/>
        <bgColor indexed="64"/>
      </patternFill>
    </fill>
    <fill>
      <patternFill patternType="solid">
        <fgColor rgb="FF00B0F0"/>
        <bgColor indexed="64"/>
      </patternFill>
    </fill>
    <fill>
      <patternFill patternType="solid">
        <fgColor theme="7" tint="0.59999389629810485"/>
        <bgColor indexed="64"/>
      </patternFill>
    </fill>
    <fill>
      <patternFill patternType="solid">
        <fgColor rgb="FFD860EB"/>
        <bgColor indexed="64"/>
      </patternFill>
    </fill>
    <fill>
      <patternFill patternType="solid">
        <fgColor theme="5" tint="0.59999389629810485"/>
        <bgColor indexed="64"/>
      </patternFill>
    </fill>
    <fill>
      <patternFill patternType="solid">
        <fgColor theme="0"/>
        <bgColor indexed="64"/>
      </patternFill>
    </fill>
    <fill>
      <patternFill patternType="solid">
        <fgColor rgb="FFFFC000"/>
        <bgColor indexed="64"/>
      </patternFill>
    </fill>
    <fill>
      <patternFill patternType="solid">
        <fgColor rgb="FF62ECEC"/>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rgb="FFFFFF00"/>
        <bgColor rgb="FF000000"/>
      </patternFill>
    </fill>
    <fill>
      <patternFill patternType="solid">
        <fgColor rgb="FFC6E0B4"/>
        <bgColor rgb="FF000000"/>
      </patternFill>
    </fill>
    <fill>
      <patternFill patternType="solid">
        <fgColor indexed="9"/>
      </patternFill>
    </fill>
  </fills>
  <borders count="2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rgb="FF000000"/>
      </right>
      <top style="thin">
        <color rgb="FF000000"/>
      </top>
      <bottom/>
      <diagonal/>
    </border>
    <border>
      <left style="thin">
        <color auto="1"/>
      </left>
      <right style="thin">
        <color auto="1"/>
      </right>
      <top/>
      <bottom/>
      <diagonal/>
    </border>
    <border>
      <left style="thin">
        <color rgb="FF000000"/>
      </left>
      <right/>
      <top/>
      <bottom style="thin">
        <color rgb="FF000000"/>
      </bottom>
      <diagonal/>
    </border>
    <border>
      <left/>
      <right style="thin">
        <color auto="1"/>
      </right>
      <top/>
      <bottom style="thin">
        <color auto="1"/>
      </bottom>
      <diagonal/>
    </border>
    <border>
      <left/>
      <right style="thin">
        <color auto="1"/>
      </right>
      <top/>
      <bottom/>
      <diagonal/>
    </border>
    <border>
      <left/>
      <right/>
      <top style="thin">
        <color indexed="64"/>
      </top>
      <bottom style="thin">
        <color indexed="64"/>
      </bottom>
      <diagonal/>
    </border>
    <border>
      <left/>
      <right style="thin">
        <color rgb="FF000000"/>
      </right>
      <top/>
      <bottom style="thin">
        <color rgb="FF000000"/>
      </bottom>
      <diagonal/>
    </border>
    <border>
      <left/>
      <right/>
      <top style="thin">
        <color auto="1"/>
      </top>
      <bottom/>
      <diagonal/>
    </border>
    <border>
      <left/>
      <right/>
      <top/>
      <bottom style="thin">
        <color indexed="64"/>
      </bottom>
      <diagonal/>
    </border>
    <border>
      <left style="thin">
        <color auto="1"/>
      </left>
      <right/>
      <top/>
      <bottom/>
      <diagonal/>
    </border>
  </borders>
  <cellStyleXfs count="45">
    <xf numFmtId="0" fontId="0" fillId="0" borderId="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6" fillId="0" borderId="0"/>
    <xf numFmtId="44" fontId="17"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2" fontId="1" fillId="0" borderId="0" applyFont="0" applyFill="0" applyBorder="0" applyAlignment="0" applyProtection="0"/>
  </cellStyleXfs>
  <cellXfs count="603">
    <xf numFmtId="0" fontId="0" fillId="0" borderId="0" xfId="0"/>
    <xf numFmtId="14"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xf>
    <xf numFmtId="0" fontId="3" fillId="0" borderId="1" xfId="0" applyFont="1" applyBorder="1" applyAlignment="1">
      <alignment horizontal="left" vertical="center"/>
    </xf>
    <xf numFmtId="49" fontId="3" fillId="0" borderId="1" xfId="0" applyNumberFormat="1" applyFont="1" applyBorder="1" applyAlignment="1">
      <alignment horizontal="center" vertical="center"/>
    </xf>
    <xf numFmtId="165" fontId="3" fillId="0" borderId="1" xfId="0" applyNumberFormat="1" applyFont="1" applyBorder="1" applyAlignment="1">
      <alignment horizontal="center" vertical="center"/>
    </xf>
    <xf numFmtId="3" fontId="3" fillId="0" borderId="1" xfId="0" applyNumberFormat="1" applyFont="1" applyBorder="1" applyAlignment="1">
      <alignment horizontal="center" vertical="center"/>
    </xf>
    <xf numFmtId="0" fontId="7" fillId="0" borderId="1" xfId="0" applyFont="1" applyBorder="1" applyAlignment="1">
      <alignment horizontal="center"/>
    </xf>
    <xf numFmtId="0" fontId="3" fillId="0" borderId="1" xfId="0" applyFont="1" applyBorder="1" applyAlignment="1">
      <alignment horizontal="center"/>
    </xf>
    <xf numFmtId="14" fontId="7" fillId="0" borderId="2" xfId="0" applyNumberFormat="1" applyFont="1" applyBorder="1" applyAlignment="1">
      <alignment horizontal="center"/>
    </xf>
    <xf numFmtId="49" fontId="7" fillId="0" borderId="2" xfId="0" applyNumberFormat="1" applyFont="1" applyBorder="1" applyAlignment="1">
      <alignment horizontal="center" vertical="center"/>
    </xf>
    <xf numFmtId="49" fontId="6" fillId="0" borderId="2" xfId="0" applyNumberFormat="1" applyFont="1" applyBorder="1" applyAlignment="1">
      <alignment horizontal="center"/>
    </xf>
    <xf numFmtId="0" fontId="7" fillId="0" borderId="2" xfId="0" applyFont="1" applyBorder="1" applyAlignment="1">
      <alignment horizontal="center"/>
    </xf>
    <xf numFmtId="0" fontId="6" fillId="0" borderId="2" xfId="0" applyFont="1" applyBorder="1" applyAlignment="1">
      <alignment horizontal="center"/>
    </xf>
    <xf numFmtId="49" fontId="7" fillId="0" borderId="2" xfId="0" applyNumberFormat="1" applyFont="1" applyBorder="1" applyAlignment="1">
      <alignment horizontal="center"/>
    </xf>
    <xf numFmtId="49" fontId="6" fillId="0" borderId="2" xfId="0" applyNumberFormat="1" applyFont="1" applyBorder="1" applyAlignment="1">
      <alignment horizontal="center" vertical="center"/>
    </xf>
    <xf numFmtId="0" fontId="6" fillId="0" borderId="2" xfId="0" applyFont="1" applyBorder="1" applyAlignment="1">
      <alignment horizontal="center" vertical="center"/>
    </xf>
    <xf numFmtId="0" fontId="3" fillId="0" borderId="2" xfId="0" applyFont="1" applyBorder="1" applyAlignment="1">
      <alignment horizontal="center" vertical="center"/>
    </xf>
    <xf numFmtId="0" fontId="7" fillId="0" borderId="2" xfId="0" applyFont="1" applyBorder="1" applyAlignment="1">
      <alignment horizontal="center" vertical="center"/>
    </xf>
    <xf numFmtId="14" fontId="7" fillId="0" borderId="2" xfId="0" applyNumberFormat="1"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3" fillId="0" borderId="2" xfId="0" applyFont="1" applyBorder="1" applyAlignment="1">
      <alignment horizontal="center"/>
    </xf>
    <xf numFmtId="0" fontId="3" fillId="0" borderId="1" xfId="0" quotePrefix="1" applyFont="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0" borderId="10" xfId="0" applyFont="1" applyBorder="1" applyAlignment="1">
      <alignment horizontal="center" vertical="center"/>
    </xf>
    <xf numFmtId="14" fontId="3" fillId="0" borderId="11" xfId="0" applyNumberFormat="1" applyFont="1" applyBorder="1" applyAlignment="1">
      <alignment horizontal="center" vertical="center"/>
    </xf>
    <xf numFmtId="0" fontId="5" fillId="0" borderId="10" xfId="2" applyFont="1" applyBorder="1" applyAlignment="1">
      <alignment horizontal="center" vertical="center"/>
    </xf>
    <xf numFmtId="1" fontId="3" fillId="4" borderId="1" xfId="0" applyNumberFormat="1" applyFont="1" applyFill="1" applyBorder="1" applyAlignment="1">
      <alignment horizontal="center" vertical="center"/>
    </xf>
    <xf numFmtId="14" fontId="3" fillId="4" borderId="1" xfId="0" applyNumberFormat="1" applyFont="1" applyFill="1" applyBorder="1" applyAlignment="1">
      <alignment horizontal="center" vertical="center"/>
    </xf>
    <xf numFmtId="164" fontId="3" fillId="0" borderId="2" xfId="0" applyNumberFormat="1" applyFont="1" applyBorder="1" applyAlignment="1">
      <alignment horizontal="center" vertical="center"/>
    </xf>
    <xf numFmtId="165" fontId="3" fillId="0" borderId="2" xfId="0" applyNumberFormat="1" applyFont="1" applyBorder="1" applyAlignment="1">
      <alignment horizontal="center" vertical="center"/>
    </xf>
    <xf numFmtId="0" fontId="3" fillId="5" borderId="10" xfId="0" applyFont="1" applyFill="1" applyBorder="1" applyAlignment="1">
      <alignment horizontal="center" vertical="center"/>
    </xf>
    <xf numFmtId="3" fontId="3" fillId="0" borderId="11" xfId="0" applyNumberFormat="1" applyFont="1" applyBorder="1" applyAlignment="1">
      <alignment horizontal="center"/>
    </xf>
    <xf numFmtId="0" fontId="3" fillId="0" borderId="11" xfId="0" applyFont="1" applyBorder="1" applyAlignment="1">
      <alignment horizontal="center"/>
    </xf>
    <xf numFmtId="14" fontId="3" fillId="6" borderId="1" xfId="0" applyNumberFormat="1" applyFont="1" applyFill="1" applyBorder="1" applyAlignment="1">
      <alignment horizontal="center" vertical="center"/>
    </xf>
    <xf numFmtId="0" fontId="3" fillId="6" borderId="1" xfId="0" applyFont="1" applyFill="1" applyBorder="1" applyAlignment="1">
      <alignment horizontal="center" vertical="center"/>
    </xf>
    <xf numFmtId="0" fontId="3" fillId="0" borderId="11" xfId="0" applyFont="1" applyBorder="1" applyAlignment="1">
      <alignment horizontal="center" vertical="center"/>
    </xf>
    <xf numFmtId="49" fontId="3" fillId="0" borderId="9" xfId="0" applyNumberFormat="1" applyFont="1" applyBorder="1" applyAlignment="1">
      <alignment horizontal="center" vertical="center"/>
    </xf>
    <xf numFmtId="0" fontId="3" fillId="5" borderId="2" xfId="0" applyFont="1" applyFill="1" applyBorder="1" applyAlignment="1">
      <alignment horizontal="center" vertical="center"/>
    </xf>
    <xf numFmtId="14" fontId="7" fillId="0" borderId="4" xfId="0" applyNumberFormat="1"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3" xfId="0" applyFont="1" applyBorder="1" applyAlignment="1">
      <alignment horizontal="center" vertical="center"/>
    </xf>
    <xf numFmtId="0" fontId="3" fillId="0" borderId="15" xfId="0" applyFont="1" applyBorder="1" applyAlignment="1">
      <alignment horizontal="center" vertical="center"/>
    </xf>
    <xf numFmtId="0" fontId="3" fillId="5" borderId="1" xfId="0" applyFont="1" applyFill="1" applyBorder="1" applyAlignment="1">
      <alignment horizontal="center" vertical="center"/>
    </xf>
    <xf numFmtId="0" fontId="3" fillId="0" borderId="9" xfId="0" applyFont="1" applyBorder="1" applyAlignment="1">
      <alignment horizontal="center" vertical="center"/>
    </xf>
    <xf numFmtId="0" fontId="3" fillId="0" borderId="1" xfId="0" applyFont="1" applyBorder="1" applyAlignment="1">
      <alignment horizontal="center" indent="1"/>
    </xf>
    <xf numFmtId="14" fontId="3" fillId="0" borderId="11" xfId="0" applyNumberFormat="1" applyFont="1" applyBorder="1" applyAlignment="1">
      <alignment horizontal="center"/>
    </xf>
    <xf numFmtId="0" fontId="3" fillId="6" borderId="1" xfId="0" applyFont="1" applyFill="1" applyBorder="1" applyAlignment="1">
      <alignment horizontal="center"/>
    </xf>
    <xf numFmtId="14" fontId="7" fillId="5" borderId="2" xfId="0" applyNumberFormat="1" applyFont="1" applyFill="1" applyBorder="1" applyAlignment="1">
      <alignment horizontal="center"/>
    </xf>
    <xf numFmtId="14" fontId="3" fillId="5" borderId="1" xfId="0" applyNumberFormat="1" applyFont="1" applyFill="1" applyBorder="1" applyAlignment="1">
      <alignment horizontal="center" vertical="center"/>
    </xf>
    <xf numFmtId="14" fontId="7" fillId="3" borderId="2" xfId="0" applyNumberFormat="1" applyFont="1" applyFill="1" applyBorder="1" applyAlignment="1">
      <alignment horizontal="center"/>
    </xf>
    <xf numFmtId="14" fontId="3" fillId="0" borderId="10" xfId="0" applyNumberFormat="1" applyFont="1" applyBorder="1" applyAlignment="1">
      <alignment horizontal="center" vertical="center"/>
    </xf>
    <xf numFmtId="0" fontId="7" fillId="6" borderId="2" xfId="0" applyFont="1" applyFill="1" applyBorder="1" applyAlignment="1">
      <alignment horizontal="center" vertical="center"/>
    </xf>
    <xf numFmtId="3" fontId="3" fillId="6" borderId="1" xfId="0" applyNumberFormat="1" applyFont="1" applyFill="1" applyBorder="1" applyAlignment="1">
      <alignment horizontal="center" vertical="center"/>
    </xf>
    <xf numFmtId="0" fontId="3" fillId="6" borderId="10" xfId="0" applyFont="1" applyFill="1" applyBorder="1" applyAlignment="1">
      <alignment horizontal="center" vertical="center"/>
    </xf>
    <xf numFmtId="0" fontId="3" fillId="5" borderId="11" xfId="0" applyFont="1" applyFill="1" applyBorder="1" applyAlignment="1">
      <alignment horizontal="center" vertical="center"/>
    </xf>
    <xf numFmtId="14" fontId="7" fillId="6" borderId="2" xfId="0" applyNumberFormat="1" applyFont="1" applyFill="1" applyBorder="1" applyAlignment="1">
      <alignment horizontal="center"/>
    </xf>
    <xf numFmtId="3" fontId="3" fillId="0" borderId="1" xfId="0" applyNumberFormat="1" applyFont="1" applyBorder="1" applyAlignment="1">
      <alignment horizontal="center"/>
    </xf>
    <xf numFmtId="0" fontId="3" fillId="0" borderId="16" xfId="0" applyFont="1" applyBorder="1" applyAlignment="1">
      <alignment horizontal="center" vertical="center"/>
    </xf>
    <xf numFmtId="14" fontId="3" fillId="3" borderId="1" xfId="0" applyNumberFormat="1" applyFont="1" applyFill="1" applyBorder="1" applyAlignment="1">
      <alignment horizontal="center" vertical="center"/>
    </xf>
    <xf numFmtId="0" fontId="3" fillId="3" borderId="10" xfId="0" applyFont="1" applyFill="1" applyBorder="1" applyAlignment="1">
      <alignment horizontal="center" vertical="center"/>
    </xf>
    <xf numFmtId="14" fontId="3" fillId="6" borderId="11" xfId="0" applyNumberFormat="1" applyFont="1" applyFill="1" applyBorder="1" applyAlignment="1">
      <alignment horizontal="center"/>
    </xf>
    <xf numFmtId="14" fontId="3" fillId="6" borderId="11" xfId="0" applyNumberFormat="1" applyFont="1" applyFill="1" applyBorder="1" applyAlignment="1">
      <alignment horizontal="center" vertical="center"/>
    </xf>
    <xf numFmtId="49" fontId="6" fillId="6" borderId="2" xfId="0" applyNumberFormat="1" applyFont="1" applyFill="1" applyBorder="1" applyAlignment="1">
      <alignment horizontal="center"/>
    </xf>
    <xf numFmtId="49" fontId="3" fillId="6" borderId="1" xfId="0" applyNumberFormat="1" applyFont="1" applyFill="1" applyBorder="1" applyAlignment="1">
      <alignment horizontal="center" vertical="center"/>
    </xf>
    <xf numFmtId="0" fontId="7" fillId="6" borderId="2" xfId="0" applyFont="1" applyFill="1" applyBorder="1" applyAlignment="1">
      <alignment horizontal="center"/>
    </xf>
    <xf numFmtId="0" fontId="3" fillId="6" borderId="2" xfId="0" applyFont="1" applyFill="1" applyBorder="1" applyAlignment="1">
      <alignment horizontal="center" vertical="center"/>
    </xf>
    <xf numFmtId="3" fontId="3" fillId="6" borderId="11" xfId="0" applyNumberFormat="1" applyFont="1" applyFill="1" applyBorder="1" applyAlignment="1">
      <alignment horizontal="center"/>
    </xf>
    <xf numFmtId="0" fontId="3" fillId="6" borderId="11" xfId="0" applyFont="1" applyFill="1" applyBorder="1" applyAlignment="1">
      <alignment horizontal="center"/>
    </xf>
    <xf numFmtId="0" fontId="3" fillId="6" borderId="11" xfId="0" applyFont="1" applyFill="1" applyBorder="1" applyAlignment="1">
      <alignment horizontal="center" vertical="center"/>
    </xf>
    <xf numFmtId="49" fontId="3" fillId="0" borderId="8" xfId="0" applyNumberFormat="1" applyFont="1" applyBorder="1" applyAlignment="1">
      <alignment horizontal="center" vertical="center"/>
    </xf>
    <xf numFmtId="0" fontId="6" fillId="6" borderId="2" xfId="0" applyFont="1" applyFill="1" applyBorder="1" applyAlignment="1">
      <alignment horizontal="center" vertical="center"/>
    </xf>
    <xf numFmtId="0" fontId="7" fillId="6" borderId="1" xfId="0" applyFont="1" applyFill="1" applyBorder="1" applyAlignment="1">
      <alignment horizontal="center"/>
    </xf>
    <xf numFmtId="0" fontId="7" fillId="6" borderId="1" xfId="0" applyFont="1" applyFill="1" applyBorder="1" applyAlignment="1">
      <alignment horizontal="center" vertical="center"/>
    </xf>
    <xf numFmtId="14" fontId="7" fillId="6" borderId="1" xfId="0" applyNumberFormat="1" applyFont="1" applyFill="1" applyBorder="1" applyAlignment="1">
      <alignment horizontal="center" vertical="center"/>
    </xf>
    <xf numFmtId="14" fontId="3" fillId="3" borderId="11" xfId="0"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14" fontId="3" fillId="7"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shrinkToFit="1"/>
    </xf>
    <xf numFmtId="0" fontId="7" fillId="0" borderId="6" xfId="0" applyFont="1" applyBorder="1" applyAlignment="1">
      <alignment horizontal="center"/>
    </xf>
    <xf numFmtId="0" fontId="3" fillId="0" borderId="9" xfId="0" applyFont="1" applyBorder="1" applyAlignment="1">
      <alignment horizontal="left" vertical="center"/>
    </xf>
    <xf numFmtId="0" fontId="7" fillId="0" borderId="17" xfId="0" applyFont="1" applyBorder="1" applyAlignment="1">
      <alignment horizontal="center"/>
    </xf>
    <xf numFmtId="0" fontId="3" fillId="0" borderId="1" xfId="0" applyFont="1" applyBorder="1" applyAlignment="1">
      <alignment horizontal="center" wrapText="1"/>
    </xf>
    <xf numFmtId="0" fontId="6" fillId="0" borderId="0" xfId="0" applyFont="1" applyAlignment="1">
      <alignment wrapText="1"/>
    </xf>
    <xf numFmtId="3" fontId="7" fillId="0" borderId="2" xfId="0" applyNumberFormat="1" applyFont="1" applyBorder="1" applyAlignment="1">
      <alignment horizontal="center"/>
    </xf>
    <xf numFmtId="3" fontId="6" fillId="0" borderId="2" xfId="0" applyNumberFormat="1" applyFont="1" applyBorder="1" applyAlignment="1">
      <alignment horizontal="center"/>
    </xf>
    <xf numFmtId="0" fontId="8" fillId="0" borderId="1" xfId="8" applyFont="1" applyBorder="1" applyAlignment="1">
      <alignment horizontal="left" vertical="center"/>
    </xf>
    <xf numFmtId="0" fontId="6" fillId="0" borderId="0" xfId="0" applyFont="1"/>
    <xf numFmtId="0" fontId="8" fillId="0" borderId="1" xfId="2" applyFont="1" applyBorder="1" applyAlignment="1">
      <alignment horizontal="left" vertical="center"/>
    </xf>
    <xf numFmtId="0" fontId="8" fillId="6" borderId="1" xfId="8" applyFont="1" applyFill="1" applyBorder="1" applyAlignment="1">
      <alignment horizontal="left" vertical="center"/>
    </xf>
    <xf numFmtId="0" fontId="6" fillId="6" borderId="0" xfId="0" applyFont="1" applyFill="1"/>
    <xf numFmtId="164" fontId="3" fillId="5" borderId="2" xfId="0" applyNumberFormat="1" applyFont="1" applyFill="1" applyBorder="1" applyAlignment="1">
      <alignment horizontal="center" vertical="center"/>
    </xf>
    <xf numFmtId="0" fontId="6" fillId="0" borderId="0" xfId="0" applyFont="1" applyAlignment="1">
      <alignment horizontal="center"/>
    </xf>
    <xf numFmtId="0" fontId="8" fillId="0" borderId="1" xfId="8" applyFont="1" applyFill="1" applyBorder="1" applyAlignment="1">
      <alignment horizontal="left" vertical="center"/>
    </xf>
    <xf numFmtId="164" fontId="3" fillId="6" borderId="2" xfId="0" applyNumberFormat="1" applyFont="1" applyFill="1" applyBorder="1" applyAlignment="1">
      <alignment horizontal="center" vertical="center"/>
    </xf>
    <xf numFmtId="0" fontId="6" fillId="5" borderId="0" xfId="0" applyFont="1" applyFill="1"/>
    <xf numFmtId="165" fontId="3" fillId="6" borderId="2" xfId="0" applyNumberFormat="1" applyFont="1" applyFill="1" applyBorder="1" applyAlignment="1">
      <alignment horizontal="center" vertical="center"/>
    </xf>
    <xf numFmtId="0" fontId="7" fillId="5" borderId="6" xfId="0" applyFont="1" applyFill="1" applyBorder="1" applyAlignment="1">
      <alignment horizontal="center"/>
    </xf>
    <xf numFmtId="0" fontId="3" fillId="0" borderId="18" xfId="0" applyFont="1" applyBorder="1" applyAlignment="1">
      <alignment horizontal="center" vertical="center"/>
    </xf>
    <xf numFmtId="0" fontId="6" fillId="0" borderId="1" xfId="0" applyFont="1" applyBorder="1" applyAlignment="1">
      <alignment horizontal="center"/>
    </xf>
    <xf numFmtId="3" fontId="7" fillId="0" borderId="3" xfId="0" applyNumberFormat="1" applyFont="1" applyBorder="1" applyAlignment="1">
      <alignment horizontal="center"/>
    </xf>
    <xf numFmtId="3" fontId="6" fillId="0" borderId="3" xfId="0" applyNumberFormat="1" applyFont="1" applyBorder="1" applyAlignment="1">
      <alignment horizontal="center"/>
    </xf>
    <xf numFmtId="0" fontId="9" fillId="0" borderId="1" xfId="0" applyFont="1" applyBorder="1" applyAlignment="1">
      <alignment horizontal="center"/>
    </xf>
    <xf numFmtId="0" fontId="9" fillId="9" borderId="1" xfId="0" applyFont="1" applyFill="1" applyBorder="1" applyAlignment="1">
      <alignment horizontal="center"/>
    </xf>
    <xf numFmtId="165" fontId="3" fillId="0" borderId="3" xfId="0" applyNumberFormat="1" applyFont="1" applyBorder="1" applyAlignment="1">
      <alignment horizontal="center" vertical="center"/>
    </xf>
    <xf numFmtId="14" fontId="3" fillId="10" borderId="11" xfId="0" applyNumberFormat="1" applyFont="1" applyFill="1" applyBorder="1" applyAlignment="1">
      <alignment horizontal="center" vertical="center"/>
    </xf>
    <xf numFmtId="0" fontId="8" fillId="0" borderId="1" xfId="8" applyFont="1" applyBorder="1"/>
    <xf numFmtId="0" fontId="3" fillId="9" borderId="1" xfId="0" applyFont="1" applyFill="1" applyBorder="1" applyAlignment="1">
      <alignment horizontal="center" vertical="center"/>
    </xf>
    <xf numFmtId="14" fontId="3" fillId="9" borderId="1" xfId="0" applyNumberFormat="1" applyFont="1" applyFill="1" applyBorder="1" applyAlignment="1">
      <alignment horizontal="center" vertical="center"/>
    </xf>
    <xf numFmtId="14" fontId="3" fillId="12" borderId="1" xfId="0" applyNumberFormat="1" applyFont="1" applyFill="1" applyBorder="1" applyAlignment="1">
      <alignment horizontal="center" vertical="center"/>
    </xf>
    <xf numFmtId="14" fontId="3" fillId="13" borderId="1" xfId="0" applyNumberFormat="1" applyFont="1" applyFill="1" applyBorder="1" applyAlignment="1">
      <alignment horizontal="center" vertical="center"/>
    </xf>
    <xf numFmtId="0" fontId="3" fillId="13" borderId="1" xfId="0" applyFont="1" applyFill="1" applyBorder="1" applyAlignment="1">
      <alignment horizontal="center" vertical="center"/>
    </xf>
    <xf numFmtId="49" fontId="6" fillId="0" borderId="1" xfId="0" applyNumberFormat="1" applyFont="1" applyBorder="1" applyAlignment="1">
      <alignment horizontal="center"/>
    </xf>
    <xf numFmtId="0" fontId="5" fillId="0" borderId="10" xfId="2" applyFont="1" applyFill="1" applyBorder="1" applyAlignment="1">
      <alignment horizontal="center" vertical="center"/>
    </xf>
    <xf numFmtId="14" fontId="3" fillId="0" borderId="2" xfId="0" applyNumberFormat="1" applyFont="1" applyBorder="1" applyAlignment="1">
      <alignment horizontal="center" vertical="center"/>
    </xf>
    <xf numFmtId="0" fontId="9" fillId="13" borderId="1" xfId="0" applyFont="1" applyFill="1" applyBorder="1" applyAlignment="1">
      <alignment horizontal="center"/>
    </xf>
    <xf numFmtId="0" fontId="7" fillId="0" borderId="11" xfId="0" applyFont="1" applyBorder="1" applyAlignment="1">
      <alignment horizontal="center"/>
    </xf>
    <xf numFmtId="0" fontId="5" fillId="0" borderId="1" xfId="2" applyFont="1" applyFill="1" applyBorder="1" applyAlignment="1">
      <alignment horizontal="center" vertical="center"/>
    </xf>
    <xf numFmtId="14" fontId="3" fillId="0" borderId="1" xfId="0" quotePrefix="1" applyNumberFormat="1" applyFont="1" applyBorder="1" applyAlignment="1">
      <alignment horizontal="center" vertical="center"/>
    </xf>
    <xf numFmtId="14" fontId="7" fillId="13" borderId="2" xfId="0" applyNumberFormat="1" applyFont="1" applyFill="1" applyBorder="1" applyAlignment="1">
      <alignment horizontal="center"/>
    </xf>
    <xf numFmtId="3" fontId="6" fillId="6" borderId="2" xfId="0" applyNumberFormat="1" applyFont="1" applyFill="1" applyBorder="1" applyAlignment="1">
      <alignment horizontal="center"/>
    </xf>
    <xf numFmtId="3" fontId="3" fillId="0" borderId="9" xfId="0" applyNumberFormat="1" applyFont="1" applyBorder="1" applyAlignment="1">
      <alignment horizontal="center" vertical="center"/>
    </xf>
    <xf numFmtId="14" fontId="3" fillId="0" borderId="9" xfId="0" applyNumberFormat="1" applyFont="1" applyBorder="1" applyAlignment="1">
      <alignment horizontal="center" vertical="center"/>
    </xf>
    <xf numFmtId="165" fontId="3" fillId="0" borderId="9" xfId="0" applyNumberFormat="1" applyFont="1" applyBorder="1" applyAlignment="1">
      <alignment horizontal="center" vertical="center"/>
    </xf>
    <xf numFmtId="14" fontId="3" fillId="4" borderId="9" xfId="0" applyNumberFormat="1" applyFont="1" applyFill="1" applyBorder="1" applyAlignment="1">
      <alignment horizontal="center" vertical="center"/>
    </xf>
    <xf numFmtId="1" fontId="3" fillId="4" borderId="9" xfId="0" applyNumberFormat="1" applyFont="1" applyFill="1" applyBorder="1" applyAlignment="1">
      <alignment horizontal="center" vertical="center"/>
    </xf>
    <xf numFmtId="49" fontId="6" fillId="0" borderId="9" xfId="0" applyNumberFormat="1" applyFont="1" applyBorder="1" applyAlignment="1">
      <alignment horizontal="center"/>
    </xf>
    <xf numFmtId="0" fontId="3" fillId="4" borderId="9" xfId="0" applyFont="1" applyFill="1" applyBorder="1" applyAlignment="1">
      <alignment horizontal="center" vertical="center"/>
    </xf>
    <xf numFmtId="0" fontId="6" fillId="0" borderId="1" xfId="0" applyFont="1" applyBorder="1"/>
    <xf numFmtId="0" fontId="5" fillId="0" borderId="1" xfId="2" applyFont="1" applyBorder="1" applyAlignment="1">
      <alignment horizontal="center" vertical="center"/>
    </xf>
    <xf numFmtId="14" fontId="7" fillId="0" borderId="1" xfId="0" applyNumberFormat="1" applyFont="1" applyBorder="1" applyAlignment="1">
      <alignment horizontal="center"/>
    </xf>
    <xf numFmtId="164" fontId="3" fillId="0" borderId="9" xfId="0" applyNumberFormat="1" applyFont="1" applyBorder="1" applyAlignment="1">
      <alignment horizontal="center" vertical="center"/>
    </xf>
    <xf numFmtId="49" fontId="3" fillId="0" borderId="2" xfId="0" applyNumberFormat="1" applyFont="1" applyBorder="1" applyAlignment="1">
      <alignment horizontal="center" vertical="center"/>
    </xf>
    <xf numFmtId="0" fontId="5" fillId="0" borderId="9" xfId="2" applyFont="1" applyBorder="1" applyAlignment="1">
      <alignment horizontal="center" vertical="center"/>
    </xf>
    <xf numFmtId="14" fontId="7" fillId="0" borderId="9" xfId="0" applyNumberFormat="1" applyFont="1" applyBorder="1" applyAlignment="1">
      <alignment horizontal="center"/>
    </xf>
    <xf numFmtId="0" fontId="2" fillId="2" borderId="1" xfId="0" applyFont="1" applyFill="1" applyBorder="1" applyAlignment="1">
      <alignment horizontal="center" vertical="center" wrapText="1" shrinkToFit="1"/>
    </xf>
    <xf numFmtId="49" fontId="6" fillId="5" borderId="1" xfId="0" applyNumberFormat="1" applyFont="1" applyFill="1" applyBorder="1" applyAlignment="1">
      <alignment horizontal="center"/>
    </xf>
    <xf numFmtId="14" fontId="3" fillId="12" borderId="11" xfId="0" applyNumberFormat="1" applyFont="1" applyFill="1" applyBorder="1" applyAlignment="1">
      <alignment horizontal="center" vertical="center"/>
    </xf>
    <xf numFmtId="0" fontId="3" fillId="0" borderId="1" xfId="0" applyFont="1" applyBorder="1" applyAlignment="1">
      <alignment horizontal="center" vertical="center" wrapText="1"/>
    </xf>
    <xf numFmtId="14" fontId="3" fillId="8" borderId="1" xfId="0" applyNumberFormat="1" applyFont="1" applyFill="1" applyBorder="1" applyAlignment="1">
      <alignment horizontal="center" vertical="center"/>
    </xf>
    <xf numFmtId="0" fontId="9" fillId="0" borderId="1" xfId="0" quotePrefix="1" applyFont="1" applyBorder="1" applyAlignment="1">
      <alignment horizontal="center"/>
    </xf>
    <xf numFmtId="164" fontId="3" fillId="3" borderId="1" xfId="0" applyNumberFormat="1" applyFont="1" applyFill="1" applyBorder="1" applyAlignment="1">
      <alignment horizontal="center" vertical="center"/>
    </xf>
    <xf numFmtId="14" fontId="3" fillId="8" borderId="11" xfId="0" applyNumberFormat="1" applyFont="1" applyFill="1" applyBorder="1" applyAlignment="1">
      <alignment horizontal="center" vertical="center"/>
    </xf>
    <xf numFmtId="14" fontId="7" fillId="3" borderId="1" xfId="0" applyNumberFormat="1" applyFont="1" applyFill="1" applyBorder="1" applyAlignment="1">
      <alignment horizontal="center"/>
    </xf>
    <xf numFmtId="3" fontId="7" fillId="0" borderId="1" xfId="0" applyNumberFormat="1" applyFont="1" applyBorder="1" applyAlignment="1">
      <alignment horizontal="center"/>
    </xf>
    <xf numFmtId="14" fontId="3" fillId="9" borderId="11" xfId="0" applyNumberFormat="1" applyFont="1" applyFill="1" applyBorder="1" applyAlignment="1">
      <alignment horizontal="center" vertical="center"/>
    </xf>
    <xf numFmtId="14" fontId="7" fillId="0" borderId="11" xfId="0" applyNumberFormat="1" applyFont="1" applyBorder="1" applyAlignment="1">
      <alignment horizontal="center"/>
    </xf>
    <xf numFmtId="14" fontId="6" fillId="0" borderId="1" xfId="0" applyNumberFormat="1" applyFont="1" applyBorder="1" applyAlignment="1">
      <alignment horizontal="center" vertical="center"/>
    </xf>
    <xf numFmtId="0" fontId="4" fillId="0" borderId="1" xfId="2" applyFill="1" applyBorder="1" applyAlignment="1">
      <alignment horizontal="left" vertical="center"/>
    </xf>
    <xf numFmtId="0" fontId="3" fillId="6" borderId="9" xfId="0" applyFont="1" applyFill="1" applyBorder="1" applyAlignment="1">
      <alignment horizontal="center" vertical="center"/>
    </xf>
    <xf numFmtId="0" fontId="3" fillId="6" borderId="2" xfId="0" applyFont="1" applyFill="1" applyBorder="1" applyAlignment="1">
      <alignment horizontal="center"/>
    </xf>
    <xf numFmtId="0" fontId="6" fillId="0" borderId="1" xfId="0" applyFont="1" applyBorder="1" applyAlignment="1">
      <alignment horizontal="center" vertical="center"/>
    </xf>
    <xf numFmtId="0" fontId="3" fillId="0" borderId="6" xfId="0" applyFont="1" applyBorder="1" applyAlignment="1">
      <alignment horizontal="center" vertical="center"/>
    </xf>
    <xf numFmtId="0" fontId="7" fillId="0" borderId="9" xfId="0" applyFont="1" applyBorder="1" applyAlignment="1">
      <alignment horizontal="center" vertical="center"/>
    </xf>
    <xf numFmtId="3" fontId="3" fillId="6" borderId="1" xfId="0" applyNumberFormat="1" applyFont="1" applyFill="1" applyBorder="1" applyAlignment="1">
      <alignment horizontal="center"/>
    </xf>
    <xf numFmtId="3" fontId="3" fillId="0" borderId="11" xfId="0" applyNumberFormat="1" applyFont="1" applyBorder="1" applyAlignment="1">
      <alignment horizontal="center" vertical="center"/>
    </xf>
    <xf numFmtId="3" fontId="3" fillId="6" borderId="11" xfId="0" applyNumberFormat="1" applyFont="1" applyFill="1" applyBorder="1" applyAlignment="1">
      <alignment horizontal="center" vertical="center"/>
    </xf>
    <xf numFmtId="3" fontId="3" fillId="0" borderId="1" xfId="0" applyNumberFormat="1" applyFont="1" applyBorder="1" applyAlignment="1">
      <alignment horizontal="center" indent="1"/>
    </xf>
    <xf numFmtId="0" fontId="3" fillId="3" borderId="11" xfId="0" applyFont="1" applyFill="1" applyBorder="1" applyAlignment="1">
      <alignment horizontal="center" vertical="center"/>
    </xf>
    <xf numFmtId="14" fontId="3" fillId="6" borderId="1" xfId="0" applyNumberFormat="1" applyFont="1" applyFill="1" applyBorder="1" applyAlignment="1">
      <alignment horizontal="center"/>
    </xf>
    <xf numFmtId="14" fontId="3" fillId="0" borderId="1" xfId="0" applyNumberFormat="1" applyFont="1" applyBorder="1" applyAlignment="1">
      <alignment horizontal="center"/>
    </xf>
    <xf numFmtId="14" fontId="6" fillId="0" borderId="11" xfId="0" applyNumberFormat="1" applyFont="1" applyBorder="1" applyAlignment="1">
      <alignment horizontal="center" vertical="center"/>
    </xf>
    <xf numFmtId="14" fontId="3" fillId="0" borderId="1" xfId="0" applyNumberFormat="1" applyFont="1" applyBorder="1" applyAlignment="1">
      <alignment horizontal="center" indent="1"/>
    </xf>
    <xf numFmtId="14" fontId="3" fillId="0" borderId="9" xfId="0" applyNumberFormat="1"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10" xfId="0" applyFont="1" applyBorder="1" applyAlignment="1">
      <alignment horizontal="center" indent="1"/>
    </xf>
    <xf numFmtId="0" fontId="3" fillId="6" borderId="10" xfId="0" applyFont="1" applyFill="1" applyBorder="1" applyAlignment="1">
      <alignment horizontal="center"/>
    </xf>
    <xf numFmtId="0" fontId="5" fillId="0" borderId="11" xfId="2"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xf>
    <xf numFmtId="0" fontId="3" fillId="0" borderId="0" xfId="0" applyFont="1" applyAlignment="1">
      <alignment horizontal="center" vertical="center"/>
    </xf>
    <xf numFmtId="14" fontId="3" fillId="0" borderId="11" xfId="0" quotePrefix="1" applyNumberFormat="1" applyFont="1" applyBorder="1" applyAlignment="1">
      <alignment horizontal="center" vertical="center"/>
    </xf>
    <xf numFmtId="14" fontId="3" fillId="6" borderId="2" xfId="0" applyNumberFormat="1" applyFont="1" applyFill="1" applyBorder="1" applyAlignment="1">
      <alignment horizontal="center" vertical="center"/>
    </xf>
    <xf numFmtId="14" fontId="7" fillId="6" borderId="1" xfId="0" applyNumberFormat="1" applyFont="1" applyFill="1" applyBorder="1" applyAlignment="1">
      <alignment horizontal="center"/>
    </xf>
    <xf numFmtId="0" fontId="3" fillId="3" borderId="2" xfId="0" applyFont="1" applyFill="1" applyBorder="1" applyAlignment="1">
      <alignment horizontal="center" vertical="center"/>
    </xf>
    <xf numFmtId="14" fontId="3" fillId="6" borderId="9" xfId="0" applyNumberFormat="1" applyFont="1" applyFill="1" applyBorder="1" applyAlignment="1">
      <alignment horizontal="center" vertical="center"/>
    </xf>
    <xf numFmtId="14" fontId="3" fillId="5" borderId="2" xfId="0" applyNumberFormat="1" applyFont="1" applyFill="1" applyBorder="1" applyAlignment="1">
      <alignment horizontal="center" vertical="center"/>
    </xf>
    <xf numFmtId="14" fontId="3" fillId="0" borderId="4" xfId="0" applyNumberFormat="1" applyFont="1" applyBorder="1" applyAlignment="1">
      <alignment horizontal="center" vertical="center"/>
    </xf>
    <xf numFmtId="14" fontId="7" fillId="13" borderId="1" xfId="0" applyNumberFormat="1" applyFont="1" applyFill="1" applyBorder="1" applyAlignment="1">
      <alignment horizontal="center"/>
    </xf>
    <xf numFmtId="14" fontId="3" fillId="0" borderId="6" xfId="0" applyNumberFormat="1" applyFont="1" applyBorder="1" applyAlignment="1">
      <alignment horizontal="center" vertical="center"/>
    </xf>
    <xf numFmtId="14" fontId="7" fillId="6" borderId="4" xfId="0" applyNumberFormat="1" applyFont="1" applyFill="1" applyBorder="1" applyAlignment="1">
      <alignment horizontal="center"/>
    </xf>
    <xf numFmtId="14" fontId="3" fillId="5" borderId="4" xfId="0" applyNumberFormat="1" applyFont="1" applyFill="1" applyBorder="1" applyAlignment="1">
      <alignment horizontal="center" vertical="center"/>
    </xf>
    <xf numFmtId="14" fontId="7" fillId="5" borderId="1" xfId="0" applyNumberFormat="1" applyFont="1" applyFill="1" applyBorder="1" applyAlignment="1">
      <alignment horizontal="center"/>
    </xf>
    <xf numFmtId="14" fontId="3" fillId="0" borderId="7" xfId="0" applyNumberFormat="1" applyFont="1" applyBorder="1" applyAlignment="1">
      <alignment horizontal="center" vertical="center"/>
    </xf>
    <xf numFmtId="14" fontId="7" fillId="13" borderId="11" xfId="0" applyNumberFormat="1" applyFont="1" applyFill="1" applyBorder="1" applyAlignment="1">
      <alignment horizontal="center"/>
    </xf>
    <xf numFmtId="14" fontId="6" fillId="0" borderId="2" xfId="0" applyNumberFormat="1" applyFont="1" applyBorder="1" applyAlignment="1">
      <alignment horizontal="center"/>
    </xf>
    <xf numFmtId="14" fontId="3" fillId="0" borderId="0" xfId="0" applyNumberFormat="1" applyFont="1" applyAlignment="1">
      <alignment horizontal="center" vertical="center"/>
    </xf>
    <xf numFmtId="3" fontId="7" fillId="0" borderId="12" xfId="0" applyNumberFormat="1" applyFont="1" applyBorder="1" applyAlignment="1">
      <alignment horizontal="center"/>
    </xf>
    <xf numFmtId="0" fontId="3" fillId="6" borderId="12" xfId="0" applyFont="1" applyFill="1" applyBorder="1" applyAlignment="1">
      <alignment horizontal="center" vertical="center"/>
    </xf>
    <xf numFmtId="0" fontId="3" fillId="6" borderId="4" xfId="0" applyFont="1" applyFill="1" applyBorder="1" applyAlignment="1">
      <alignment horizontal="center" vertical="center"/>
    </xf>
    <xf numFmtId="3" fontId="6" fillId="0" borderId="1" xfId="0" applyNumberFormat="1" applyFont="1" applyBorder="1" applyAlignment="1">
      <alignment horizontal="center"/>
    </xf>
    <xf numFmtId="165" fontId="3" fillId="6" borderId="1" xfId="0" applyNumberFormat="1" applyFont="1" applyFill="1" applyBorder="1" applyAlignment="1">
      <alignment horizontal="center" vertical="center"/>
    </xf>
    <xf numFmtId="0" fontId="6" fillId="0" borderId="3" xfId="0" applyFont="1" applyBorder="1" applyAlignment="1">
      <alignment horizontal="center"/>
    </xf>
    <xf numFmtId="164" fontId="3" fillId="6" borderId="1" xfId="0" applyNumberFormat="1" applyFont="1" applyFill="1" applyBorder="1" applyAlignment="1">
      <alignment horizontal="center" vertical="center"/>
    </xf>
    <xf numFmtId="14" fontId="7" fillId="11" borderId="1" xfId="0" applyNumberFormat="1" applyFont="1" applyFill="1" applyBorder="1" applyAlignment="1">
      <alignment horizontal="center" vertical="center"/>
    </xf>
    <xf numFmtId="14" fontId="3" fillId="10" borderId="1" xfId="0" applyNumberFormat="1" applyFont="1" applyFill="1" applyBorder="1" applyAlignment="1">
      <alignment horizontal="center" vertical="center"/>
    </xf>
    <xf numFmtId="14" fontId="7" fillId="0" borderId="1" xfId="0" applyNumberFormat="1" applyFont="1" applyBorder="1" applyAlignment="1">
      <alignment horizontal="center" vertical="center"/>
    </xf>
    <xf numFmtId="0" fontId="3" fillId="5" borderId="6" xfId="0" applyFont="1" applyFill="1" applyBorder="1" applyAlignment="1">
      <alignment horizontal="center" vertical="center"/>
    </xf>
    <xf numFmtId="0" fontId="7" fillId="0" borderId="1" xfId="0" applyFont="1" applyBorder="1" applyAlignment="1">
      <alignment horizontal="center" wrapText="1"/>
    </xf>
    <xf numFmtId="0" fontId="7" fillId="0" borderId="9" xfId="0" applyFont="1" applyBorder="1" applyAlignment="1">
      <alignment horizontal="center"/>
    </xf>
    <xf numFmtId="0" fontId="7" fillId="5" borderId="1" xfId="0" applyFont="1" applyFill="1" applyBorder="1" applyAlignment="1">
      <alignment horizontal="center"/>
    </xf>
    <xf numFmtId="49" fontId="6" fillId="5" borderId="2" xfId="0" applyNumberFormat="1" applyFont="1" applyFill="1" applyBorder="1" applyAlignment="1">
      <alignment horizontal="center"/>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3" fillId="0" borderId="0" xfId="0" applyNumberFormat="1" applyFont="1" applyAlignment="1">
      <alignment horizontal="center" vertical="center"/>
    </xf>
    <xf numFmtId="49" fontId="6" fillId="6" borderId="1" xfId="0" applyNumberFormat="1" applyFont="1" applyFill="1" applyBorder="1" applyAlignment="1">
      <alignment horizontal="center"/>
    </xf>
    <xf numFmtId="49" fontId="6" fillId="0" borderId="0" xfId="0" applyNumberFormat="1" applyFont="1" applyAlignment="1">
      <alignment horizontal="center" vertical="center"/>
    </xf>
    <xf numFmtId="49" fontId="3" fillId="0" borderId="10" xfId="0" applyNumberFormat="1" applyFont="1" applyBorder="1" applyAlignment="1">
      <alignment horizontal="center" vertical="center"/>
    </xf>
    <xf numFmtId="49" fontId="3" fillId="6" borderId="9" xfId="0" applyNumberFormat="1" applyFont="1" applyFill="1" applyBorder="1" applyAlignment="1">
      <alignment horizontal="center" vertical="center"/>
    </xf>
    <xf numFmtId="49" fontId="3" fillId="0" borderId="5" xfId="0" applyNumberFormat="1" applyFont="1" applyBorder="1" applyAlignment="1">
      <alignment horizontal="center" vertical="center"/>
    </xf>
    <xf numFmtId="49" fontId="3" fillId="6" borderId="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6" fillId="0" borderId="8" xfId="0" applyFont="1" applyBorder="1"/>
    <xf numFmtId="49" fontId="3" fillId="0" borderId="11" xfId="0" applyNumberFormat="1" applyFont="1" applyBorder="1" applyAlignment="1">
      <alignment horizontal="center" vertical="center"/>
    </xf>
    <xf numFmtId="49" fontId="3" fillId="0" borderId="3" xfId="0" applyNumberFormat="1" applyFont="1" applyBorder="1" applyAlignment="1">
      <alignment horizontal="center" vertical="center"/>
    </xf>
    <xf numFmtId="0" fontId="6" fillId="6" borderId="1" xfId="0" applyFont="1" applyFill="1" applyBorder="1" applyAlignment="1">
      <alignment horizontal="center" vertical="center"/>
    </xf>
    <xf numFmtId="0" fontId="6" fillId="3" borderId="1" xfId="0" applyFont="1" applyFill="1" applyBorder="1" applyAlignment="1">
      <alignment horizontal="center" vertical="center"/>
    </xf>
    <xf numFmtId="0" fontId="3" fillId="0" borderId="5" xfId="0" applyFont="1" applyBorder="1" applyAlignment="1">
      <alignment horizontal="center"/>
    </xf>
    <xf numFmtId="0" fontId="8" fillId="0" borderId="9" xfId="2" applyFont="1" applyBorder="1" applyAlignment="1">
      <alignment horizontal="left" vertical="center"/>
    </xf>
    <xf numFmtId="0" fontId="8" fillId="0" borderId="0" xfId="8" applyFont="1" applyBorder="1" applyAlignment="1">
      <alignment horizontal="left" vertical="center"/>
    </xf>
    <xf numFmtId="0" fontId="0" fillId="0" borderId="0" xfId="0" applyAlignment="1">
      <alignment horizontal="center"/>
    </xf>
    <xf numFmtId="0" fontId="4" fillId="0" borderId="10" xfId="2" applyBorder="1" applyAlignment="1">
      <alignment horizontal="center" vertical="center"/>
    </xf>
    <xf numFmtId="0" fontId="0" fillId="0" borderId="1" xfId="0" applyBorder="1"/>
    <xf numFmtId="0" fontId="2" fillId="2" borderId="9" xfId="0" applyFont="1" applyFill="1" applyBorder="1" applyAlignment="1">
      <alignment horizontal="center" vertical="center" wrapText="1" shrinkToFit="1"/>
    </xf>
    <xf numFmtId="0" fontId="2" fillId="2" borderId="16" xfId="0" applyFont="1" applyFill="1" applyBorder="1" applyAlignment="1">
      <alignment horizontal="center" vertical="center" wrapText="1" shrinkToFit="1"/>
    </xf>
    <xf numFmtId="0" fontId="2" fillId="0" borderId="1" xfId="0" applyFont="1" applyBorder="1" applyAlignment="1">
      <alignment horizontal="center" vertical="center"/>
    </xf>
    <xf numFmtId="44" fontId="0" fillId="0" borderId="0" xfId="36" applyFont="1"/>
    <xf numFmtId="0" fontId="0" fillId="0" borderId="0" xfId="0" applyAlignment="1">
      <alignment horizontal="left"/>
    </xf>
    <xf numFmtId="49" fontId="0" fillId="0" borderId="0" xfId="0" applyNumberFormat="1"/>
    <xf numFmtId="0" fontId="4" fillId="0" borderId="1" xfId="2" applyFill="1" applyBorder="1" applyAlignment="1">
      <alignment horizontal="center" vertical="center"/>
    </xf>
    <xf numFmtId="0" fontId="0" fillId="4" borderId="0" xfId="0" applyFill="1" applyAlignment="1">
      <alignment horizontal="center"/>
    </xf>
    <xf numFmtId="0" fontId="2" fillId="15" borderId="1" xfId="0" applyFont="1" applyFill="1" applyBorder="1" applyAlignment="1">
      <alignment horizontal="center" vertical="center"/>
    </xf>
    <xf numFmtId="0" fontId="4" fillId="0" borderId="1" xfId="2" applyBorder="1" applyAlignment="1">
      <alignment horizontal="center"/>
    </xf>
    <xf numFmtId="0" fontId="0" fillId="5" borderId="0" xfId="0" applyFill="1"/>
    <xf numFmtId="0" fontId="0" fillId="5" borderId="1" xfId="0" applyFill="1" applyBorder="1"/>
    <xf numFmtId="0" fontId="0" fillId="0" borderId="1" xfId="0" applyBorder="1" applyAlignment="1">
      <alignment horizontal="left"/>
    </xf>
    <xf numFmtId="0" fontId="0" fillId="0" borderId="1" xfId="0" applyBorder="1" applyAlignment="1">
      <alignment horizontal="center"/>
    </xf>
    <xf numFmtId="0" fontId="0" fillId="16" borderId="1" xfId="0" applyFill="1" applyBorder="1"/>
    <xf numFmtId="0" fontId="2" fillId="15" borderId="9" xfId="0" applyFont="1" applyFill="1" applyBorder="1" applyAlignment="1">
      <alignment horizontal="center" vertical="center"/>
    </xf>
    <xf numFmtId="0" fontId="4" fillId="0" borderId="1" xfId="2" applyFill="1" applyBorder="1" applyAlignment="1">
      <alignment horizontal="center"/>
    </xf>
    <xf numFmtId="0" fontId="2" fillId="17" borderId="16" xfId="0" applyFont="1" applyFill="1" applyBorder="1" applyAlignment="1">
      <alignment horizontal="center" vertical="center" wrapText="1"/>
    </xf>
    <xf numFmtId="0" fontId="20" fillId="17" borderId="16" xfId="0" applyFont="1" applyFill="1" applyBorder="1" applyAlignment="1">
      <alignment horizontal="center" vertical="center" wrapText="1"/>
    </xf>
    <xf numFmtId="0" fontId="20" fillId="15" borderId="1" xfId="0" applyFont="1" applyFill="1" applyBorder="1" applyAlignment="1">
      <alignment horizontal="center" vertical="center"/>
    </xf>
    <xf numFmtId="0" fontId="4" fillId="0" borderId="20" xfId="8" applyFill="1" applyBorder="1" applyAlignment="1"/>
    <xf numFmtId="0" fontId="4" fillId="0" borderId="8" xfId="8" applyFill="1" applyBorder="1" applyAlignment="1">
      <alignment horizontal="center"/>
    </xf>
    <xf numFmtId="0" fontId="4" fillId="0" borderId="18" xfId="8" applyFill="1" applyBorder="1" applyAlignment="1">
      <alignment horizontal="center"/>
    </xf>
    <xf numFmtId="0" fontId="2" fillId="17" borderId="9" xfId="0" applyFont="1" applyFill="1" applyBorder="1" applyAlignment="1">
      <alignment horizontal="center" vertical="center" wrapText="1"/>
    </xf>
    <xf numFmtId="0" fontId="3" fillId="0" borderId="18" xfId="0" applyFont="1" applyBorder="1"/>
    <xf numFmtId="0" fontId="22" fillId="0" borderId="18" xfId="0" applyFont="1" applyBorder="1"/>
    <xf numFmtId="0" fontId="4" fillId="0" borderId="11" xfId="8" applyFill="1" applyBorder="1" applyAlignment="1"/>
    <xf numFmtId="0" fontId="4" fillId="0" borderId="18" xfId="8" applyFill="1" applyBorder="1" applyAlignment="1"/>
    <xf numFmtId="0" fontId="2" fillId="0" borderId="1" xfId="0" applyFont="1" applyBorder="1" applyAlignment="1">
      <alignment horizontal="center"/>
    </xf>
    <xf numFmtId="0" fontId="2" fillId="0" borderId="8" xfId="0" applyFont="1" applyBorder="1" applyAlignment="1">
      <alignment horizontal="center"/>
    </xf>
    <xf numFmtId="0" fontId="2" fillId="5" borderId="8" xfId="0" applyFont="1" applyFill="1" applyBorder="1" applyAlignment="1">
      <alignment horizontal="center"/>
    </xf>
    <xf numFmtId="0" fontId="22" fillId="0" borderId="0" xfId="0" applyFont="1"/>
    <xf numFmtId="0" fontId="26" fillId="0" borderId="18" xfId="0" applyFont="1" applyBorder="1"/>
    <xf numFmtId="0" fontId="26" fillId="18" borderId="18" xfId="0" applyFont="1" applyFill="1" applyBorder="1"/>
    <xf numFmtId="0" fontId="4" fillId="0" borderId="0" xfId="8" applyFill="1" applyBorder="1" applyAlignment="1"/>
    <xf numFmtId="0" fontId="4" fillId="18" borderId="11" xfId="8" applyFill="1" applyBorder="1" applyAlignment="1"/>
    <xf numFmtId="0" fontId="22" fillId="18" borderId="18" xfId="0" applyFont="1" applyFill="1" applyBorder="1"/>
    <xf numFmtId="0" fontId="23" fillId="0" borderId="18" xfId="0" applyFont="1" applyBorder="1"/>
    <xf numFmtId="0" fontId="22" fillId="19" borderId="18" xfId="0" applyFont="1" applyFill="1" applyBorder="1"/>
    <xf numFmtId="0" fontId="0" fillId="0" borderId="0" xfId="0" applyAlignment="1">
      <alignment horizontal="center" vertical="center"/>
    </xf>
    <xf numFmtId="0" fontId="20" fillId="17" borderId="9" xfId="0" applyFont="1" applyFill="1" applyBorder="1" applyAlignment="1">
      <alignment horizontal="center" vertical="center" wrapText="1"/>
    </xf>
    <xf numFmtId="0" fontId="4" fillId="0" borderId="1" xfId="8" applyBorder="1" applyAlignment="1">
      <alignment horizontal="left"/>
    </xf>
    <xf numFmtId="14" fontId="0" fillId="0" borderId="0" xfId="0" applyNumberFormat="1" applyAlignment="1">
      <alignment horizontal="right"/>
    </xf>
    <xf numFmtId="0" fontId="0" fillId="0" borderId="11" xfId="0" applyBorder="1"/>
    <xf numFmtId="0" fontId="2" fillId="11" borderId="1" xfId="0" applyFont="1" applyFill="1" applyBorder="1" applyAlignment="1">
      <alignment horizontal="center"/>
    </xf>
    <xf numFmtId="0" fontId="4" fillId="20" borderId="1" xfId="2" applyFill="1" applyBorder="1" applyAlignment="1" applyProtection="1">
      <alignment horizontal="center" vertical="center" wrapText="1"/>
      <protection locked="0"/>
    </xf>
    <xf numFmtId="0" fontId="4" fillId="0" borderId="1" xfId="2" applyFill="1" applyBorder="1" applyAlignment="1" applyProtection="1">
      <alignment horizontal="center" vertical="center" wrapText="1"/>
      <protection locked="0"/>
    </xf>
    <xf numFmtId="0" fontId="4" fillId="0" borderId="1" xfId="2" applyBorder="1" applyAlignment="1">
      <alignment horizontal="center" wrapText="1"/>
    </xf>
    <xf numFmtId="0" fontId="4" fillId="20" borderId="1" xfId="2" applyFill="1" applyBorder="1" applyAlignment="1" applyProtection="1">
      <alignment horizontal="center" vertical="center"/>
      <protection locked="0"/>
    </xf>
    <xf numFmtId="44" fontId="0" fillId="0" borderId="1" xfId="36" applyFont="1" applyFill="1" applyBorder="1" applyAlignment="1">
      <alignment horizontal="center"/>
    </xf>
    <xf numFmtId="0" fontId="0" fillId="0" borderId="22" xfId="0" applyBorder="1"/>
    <xf numFmtId="0" fontId="0" fillId="0" borderId="22" xfId="0" applyBorder="1" applyAlignment="1">
      <alignment horizontal="center"/>
    </xf>
    <xf numFmtId="0" fontId="0" fillId="0" borderId="22" xfId="0" applyBorder="1" applyAlignment="1">
      <alignment horizontal="left"/>
    </xf>
    <xf numFmtId="44" fontId="0" fillId="0" borderId="22" xfId="36" applyFont="1" applyBorder="1"/>
    <xf numFmtId="0" fontId="0" fillId="4" borderId="22" xfId="0" applyFill="1" applyBorder="1" applyAlignment="1">
      <alignment horizontal="center"/>
    </xf>
    <xf numFmtId="49" fontId="0" fillId="0" borderId="22" xfId="0" applyNumberFormat="1" applyBorder="1"/>
    <xf numFmtId="0" fontId="0" fillId="0" borderId="22" xfId="0" applyBorder="1" applyAlignment="1">
      <alignment horizontal="center" vertical="center"/>
    </xf>
    <xf numFmtId="0" fontId="2" fillId="2" borderId="13" xfId="0" applyFont="1" applyFill="1" applyBorder="1" applyAlignment="1">
      <alignment horizontal="center" vertical="center" wrapText="1" shrinkToFit="1"/>
    </xf>
    <xf numFmtId="0" fontId="2" fillId="2" borderId="19" xfId="0" applyFont="1" applyFill="1" applyBorder="1" applyAlignment="1">
      <alignment horizontal="center" vertical="center" wrapText="1" shrinkToFit="1"/>
    </xf>
    <xf numFmtId="0" fontId="2" fillId="13" borderId="1" xfId="0" applyFont="1" applyFill="1" applyBorder="1" applyAlignment="1">
      <alignment horizontal="center"/>
    </xf>
    <xf numFmtId="0" fontId="4" fillId="13" borderId="1" xfId="2" applyFill="1" applyBorder="1" applyAlignment="1">
      <alignment horizontal="center"/>
    </xf>
    <xf numFmtId="0" fontId="0" fillId="13" borderId="0" xfId="0" applyFill="1"/>
    <xf numFmtId="0" fontId="38" fillId="3" borderId="1" xfId="0" applyFont="1" applyFill="1" applyBorder="1" applyAlignment="1">
      <alignment horizontal="center"/>
    </xf>
    <xf numFmtId="0" fontId="39" fillId="0" borderId="0" xfId="0" applyFont="1"/>
    <xf numFmtId="0" fontId="38" fillId="0" borderId="1" xfId="0" applyFont="1" applyBorder="1" applyAlignment="1">
      <alignment horizontal="center"/>
    </xf>
    <xf numFmtId="0" fontId="40" fillId="0" borderId="0" xfId="2" applyFont="1"/>
    <xf numFmtId="0" fontId="28" fillId="0" borderId="0" xfId="0" applyFont="1" applyAlignment="1">
      <alignment horizontal="left"/>
    </xf>
    <xf numFmtId="0" fontId="40" fillId="0" borderId="1" xfId="2" applyFont="1" applyFill="1" applyBorder="1" applyAlignment="1">
      <alignment horizontal="center" vertical="center" wrapText="1"/>
    </xf>
    <xf numFmtId="0" fontId="0" fillId="0" borderId="8" xfId="0" applyBorder="1"/>
    <xf numFmtId="1" fontId="2" fillId="14" borderId="1" xfId="0" applyNumberFormat="1" applyFont="1" applyFill="1" applyBorder="1" applyAlignment="1">
      <alignment horizontal="center" vertical="center" wrapText="1"/>
    </xf>
    <xf numFmtId="1" fontId="2" fillId="14" borderId="9" xfId="0" applyNumberFormat="1" applyFont="1" applyFill="1" applyBorder="1" applyAlignment="1">
      <alignment horizontal="center" vertical="center" wrapText="1"/>
    </xf>
    <xf numFmtId="14" fontId="2" fillId="14" borderId="9" xfId="0" applyNumberFormat="1" applyFont="1" applyFill="1" applyBorder="1" applyAlignment="1">
      <alignment horizontal="center" vertical="center" wrapText="1"/>
    </xf>
    <xf numFmtId="14" fontId="2" fillId="14" borderId="16"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14" fontId="2" fillId="2" borderId="1" xfId="0" applyNumberFormat="1" applyFont="1" applyFill="1" applyBorder="1" applyAlignment="1">
      <alignment horizontal="center" vertical="center"/>
    </xf>
    <xf numFmtId="1" fontId="2"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165" fontId="2" fillId="2" borderId="1" xfId="0" applyNumberFormat="1" applyFont="1" applyFill="1" applyBorder="1" applyAlignment="1">
      <alignment horizontal="center" vertical="center"/>
    </xf>
    <xf numFmtId="165" fontId="2" fillId="2" borderId="9" xfId="0" applyNumberFormat="1" applyFont="1" applyFill="1" applyBorder="1" applyAlignment="1">
      <alignment horizontal="center" vertical="center"/>
    </xf>
    <xf numFmtId="164" fontId="2" fillId="2" borderId="1" xfId="1" applyNumberFormat="1" applyFont="1" applyFill="1" applyBorder="1" applyAlignment="1">
      <alignment horizontal="center" vertical="center"/>
    </xf>
    <xf numFmtId="164" fontId="2" fillId="2" borderId="9"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wrapText="1" shrinkToFit="1"/>
    </xf>
    <xf numFmtId="0" fontId="20" fillId="2" borderId="9"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 fillId="2" borderId="9" xfId="0" applyFont="1" applyFill="1" applyBorder="1" applyAlignment="1">
      <alignment horizontal="center" vertical="center" wrapText="1" shrinkToFit="1"/>
    </xf>
    <xf numFmtId="0" fontId="2" fillId="2" borderId="16" xfId="0" applyFont="1" applyFill="1" applyBorder="1" applyAlignment="1">
      <alignment horizontal="center" vertical="center" wrapText="1" shrinkToFit="1"/>
    </xf>
    <xf numFmtId="0" fontId="2" fillId="2" borderId="16"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9" xfId="0" applyFont="1" applyFill="1" applyBorder="1" applyAlignment="1">
      <alignment horizontal="center" vertical="center" wrapText="1"/>
    </xf>
    <xf numFmtId="14" fontId="2" fillId="2" borderId="9" xfId="0" applyNumberFormat="1" applyFont="1" applyFill="1" applyBorder="1" applyAlignment="1">
      <alignment horizontal="center" vertical="center" wrapText="1"/>
    </xf>
    <xf numFmtId="44" fontId="2" fillId="2" borderId="1" xfId="36" applyFont="1" applyFill="1" applyBorder="1" applyAlignment="1">
      <alignment horizontal="center" vertical="center" wrapText="1"/>
    </xf>
    <xf numFmtId="44" fontId="2" fillId="2" borderId="9" xfId="36" applyFont="1" applyFill="1" applyBorder="1" applyAlignment="1">
      <alignment horizontal="center" vertical="center" wrapText="1"/>
    </xf>
    <xf numFmtId="49" fontId="2" fillId="2" borderId="9" xfId="0" applyNumberFormat="1" applyFont="1" applyFill="1" applyBorder="1" applyAlignment="1">
      <alignment horizontal="center" vertical="center" wrapText="1"/>
    </xf>
    <xf numFmtId="0" fontId="10"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xf>
    <xf numFmtId="0" fontId="3" fillId="0" borderId="1" xfId="0" applyFont="1" applyFill="1" applyBorder="1" applyAlignment="1">
      <alignment horizontal="center" vertical="center"/>
    </xf>
    <xf numFmtId="0" fontId="6" fillId="0" borderId="11" xfId="0" applyFont="1" applyFill="1" applyBorder="1" applyAlignment="1">
      <alignment horizontal="center"/>
    </xf>
    <xf numFmtId="0" fontId="7" fillId="0" borderId="1" xfId="0" applyFont="1" applyFill="1" applyBorder="1" applyAlignment="1">
      <alignment horizontal="center"/>
    </xf>
    <xf numFmtId="3" fontId="3" fillId="0" borderId="11" xfId="0" applyNumberFormat="1" applyFont="1" applyFill="1" applyBorder="1" applyAlignment="1">
      <alignment horizontal="center"/>
    </xf>
    <xf numFmtId="0" fontId="3" fillId="0" borderId="11" xfId="0" applyFont="1" applyFill="1" applyBorder="1" applyAlignment="1">
      <alignment horizontal="center"/>
    </xf>
    <xf numFmtId="14" fontId="3" fillId="0" borderId="11" xfId="0" applyNumberFormat="1" applyFont="1" applyFill="1" applyBorder="1" applyAlignment="1">
      <alignment horizontal="center"/>
    </xf>
    <xf numFmtId="0" fontId="6" fillId="0" borderId="1" xfId="0" applyFont="1" applyFill="1" applyBorder="1" applyAlignment="1">
      <alignment horizontal="left"/>
    </xf>
    <xf numFmtId="14" fontId="6" fillId="0" borderId="1" xfId="0" applyNumberFormat="1" applyFont="1" applyFill="1" applyBorder="1" applyAlignment="1">
      <alignment horizontal="center"/>
    </xf>
    <xf numFmtId="0" fontId="6" fillId="0" borderId="1" xfId="0" applyFont="1" applyFill="1" applyBorder="1" applyAlignment="1">
      <alignment horizontal="center"/>
    </xf>
    <xf numFmtId="14" fontId="6" fillId="0" borderId="1" xfId="0" applyNumberFormat="1" applyFont="1" applyFill="1" applyBorder="1" applyAlignment="1">
      <alignment horizontal="center" vertical="center"/>
    </xf>
    <xf numFmtId="44" fontId="7" fillId="0" borderId="1" xfId="36" applyFont="1" applyFill="1" applyBorder="1" applyAlignment="1">
      <alignment horizontal="center" vertical="center"/>
    </xf>
    <xf numFmtId="0" fontId="7" fillId="0" borderId="1" xfId="0" applyFont="1" applyFill="1" applyBorder="1" applyAlignment="1">
      <alignment horizontal="center" vertical="center"/>
    </xf>
    <xf numFmtId="0" fontId="3" fillId="0" borderId="11" xfId="0" applyFont="1" applyFill="1" applyBorder="1" applyAlignment="1">
      <alignment horizontal="center" vertical="center"/>
    </xf>
    <xf numFmtId="166" fontId="7" fillId="0" borderId="8" xfId="0" applyNumberFormat="1" applyFont="1" applyFill="1" applyBorder="1" applyAlignment="1">
      <alignment horizontal="center" vertical="center"/>
    </xf>
    <xf numFmtId="0" fontId="6" fillId="0" borderId="10" xfId="0" applyFont="1" applyFill="1" applyBorder="1" applyAlignment="1">
      <alignment horizontal="center"/>
    </xf>
    <xf numFmtId="0" fontId="3" fillId="0" borderId="2" xfId="0" applyFont="1" applyFill="1" applyBorder="1" applyAlignment="1">
      <alignment horizontal="center"/>
    </xf>
    <xf numFmtId="3" fontId="3" fillId="0" borderId="1" xfId="0" applyNumberFormat="1" applyFont="1" applyFill="1" applyBorder="1" applyAlignment="1">
      <alignment horizontal="center" vertical="center"/>
    </xf>
    <xf numFmtId="0" fontId="3" fillId="0" borderId="8" xfId="0" applyFont="1" applyFill="1" applyBorder="1" applyAlignment="1">
      <alignment horizontal="center" vertical="center"/>
    </xf>
    <xf numFmtId="0" fontId="3" fillId="0" borderId="18" xfId="0" applyFont="1" applyFill="1" applyBorder="1" applyAlignment="1">
      <alignment horizontal="center" vertical="center"/>
    </xf>
    <xf numFmtId="14" fontId="3" fillId="0" borderId="18" xfId="0" applyNumberFormat="1" applyFont="1" applyFill="1" applyBorder="1" applyAlignment="1">
      <alignment horizontal="center" vertical="center"/>
    </xf>
    <xf numFmtId="0" fontId="7" fillId="0" borderId="8" xfId="0" applyFont="1" applyFill="1" applyBorder="1" applyAlignment="1">
      <alignment horizontal="center" vertical="center"/>
    </xf>
    <xf numFmtId="3" fontId="3" fillId="0" borderId="11" xfId="0" applyNumberFormat="1" applyFont="1" applyFill="1" applyBorder="1" applyAlignment="1">
      <alignment horizontal="center" vertical="center"/>
    </xf>
    <xf numFmtId="14" fontId="3" fillId="0" borderId="11" xfId="0" applyNumberFormat="1" applyFont="1" applyFill="1" applyBorder="1" applyAlignment="1">
      <alignment horizontal="center" vertical="center"/>
    </xf>
    <xf numFmtId="0" fontId="7" fillId="0" borderId="8" xfId="0" applyFont="1" applyFill="1" applyBorder="1" applyAlignment="1">
      <alignment horizontal="center"/>
    </xf>
    <xf numFmtId="0" fontId="3" fillId="0" borderId="1" xfId="0" applyFont="1" applyFill="1" applyBorder="1" applyAlignment="1">
      <alignment horizontal="center"/>
    </xf>
    <xf numFmtId="0" fontId="3" fillId="0" borderId="10" xfId="2" applyFont="1" applyFill="1" applyBorder="1" applyAlignment="1">
      <alignment horizontal="left" vertical="center"/>
    </xf>
    <xf numFmtId="3" fontId="3" fillId="0" borderId="1" xfId="0" applyNumberFormat="1" applyFont="1" applyFill="1" applyBorder="1" applyAlignment="1">
      <alignment horizontal="center"/>
    </xf>
    <xf numFmtId="14" fontId="3" fillId="0" borderId="1" xfId="0" applyNumberFormat="1" applyFont="1" applyFill="1" applyBorder="1" applyAlignment="1">
      <alignment horizontal="center"/>
    </xf>
    <xf numFmtId="14" fontId="7" fillId="0" borderId="1" xfId="0" applyNumberFormat="1" applyFont="1" applyFill="1" applyBorder="1" applyAlignment="1">
      <alignment horizontal="center"/>
    </xf>
    <xf numFmtId="14" fontId="7" fillId="0" borderId="1" xfId="0" applyNumberFormat="1" applyFont="1" applyFill="1" applyBorder="1" applyAlignment="1">
      <alignment horizontal="left"/>
    </xf>
    <xf numFmtId="49" fontId="6" fillId="0" borderId="1" xfId="0" applyNumberFormat="1" applyFont="1" applyFill="1" applyBorder="1" applyAlignment="1">
      <alignment horizontal="center" vertical="center"/>
    </xf>
    <xf numFmtId="0" fontId="12" fillId="0" borderId="0" xfId="0" applyFont="1" applyFill="1" applyAlignment="1">
      <alignment horizontal="left"/>
    </xf>
    <xf numFmtId="0" fontId="12" fillId="0" borderId="0" xfId="0" applyFont="1" applyFill="1" applyAlignment="1">
      <alignment horizontal="left" vertical="center"/>
    </xf>
    <xf numFmtId="0" fontId="3" fillId="0" borderId="8" xfId="0" applyFont="1" applyFill="1" applyBorder="1" applyAlignment="1">
      <alignment horizontal="center"/>
    </xf>
    <xf numFmtId="14" fontId="3" fillId="0" borderId="1" xfId="0" applyNumberFormat="1" applyFont="1" applyFill="1" applyBorder="1" applyAlignment="1">
      <alignment horizontal="center" vertical="center"/>
    </xf>
    <xf numFmtId="0" fontId="3" fillId="0" borderId="10" xfId="0" applyFont="1" applyFill="1" applyBorder="1" applyAlignment="1">
      <alignment horizontal="center"/>
    </xf>
    <xf numFmtId="3" fontId="3" fillId="0" borderId="2" xfId="0" applyNumberFormat="1" applyFont="1" applyFill="1" applyBorder="1" applyAlignment="1">
      <alignment horizontal="center"/>
    </xf>
    <xf numFmtId="0" fontId="7" fillId="0" borderId="2" xfId="0" applyFont="1" applyFill="1" applyBorder="1" applyAlignment="1">
      <alignment horizontal="center"/>
    </xf>
    <xf numFmtId="0" fontId="3" fillId="0" borderId="1" xfId="0" applyFont="1" applyFill="1" applyBorder="1" applyAlignment="1">
      <alignment horizontal="center" indent="1"/>
    </xf>
    <xf numFmtId="0" fontId="3" fillId="0" borderId="10" xfId="0" applyFont="1" applyFill="1" applyBorder="1" applyAlignment="1">
      <alignment horizontal="center" vertical="center"/>
    </xf>
    <xf numFmtId="0" fontId="7" fillId="0" borderId="6" xfId="0" applyFont="1" applyFill="1" applyBorder="1" applyAlignment="1">
      <alignment horizontal="center"/>
    </xf>
    <xf numFmtId="44" fontId="0" fillId="0" borderId="1" xfId="36" applyFont="1" applyFill="1" applyBorder="1"/>
    <xf numFmtId="0" fontId="4" fillId="0" borderId="10" xfId="2" applyFill="1" applyBorder="1" applyAlignment="1">
      <alignment horizontal="center" vertical="center"/>
    </xf>
    <xf numFmtId="0" fontId="24" fillId="0" borderId="2" xfId="0" applyFont="1" applyFill="1" applyBorder="1" applyAlignment="1">
      <alignment horizontal="center" vertical="center"/>
    </xf>
    <xf numFmtId="14" fontId="24" fillId="0" borderId="2" xfId="0" applyNumberFormat="1" applyFont="1" applyFill="1" applyBorder="1" applyAlignment="1">
      <alignment horizontal="center" vertical="center"/>
    </xf>
    <xf numFmtId="0" fontId="12" fillId="0" borderId="0" xfId="0" applyFont="1" applyFill="1"/>
    <xf numFmtId="0" fontId="24" fillId="0" borderId="6" xfId="0" applyFont="1" applyFill="1" applyBorder="1" applyAlignment="1">
      <alignment horizontal="center" vertical="center"/>
    </xf>
    <xf numFmtId="0" fontId="4" fillId="0" borderId="10" xfId="8" applyFill="1" applyBorder="1" applyAlignment="1">
      <alignment horizontal="center" vertical="center"/>
    </xf>
    <xf numFmtId="0" fontId="22" fillId="0" borderId="18" xfId="0" applyFont="1" applyFill="1" applyBorder="1" applyAlignment="1">
      <alignment horizontal="center" vertical="center"/>
    </xf>
    <xf numFmtId="14" fontId="3" fillId="0" borderId="8" xfId="0" applyNumberFormat="1" applyFont="1" applyFill="1" applyBorder="1" applyAlignment="1">
      <alignment horizontal="center" vertical="center"/>
    </xf>
    <xf numFmtId="14" fontId="13" fillId="0" borderId="2" xfId="0" applyNumberFormat="1" applyFont="1" applyFill="1" applyBorder="1" applyAlignment="1">
      <alignment horizontal="center" vertical="center"/>
    </xf>
    <xf numFmtId="0" fontId="22" fillId="0" borderId="0" xfId="0" applyFont="1" applyFill="1" applyAlignment="1">
      <alignment horizontal="center" vertical="center"/>
    </xf>
    <xf numFmtId="0" fontId="4" fillId="0" borderId="1" xfId="8" applyFill="1" applyBorder="1" applyAlignment="1">
      <alignment horizontal="center" vertical="center"/>
    </xf>
    <xf numFmtId="0" fontId="4" fillId="0" borderId="1" xfId="2" applyFill="1" applyBorder="1"/>
    <xf numFmtId="0" fontId="0" fillId="0" borderId="0" xfId="0" applyFill="1"/>
    <xf numFmtId="0" fontId="3" fillId="0" borderId="8" xfId="0" applyFont="1" applyFill="1" applyBorder="1"/>
    <xf numFmtId="0" fontId="3" fillId="0" borderId="18" xfId="0" applyFont="1" applyFill="1" applyBorder="1"/>
    <xf numFmtId="0" fontId="7" fillId="0" borderId="8" xfId="0" applyFont="1" applyFill="1" applyBorder="1" applyAlignment="1">
      <alignment horizontal="right" vertical="center"/>
    </xf>
    <xf numFmtId="0" fontId="3" fillId="0" borderId="18" xfId="0" applyFont="1" applyFill="1" applyBorder="1" applyAlignment="1">
      <alignment horizontal="center"/>
    </xf>
    <xf numFmtId="3" fontId="7" fillId="0" borderId="1" xfId="0" applyNumberFormat="1" applyFont="1" applyFill="1" applyBorder="1" applyAlignment="1">
      <alignment horizontal="center" vertical="center"/>
    </xf>
    <xf numFmtId="0" fontId="14" fillId="0" borderId="0" xfId="0" applyFont="1" applyFill="1"/>
    <xf numFmtId="0" fontId="3" fillId="0" borderId="1" xfId="0" quotePrefix="1" applyFont="1" applyFill="1" applyBorder="1" applyAlignment="1">
      <alignment horizontal="center" vertical="center"/>
    </xf>
    <xf numFmtId="0" fontId="25" fillId="0" borderId="0" xfId="0" applyFont="1" applyFill="1" applyAlignment="1">
      <alignment horizontal="center" vertical="center"/>
    </xf>
    <xf numFmtId="14" fontId="24" fillId="0" borderId="6" xfId="0" applyNumberFormat="1" applyFont="1" applyFill="1" applyBorder="1" applyAlignment="1">
      <alignment horizontal="center" vertical="center"/>
    </xf>
    <xf numFmtId="0" fontId="24" fillId="0" borderId="21" xfId="0" applyFont="1" applyFill="1" applyBorder="1" applyAlignment="1">
      <alignment horizontal="center" vertical="center"/>
    </xf>
    <xf numFmtId="0" fontId="7" fillId="0" borderId="1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0" xfId="0" applyFont="1" applyFill="1" applyAlignment="1">
      <alignment horizontal="center"/>
    </xf>
    <xf numFmtId="0" fontId="15" fillId="0" borderId="1" xfId="0" applyFont="1" applyFill="1" applyBorder="1"/>
    <xf numFmtId="0" fontId="4" fillId="0" borderId="10" xfId="2" applyFill="1" applyBorder="1" applyAlignment="1">
      <alignment horizontal="center"/>
    </xf>
    <xf numFmtId="14" fontId="6" fillId="0" borderId="11" xfId="0" applyNumberFormat="1" applyFont="1" applyFill="1" applyBorder="1" applyAlignment="1">
      <alignment horizontal="center" vertical="center"/>
    </xf>
    <xf numFmtId="14" fontId="18" fillId="0" borderId="1" xfId="37" applyNumberFormat="1" applyFont="1" applyFill="1" applyBorder="1" applyAlignment="1">
      <alignment horizontal="center" vertical="center"/>
    </xf>
    <xf numFmtId="3" fontId="3" fillId="0" borderId="19" xfId="0" applyNumberFormat="1" applyFont="1" applyFill="1" applyBorder="1" applyAlignment="1">
      <alignment horizontal="center" vertical="center"/>
    </xf>
    <xf numFmtId="0" fontId="3" fillId="0" borderId="19" xfId="0" applyFont="1" applyFill="1" applyBorder="1" applyAlignment="1">
      <alignment horizontal="center"/>
    </xf>
    <xf numFmtId="0" fontId="6" fillId="0" borderId="9" xfId="0" applyFont="1" applyFill="1" applyBorder="1" applyAlignment="1">
      <alignment horizontal="left"/>
    </xf>
    <xf numFmtId="0" fontId="6" fillId="0" borderId="16" xfId="0" applyFont="1" applyFill="1" applyBorder="1" applyAlignment="1">
      <alignment horizontal="center"/>
    </xf>
    <xf numFmtId="0" fontId="7" fillId="0" borderId="0" xfId="0" applyFont="1" applyFill="1" applyAlignment="1">
      <alignment horizontal="center" vertical="center"/>
    </xf>
    <xf numFmtId="14" fontId="6" fillId="0" borderId="8" xfId="0" applyNumberFormat="1" applyFont="1" applyFill="1" applyBorder="1" applyAlignment="1">
      <alignment horizontal="center" vertical="center"/>
    </xf>
    <xf numFmtId="3" fontId="3" fillId="0" borderId="16" xfId="0" applyNumberFormat="1" applyFont="1" applyFill="1" applyBorder="1" applyAlignment="1">
      <alignment horizontal="center" vertical="center"/>
    </xf>
    <xf numFmtId="0" fontId="3" fillId="0" borderId="16" xfId="0" applyFont="1" applyFill="1" applyBorder="1" applyAlignment="1">
      <alignment horizontal="center"/>
    </xf>
    <xf numFmtId="0" fontId="4" fillId="0" borderId="0" xfId="2" applyFill="1" applyBorder="1"/>
    <xf numFmtId="0" fontId="6" fillId="0" borderId="8" xfId="0" applyFont="1" applyFill="1" applyBorder="1" applyAlignment="1">
      <alignment horizontal="left"/>
    </xf>
    <xf numFmtId="0" fontId="6" fillId="0" borderId="9"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xf>
    <xf numFmtId="0" fontId="6" fillId="0" borderId="9" xfId="0" applyFont="1" applyFill="1" applyBorder="1" applyAlignment="1">
      <alignment horizontal="center"/>
    </xf>
    <xf numFmtId="0" fontId="7" fillId="0" borderId="16" xfId="0" applyFont="1" applyFill="1" applyBorder="1" applyAlignment="1">
      <alignment horizontal="center"/>
    </xf>
    <xf numFmtId="0" fontId="3" fillId="0" borderId="9" xfId="0" applyFont="1" applyFill="1" applyBorder="1" applyAlignment="1">
      <alignment horizontal="center"/>
    </xf>
    <xf numFmtId="14" fontId="3" fillId="0" borderId="9" xfId="0" applyNumberFormat="1" applyFont="1" applyFill="1" applyBorder="1" applyAlignment="1">
      <alignment horizontal="center"/>
    </xf>
    <xf numFmtId="14" fontId="6" fillId="0" borderId="16" xfId="0" applyNumberFormat="1" applyFont="1" applyFill="1" applyBorder="1" applyAlignment="1">
      <alignment horizontal="center" vertical="center"/>
    </xf>
    <xf numFmtId="14" fontId="6" fillId="0" borderId="9" xfId="0" applyNumberFormat="1" applyFont="1" applyFill="1" applyBorder="1" applyAlignment="1">
      <alignment horizontal="center"/>
    </xf>
    <xf numFmtId="44" fontId="7" fillId="0" borderId="9" xfId="36" applyFont="1" applyFill="1" applyBorder="1" applyAlignment="1">
      <alignment horizontal="center" vertical="center"/>
    </xf>
    <xf numFmtId="14" fontId="6" fillId="0" borderId="9" xfId="0" applyNumberFormat="1" applyFont="1" applyFill="1" applyBorder="1" applyAlignment="1">
      <alignment horizontal="center" vertical="center"/>
    </xf>
    <xf numFmtId="0" fontId="3" fillId="0" borderId="9" xfId="0" applyFont="1" applyFill="1" applyBorder="1" applyAlignment="1">
      <alignment horizontal="center" vertical="center"/>
    </xf>
    <xf numFmtId="0" fontId="7" fillId="0" borderId="9"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9" xfId="0" applyFont="1" applyFill="1" applyBorder="1" applyAlignment="1">
      <alignment horizontal="center" vertical="center"/>
    </xf>
    <xf numFmtId="14" fontId="3" fillId="0" borderId="19" xfId="0" applyNumberFormat="1" applyFont="1" applyFill="1" applyBorder="1" applyAlignment="1">
      <alignment horizontal="center" vertical="center"/>
    </xf>
    <xf numFmtId="0" fontId="0" fillId="0" borderId="1" xfId="0" applyFill="1" applyBorder="1"/>
    <xf numFmtId="0" fontId="19" fillId="0" borderId="1" xfId="0" applyFont="1" applyFill="1" applyBorder="1"/>
    <xf numFmtId="14" fontId="3" fillId="0" borderId="18" xfId="0" applyNumberFormat="1" applyFont="1" applyFill="1" applyBorder="1"/>
    <xf numFmtId="0" fontId="0" fillId="0" borderId="1" xfId="0" applyFill="1" applyBorder="1" applyAlignment="1">
      <alignment horizontal="center"/>
    </xf>
    <xf numFmtId="0" fontId="4" fillId="0" borderId="1" xfId="8" applyFill="1" applyBorder="1" applyAlignment="1">
      <alignment horizontal="center"/>
    </xf>
    <xf numFmtId="3" fontId="6" fillId="0" borderId="1" xfId="0" applyNumberFormat="1" applyFont="1" applyFill="1" applyBorder="1" applyAlignment="1">
      <alignment horizontal="center" vertical="center"/>
    </xf>
    <xf numFmtId="0" fontId="0" fillId="0" borderId="1" xfId="0" applyFill="1" applyBorder="1" applyAlignment="1">
      <alignment horizontal="left"/>
    </xf>
    <xf numFmtId="14" fontId="21" fillId="0" borderId="1" xfId="0" applyNumberFormat="1" applyFont="1" applyFill="1" applyBorder="1" applyAlignment="1">
      <alignment horizontal="center"/>
    </xf>
    <xf numFmtId="0" fontId="4" fillId="0" borderId="1" xfId="8" applyFill="1" applyBorder="1"/>
    <xf numFmtId="0" fontId="3" fillId="0" borderId="11" xfId="0" applyFont="1" applyFill="1" applyBorder="1"/>
    <xf numFmtId="0" fontId="5" fillId="0" borderId="20" xfId="0" applyFont="1" applyFill="1" applyBorder="1"/>
    <xf numFmtId="0" fontId="0" fillId="0" borderId="1" xfId="0" applyFill="1" applyBorder="1" applyAlignment="1">
      <alignment horizontal="center" vertical="center"/>
    </xf>
    <xf numFmtId="0" fontId="5" fillId="0" borderId="11" xfId="0" applyFont="1" applyFill="1" applyBorder="1" applyAlignment="1">
      <alignment horizontal="center"/>
    </xf>
    <xf numFmtId="0" fontId="5" fillId="0" borderId="11" xfId="0" applyFont="1" applyFill="1" applyBorder="1"/>
    <xf numFmtId="0" fontId="7" fillId="0" borderId="11" xfId="0" applyFont="1" applyFill="1" applyBorder="1" applyAlignment="1">
      <alignment horizontal="center"/>
    </xf>
    <xf numFmtId="0" fontId="7" fillId="0" borderId="20" xfId="0" applyFont="1" applyFill="1" applyBorder="1" applyAlignment="1">
      <alignment horizontal="center"/>
    </xf>
    <xf numFmtId="0" fontId="22" fillId="0" borderId="11" xfId="0" applyFont="1" applyFill="1" applyBorder="1" applyAlignment="1">
      <alignment horizontal="center"/>
    </xf>
    <xf numFmtId="0" fontId="7" fillId="0" borderId="18" xfId="0" applyFont="1" applyFill="1" applyBorder="1" applyAlignment="1">
      <alignment horizontal="center"/>
    </xf>
    <xf numFmtId="3" fontId="7" fillId="0" borderId="11" xfId="0" applyNumberFormat="1" applyFont="1" applyFill="1" applyBorder="1" applyAlignment="1">
      <alignment horizontal="center"/>
    </xf>
    <xf numFmtId="0" fontId="23" fillId="0" borderId="11" xfId="0" applyFont="1" applyFill="1" applyBorder="1" applyAlignment="1">
      <alignment horizontal="center"/>
    </xf>
    <xf numFmtId="14" fontId="7" fillId="0" borderId="11" xfId="0" applyNumberFormat="1" applyFont="1" applyFill="1" applyBorder="1" applyAlignment="1">
      <alignment horizontal="center"/>
    </xf>
    <xf numFmtId="14" fontId="7" fillId="0" borderId="11" xfId="0" applyNumberFormat="1" applyFont="1" applyFill="1" applyBorder="1" applyAlignment="1">
      <alignment horizontal="center" vertical="center"/>
    </xf>
    <xf numFmtId="0" fontId="7" fillId="0" borderId="23" xfId="0" applyFont="1" applyFill="1" applyBorder="1" applyAlignment="1">
      <alignment horizontal="center"/>
    </xf>
    <xf numFmtId="0" fontId="22" fillId="0" borderId="18" xfId="0" applyFont="1" applyFill="1" applyBorder="1" applyAlignment="1">
      <alignment horizontal="center"/>
    </xf>
    <xf numFmtId="3" fontId="7" fillId="0" borderId="18" xfId="0" applyNumberFormat="1" applyFont="1" applyFill="1" applyBorder="1" applyAlignment="1">
      <alignment horizontal="center"/>
    </xf>
    <xf numFmtId="0" fontId="23" fillId="0" borderId="18" xfId="0" applyFont="1" applyFill="1" applyBorder="1" applyAlignment="1">
      <alignment horizontal="center"/>
    </xf>
    <xf numFmtId="14" fontId="7" fillId="0" borderId="18" xfId="0" applyNumberFormat="1" applyFont="1" applyFill="1" applyBorder="1" applyAlignment="1">
      <alignment horizontal="center"/>
    </xf>
    <xf numFmtId="14" fontId="7" fillId="0" borderId="18" xfId="0" applyNumberFormat="1" applyFont="1" applyFill="1" applyBorder="1" applyAlignment="1">
      <alignment horizontal="center" vertical="center"/>
    </xf>
    <xf numFmtId="0" fontId="7" fillId="0" borderId="18" xfId="0" applyFont="1" applyFill="1" applyBorder="1" applyAlignment="1">
      <alignment horizontal="center" vertical="center"/>
    </xf>
    <xf numFmtId="0" fontId="7" fillId="0" borderId="19" xfId="0" applyFont="1" applyFill="1" applyBorder="1" applyAlignment="1">
      <alignment horizontal="center"/>
    </xf>
    <xf numFmtId="0" fontId="7" fillId="0" borderId="0" xfId="0" applyFont="1" applyFill="1" applyAlignment="1">
      <alignment horizontal="center"/>
    </xf>
    <xf numFmtId="14" fontId="22" fillId="0" borderId="18" xfId="0" applyNumberFormat="1" applyFont="1" applyFill="1" applyBorder="1" applyAlignment="1">
      <alignment horizontal="center"/>
    </xf>
    <xf numFmtId="166" fontId="7" fillId="0" borderId="18" xfId="0" applyNumberFormat="1" applyFont="1" applyFill="1" applyBorder="1" applyAlignment="1">
      <alignment horizontal="center"/>
    </xf>
    <xf numFmtId="166" fontId="22" fillId="0" borderId="18" xfId="0" applyNumberFormat="1" applyFont="1" applyFill="1" applyBorder="1" applyAlignment="1">
      <alignment horizontal="center"/>
    </xf>
    <xf numFmtId="0" fontId="22" fillId="0" borderId="1" xfId="0" applyFont="1" applyFill="1" applyBorder="1" applyAlignment="1">
      <alignment horizontal="center"/>
    </xf>
    <xf numFmtId="0" fontId="22" fillId="0" borderId="18" xfId="0" applyFont="1" applyFill="1" applyBorder="1"/>
    <xf numFmtId="0" fontId="27" fillId="0" borderId="0" xfId="0" applyFont="1" applyFill="1"/>
    <xf numFmtId="0" fontId="22" fillId="0" borderId="18" xfId="0" applyFont="1" applyFill="1" applyBorder="1" applyAlignment="1">
      <alignment horizontal="center" vertical="center" wrapText="1"/>
    </xf>
    <xf numFmtId="0" fontId="6" fillId="0" borderId="1" xfId="0" applyFont="1" applyFill="1" applyBorder="1" applyAlignment="1" applyProtection="1">
      <alignment horizontal="center" vertical="center"/>
      <protection locked="0"/>
    </xf>
    <xf numFmtId="0" fontId="6" fillId="0" borderId="10" xfId="0" applyFont="1" applyFill="1" applyBorder="1" applyAlignment="1" applyProtection="1">
      <alignment horizontal="center" vertical="center"/>
      <protection locked="0"/>
    </xf>
    <xf numFmtId="0" fontId="28" fillId="0" borderId="1" xfId="0" applyFont="1" applyFill="1" applyBorder="1" applyAlignment="1" applyProtection="1">
      <alignment horizontal="center" vertical="center"/>
      <protection locked="0"/>
    </xf>
    <xf numFmtId="0" fontId="29" fillId="0" borderId="1" xfId="0" applyFont="1" applyFill="1" applyBorder="1" applyAlignment="1" applyProtection="1">
      <alignment horizontal="center" vertical="center"/>
      <protection locked="0"/>
    </xf>
    <xf numFmtId="14" fontId="0" fillId="0" borderId="1" xfId="0" applyNumberFormat="1" applyFill="1" applyBorder="1" applyAlignment="1">
      <alignment horizontal="center"/>
    </xf>
    <xf numFmtId="167" fontId="28" fillId="0" borderId="1" xfId="0" applyNumberFormat="1" applyFont="1" applyFill="1" applyBorder="1" applyAlignment="1" applyProtection="1">
      <alignment horizontal="center" vertical="center"/>
      <protection locked="0"/>
    </xf>
    <xf numFmtId="3" fontId="0" fillId="0" borderId="1" xfId="0" applyNumberFormat="1" applyFill="1" applyBorder="1" applyAlignment="1" applyProtection="1">
      <alignment horizontal="center" vertical="center"/>
      <protection locked="0"/>
    </xf>
    <xf numFmtId="3" fontId="0" fillId="0" borderId="1" xfId="0" applyNumberFormat="1" applyFill="1" applyBorder="1" applyAlignment="1">
      <alignment horizontal="center"/>
    </xf>
    <xf numFmtId="14" fontId="12" fillId="0" borderId="1" xfId="0" applyNumberFormat="1" applyFont="1" applyFill="1" applyBorder="1" applyAlignment="1">
      <alignment horizontal="center"/>
    </xf>
    <xf numFmtId="0" fontId="13" fillId="0" borderId="1" xfId="0" applyFont="1" applyFill="1" applyBorder="1" applyAlignment="1">
      <alignment horizontal="center" vertical="center"/>
    </xf>
    <xf numFmtId="14" fontId="0" fillId="0" borderId="1" xfId="0" applyNumberFormat="1" applyFill="1" applyBorder="1" applyAlignment="1">
      <alignment horizontal="center" vertical="center"/>
    </xf>
    <xf numFmtId="0" fontId="12" fillId="0" borderId="1" xfId="0" applyFont="1" applyFill="1" applyBorder="1" applyAlignment="1">
      <alignment horizontal="center" wrapText="1"/>
    </xf>
    <xf numFmtId="14" fontId="13" fillId="0" borderId="1" xfId="0" applyNumberFormat="1" applyFont="1" applyFill="1" applyBorder="1" applyAlignment="1">
      <alignment horizontal="center" vertical="center" wrapText="1"/>
    </xf>
    <xf numFmtId="6" fontId="0" fillId="0" borderId="1" xfId="0" applyNumberFormat="1" applyFill="1" applyBorder="1" applyAlignment="1">
      <alignment horizontal="center"/>
    </xf>
    <xf numFmtId="0" fontId="0" fillId="0" borderId="1" xfId="0" applyFill="1" applyBorder="1" applyAlignment="1">
      <alignment horizont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center"/>
    </xf>
    <xf numFmtId="0" fontId="0" fillId="0" borderId="1" xfId="0" applyFill="1" applyBorder="1" applyAlignment="1">
      <alignment horizontal="center" vertical="center" wrapText="1"/>
    </xf>
    <xf numFmtId="0" fontId="35" fillId="0" borderId="1" xfId="0" applyFont="1" applyFill="1" applyBorder="1" applyAlignment="1">
      <alignment horizontal="center"/>
    </xf>
    <xf numFmtId="0" fontId="32" fillId="0" borderId="1" xfId="0" applyFont="1" applyFill="1" applyBorder="1" applyAlignment="1">
      <alignment horizontal="center" vertical="center"/>
    </xf>
    <xf numFmtId="0" fontId="29" fillId="0" borderId="1" xfId="0" applyFont="1" applyFill="1" applyBorder="1" applyAlignment="1">
      <alignment horizontal="center"/>
    </xf>
    <xf numFmtId="0" fontId="32" fillId="0" borderId="1" xfId="0" applyFont="1" applyFill="1" applyBorder="1" applyAlignment="1">
      <alignment horizontal="center" vertical="center" wrapText="1"/>
    </xf>
    <xf numFmtId="14" fontId="34" fillId="0" borderId="1" xfId="0" applyNumberFormat="1" applyFont="1" applyFill="1" applyBorder="1" applyAlignment="1">
      <alignment horizontal="center"/>
    </xf>
    <xf numFmtId="0" fontId="33" fillId="0" borderId="1" xfId="0" applyFont="1" applyFill="1" applyBorder="1" applyAlignment="1">
      <alignment horizontal="center" vertical="center"/>
    </xf>
    <xf numFmtId="0" fontId="30" fillId="0" borderId="1" xfId="0" applyFont="1" applyFill="1" applyBorder="1" applyAlignment="1">
      <alignment horizontal="center"/>
    </xf>
    <xf numFmtId="0" fontId="30" fillId="0" borderId="10" xfId="0" applyFont="1" applyFill="1" applyBorder="1" applyAlignment="1">
      <alignment horizontal="center"/>
    </xf>
    <xf numFmtId="0" fontId="31" fillId="0" borderId="1" xfId="0" applyFont="1" applyFill="1" applyBorder="1" applyAlignment="1">
      <alignment horizontal="center"/>
    </xf>
    <xf numFmtId="0" fontId="28" fillId="0" borderId="11" xfId="0" applyFont="1" applyFill="1" applyBorder="1" applyAlignment="1">
      <alignment horizontal="center"/>
    </xf>
    <xf numFmtId="0" fontId="28" fillId="0" borderId="1" xfId="0" applyFont="1" applyFill="1" applyBorder="1" applyAlignment="1">
      <alignment horizontal="center"/>
    </xf>
    <xf numFmtId="0" fontId="28" fillId="0" borderId="1" xfId="0" applyFont="1" applyFill="1" applyBorder="1" applyAlignment="1">
      <alignment horizontal="center" wrapText="1"/>
    </xf>
    <xf numFmtId="14" fontId="28" fillId="0" borderId="1" xfId="0" applyNumberFormat="1" applyFont="1" applyFill="1" applyBorder="1" applyAlignment="1">
      <alignment horizontal="center"/>
    </xf>
    <xf numFmtId="0" fontId="3" fillId="0" borderId="1" xfId="0" applyFont="1" applyFill="1" applyBorder="1" applyAlignment="1">
      <alignment horizontal="center" wrapText="1"/>
    </xf>
    <xf numFmtId="0" fontId="0" fillId="0" borderId="1" xfId="0" applyFill="1" applyBorder="1" applyAlignment="1" applyProtection="1">
      <alignment horizontal="center" vertical="center"/>
      <protection locked="0"/>
    </xf>
    <xf numFmtId="0" fontId="31" fillId="0" borderId="10" xfId="0" applyFont="1" applyFill="1" applyBorder="1" applyAlignment="1">
      <alignment horizontal="center"/>
    </xf>
    <xf numFmtId="14" fontId="28" fillId="0" borderId="1" xfId="0" applyNumberFormat="1" applyFont="1" applyFill="1" applyBorder="1" applyAlignment="1">
      <alignment horizontal="center" wrapText="1"/>
    </xf>
    <xf numFmtId="3" fontId="33" fillId="0" borderId="1" xfId="0" applyNumberFormat="1" applyFont="1" applyFill="1" applyBorder="1" applyAlignment="1">
      <alignment horizontal="center" vertical="center"/>
    </xf>
    <xf numFmtId="0" fontId="16" fillId="0" borderId="1" xfId="0" applyFont="1" applyFill="1" applyBorder="1" applyAlignment="1">
      <alignment horizontal="center"/>
    </xf>
    <xf numFmtId="0" fontId="28" fillId="0" borderId="1" xfId="0" applyFont="1" applyFill="1" applyBorder="1" applyAlignment="1">
      <alignment horizontal="center" vertical="center"/>
    </xf>
    <xf numFmtId="0" fontId="28" fillId="0" borderId="1" xfId="0" applyFont="1" applyFill="1" applyBorder="1" applyAlignment="1" applyProtection="1">
      <alignment horizontal="center" vertical="center" wrapText="1"/>
      <protection locked="0"/>
    </xf>
    <xf numFmtId="0" fontId="30" fillId="0" borderId="1" xfId="0" applyFont="1" applyFill="1" applyBorder="1" applyAlignment="1">
      <alignment horizontal="center" vertical="center"/>
    </xf>
    <xf numFmtId="0" fontId="30" fillId="0" borderId="10" xfId="0" applyFont="1" applyFill="1" applyBorder="1" applyAlignment="1">
      <alignment horizontal="center" vertical="center"/>
    </xf>
    <xf numFmtId="14" fontId="28" fillId="0" borderId="1" xfId="0" applyNumberFormat="1" applyFont="1" applyFill="1" applyBorder="1" applyAlignment="1">
      <alignment horizontal="center" vertical="center"/>
    </xf>
    <xf numFmtId="3" fontId="16" fillId="0" borderId="1" xfId="0" applyNumberFormat="1" applyFont="1" applyFill="1" applyBorder="1" applyAlignment="1">
      <alignment horizontal="center" vertical="center"/>
    </xf>
    <xf numFmtId="3" fontId="16" fillId="0" borderId="1" xfId="0" applyNumberFormat="1" applyFont="1" applyFill="1" applyBorder="1" applyAlignment="1">
      <alignment horizontal="center"/>
    </xf>
    <xf numFmtId="0" fontId="33" fillId="0" borderId="1" xfId="0" applyFont="1" applyFill="1" applyBorder="1" applyAlignment="1">
      <alignment horizontal="center"/>
    </xf>
    <xf numFmtId="0" fontId="28" fillId="0" borderId="10" xfId="0" applyFont="1" applyFill="1" applyBorder="1" applyAlignment="1">
      <alignment horizontal="center" vertical="center"/>
    </xf>
    <xf numFmtId="0" fontId="31" fillId="0" borderId="1" xfId="0" applyFont="1" applyFill="1" applyBorder="1" applyAlignment="1">
      <alignment horizontal="center" vertical="center"/>
    </xf>
    <xf numFmtId="14" fontId="31" fillId="0" borderId="1" xfId="0" applyNumberFormat="1" applyFont="1" applyFill="1" applyBorder="1" applyAlignment="1">
      <alignment horizontal="center" vertical="center"/>
    </xf>
    <xf numFmtId="44" fontId="31" fillId="0" borderId="1" xfId="36" applyFont="1" applyFill="1" applyBorder="1" applyAlignment="1">
      <alignment horizontal="center" vertical="center"/>
    </xf>
    <xf numFmtId="1" fontId="31" fillId="0" borderId="1" xfId="0" applyNumberFormat="1" applyFont="1" applyFill="1" applyBorder="1" applyAlignment="1">
      <alignment horizontal="center" vertical="center"/>
    </xf>
    <xf numFmtId="0" fontId="31" fillId="0" borderId="1" xfId="0" applyFont="1" applyFill="1" applyBorder="1" applyAlignment="1">
      <alignment horizontal="center" vertical="center" wrapText="1"/>
    </xf>
    <xf numFmtId="0" fontId="28" fillId="0" borderId="0" xfId="0" applyFont="1" applyFill="1" applyAlignment="1">
      <alignment horizontal="center" vertical="center"/>
    </xf>
    <xf numFmtId="44" fontId="31" fillId="0" borderId="1" xfId="36" applyFont="1" applyFill="1" applyBorder="1"/>
    <xf numFmtId="0" fontId="31" fillId="0" borderId="1" xfId="0" applyFont="1" applyFill="1" applyBorder="1"/>
    <xf numFmtId="0" fontId="31" fillId="0" borderId="0" xfId="0" applyFont="1" applyFill="1"/>
    <xf numFmtId="14" fontId="31" fillId="0" borderId="1" xfId="0" applyNumberFormat="1" applyFont="1" applyFill="1" applyBorder="1"/>
    <xf numFmtId="3" fontId="31" fillId="0" borderId="1" xfId="0" applyNumberFormat="1" applyFont="1" applyFill="1" applyBorder="1" applyAlignment="1">
      <alignment horizontal="center"/>
    </xf>
    <xf numFmtId="1" fontId="31" fillId="0" borderId="1" xfId="1" applyNumberFormat="1" applyFont="1" applyFill="1" applyBorder="1" applyAlignment="1">
      <alignment horizontal="center" vertical="center"/>
    </xf>
    <xf numFmtId="0" fontId="38" fillId="0" borderId="1" xfId="0" applyFont="1" applyFill="1" applyBorder="1" applyAlignment="1">
      <alignment horizontal="center"/>
    </xf>
    <xf numFmtId="0" fontId="28" fillId="0" borderId="0" xfId="0" applyFont="1" applyFill="1" applyAlignment="1">
      <alignment horizontal="left"/>
    </xf>
    <xf numFmtId="49" fontId="31" fillId="0" borderId="1" xfId="0" applyNumberFormat="1" applyFont="1" applyFill="1" applyBorder="1" applyAlignment="1">
      <alignment horizontal="center" vertical="center"/>
    </xf>
    <xf numFmtId="0" fontId="41" fillId="0" borderId="1" xfId="2" applyFont="1" applyFill="1" applyBorder="1" applyAlignment="1">
      <alignment horizontal="center" vertical="center"/>
    </xf>
    <xf numFmtId="6" fontId="31" fillId="0" borderId="1" xfId="0" applyNumberFormat="1" applyFont="1" applyFill="1" applyBorder="1" applyAlignment="1">
      <alignment horizontal="center" vertical="center"/>
    </xf>
    <xf numFmtId="14" fontId="31" fillId="0" borderId="1" xfId="0" applyNumberFormat="1" applyFont="1" applyFill="1" applyBorder="1" applyAlignment="1">
      <alignment horizontal="center" vertical="center"/>
    </xf>
    <xf numFmtId="3" fontId="31" fillId="0" borderId="0" xfId="0" applyNumberFormat="1" applyFont="1" applyFill="1"/>
    <xf numFmtId="14" fontId="31" fillId="0" borderId="0" xfId="0" applyNumberFormat="1" applyFont="1" applyFill="1"/>
    <xf numFmtId="14" fontId="31" fillId="0" borderId="1" xfId="0" applyNumberFormat="1" applyFont="1" applyFill="1" applyBorder="1" applyAlignment="1">
      <alignment horizontal="center"/>
    </xf>
    <xf numFmtId="3" fontId="31" fillId="0" borderId="1" xfId="0" applyNumberFormat="1" applyFont="1" applyFill="1" applyBorder="1" applyAlignment="1">
      <alignment horizontal="center" vertical="center"/>
    </xf>
    <xf numFmtId="0" fontId="39" fillId="0" borderId="0" xfId="0" applyFont="1" applyFill="1"/>
    <xf numFmtId="0" fontId="40" fillId="0" borderId="1" xfId="2" applyFont="1" applyFill="1" applyBorder="1" applyAlignment="1">
      <alignment horizontal="center" vertical="center"/>
    </xf>
    <xf numFmtId="44" fontId="28" fillId="0" borderId="1" xfId="36" applyFont="1" applyFill="1" applyBorder="1" applyAlignment="1">
      <alignment horizontal="center" vertical="center"/>
    </xf>
    <xf numFmtId="49" fontId="28" fillId="0" borderId="1" xfId="0" applyNumberFormat="1" applyFont="1" applyFill="1" applyBorder="1" applyAlignment="1">
      <alignment horizontal="center" vertical="center"/>
    </xf>
    <xf numFmtId="14" fontId="30" fillId="0" borderId="1" xfId="0" applyNumberFormat="1" applyFont="1" applyFill="1" applyBorder="1" applyAlignment="1">
      <alignment horizontal="center" vertical="center"/>
    </xf>
    <xf numFmtId="0" fontId="43" fillId="0" borderId="1" xfId="0" applyFont="1" applyFill="1" applyBorder="1" applyAlignment="1">
      <alignment horizontal="center" vertical="center"/>
    </xf>
    <xf numFmtId="0" fontId="2" fillId="0" borderId="1" xfId="0" applyFont="1" applyFill="1" applyBorder="1" applyAlignment="1">
      <alignment horizontal="center"/>
    </xf>
    <xf numFmtId="0" fontId="37" fillId="0" borderId="1"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left"/>
    </xf>
    <xf numFmtId="0" fontId="28" fillId="0" borderId="1" xfId="0" applyFont="1" applyFill="1" applyBorder="1" applyAlignment="1">
      <alignment horizontal="center" vertical="center" wrapText="1"/>
    </xf>
    <xf numFmtId="14" fontId="28" fillId="0" borderId="1" xfId="0" applyNumberFormat="1" applyFont="1" applyFill="1" applyBorder="1" applyAlignment="1">
      <alignment horizontal="center" vertical="center" wrapText="1"/>
    </xf>
    <xf numFmtId="3" fontId="28" fillId="0" borderId="1" xfId="0" applyNumberFormat="1" applyFont="1" applyFill="1" applyBorder="1" applyAlignment="1">
      <alignment horizontal="center" vertical="center"/>
    </xf>
    <xf numFmtId="12" fontId="28" fillId="0" borderId="1" xfId="0" applyNumberFormat="1" applyFont="1" applyFill="1" applyBorder="1" applyAlignment="1">
      <alignment horizontal="center" vertical="center" wrapText="1"/>
    </xf>
    <xf numFmtId="6" fontId="28" fillId="0" borderId="1" xfId="0" applyNumberFormat="1" applyFont="1" applyFill="1" applyBorder="1" applyAlignment="1">
      <alignment horizontal="center" vertical="center"/>
    </xf>
    <xf numFmtId="12" fontId="28" fillId="0" borderId="1" xfId="0" applyNumberFormat="1" applyFont="1" applyFill="1" applyBorder="1" applyAlignment="1">
      <alignment horizontal="center" vertical="center"/>
    </xf>
    <xf numFmtId="3" fontId="28"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6" fontId="28" fillId="0" borderId="1" xfId="0" applyNumberFormat="1" applyFont="1" applyFill="1" applyBorder="1" applyAlignment="1">
      <alignment horizontal="center" vertical="center" wrapText="1"/>
    </xf>
    <xf numFmtId="44" fontId="28" fillId="0" borderId="1" xfId="36" applyFont="1" applyFill="1" applyBorder="1" applyAlignment="1">
      <alignment horizontal="center" vertical="center" wrapText="1"/>
    </xf>
    <xf numFmtId="168" fontId="28" fillId="0" borderId="1" xfId="0" applyNumberFormat="1" applyFont="1" applyFill="1" applyBorder="1" applyAlignment="1">
      <alignment horizontal="center" vertical="center" wrapText="1"/>
    </xf>
    <xf numFmtId="1" fontId="28" fillId="0" borderId="1" xfId="0" applyNumberFormat="1" applyFont="1" applyFill="1" applyBorder="1" applyAlignment="1">
      <alignment horizontal="center" vertical="center" wrapText="1"/>
    </xf>
    <xf numFmtId="165" fontId="28" fillId="0" borderId="1" xfId="0" applyNumberFormat="1" applyFont="1" applyFill="1" applyBorder="1" applyAlignment="1">
      <alignment horizontal="center" vertical="center" wrapText="1"/>
    </xf>
    <xf numFmtId="2" fontId="28" fillId="0" borderId="1" xfId="0" applyNumberFormat="1" applyFont="1" applyFill="1" applyBorder="1" applyAlignment="1">
      <alignment horizontal="center" vertical="center" wrapText="1"/>
    </xf>
    <xf numFmtId="0" fontId="28" fillId="0" borderId="8" xfId="0" applyFont="1" applyFill="1" applyBorder="1" applyAlignment="1">
      <alignment horizontal="center" vertical="center"/>
    </xf>
    <xf numFmtId="0" fontId="28" fillId="0" borderId="8"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8" xfId="0" applyFont="1" applyFill="1" applyBorder="1" applyAlignment="1">
      <alignment horizontal="center"/>
    </xf>
    <xf numFmtId="14" fontId="28" fillId="0" borderId="8" xfId="0" applyNumberFormat="1" applyFont="1" applyFill="1" applyBorder="1" applyAlignment="1">
      <alignment horizontal="center" vertical="center" wrapText="1"/>
    </xf>
    <xf numFmtId="0" fontId="40" fillId="0" borderId="8" xfId="2" applyFont="1" applyFill="1" applyBorder="1" applyAlignment="1">
      <alignment horizontal="center" vertical="center" wrapText="1"/>
    </xf>
    <xf numFmtId="6" fontId="28" fillId="0" borderId="8" xfId="0" applyNumberFormat="1" applyFont="1" applyFill="1" applyBorder="1" applyAlignment="1">
      <alignment horizontal="center" vertical="center" wrapText="1"/>
    </xf>
    <xf numFmtId="1" fontId="28" fillId="0" borderId="8" xfId="0" applyNumberFormat="1" applyFont="1" applyFill="1" applyBorder="1" applyAlignment="1">
      <alignment horizontal="center" vertical="center" wrapText="1"/>
    </xf>
    <xf numFmtId="2" fontId="28" fillId="0" borderId="8" xfId="0" applyNumberFormat="1" applyFont="1" applyFill="1" applyBorder="1" applyAlignment="1">
      <alignment horizontal="center" vertical="center" wrapText="1"/>
    </xf>
    <xf numFmtId="3" fontId="30" fillId="0" borderId="1" xfId="0" applyNumberFormat="1" applyFont="1" applyFill="1" applyBorder="1" applyAlignment="1">
      <alignment horizontal="center" vertical="center" wrapText="1"/>
    </xf>
    <xf numFmtId="0" fontId="28" fillId="0" borderId="14" xfId="0" applyFont="1" applyFill="1" applyBorder="1" applyAlignment="1">
      <alignment horizontal="center" vertical="center" wrapText="1"/>
    </xf>
    <xf numFmtId="0" fontId="0" fillId="0" borderId="0" xfId="0" applyFill="1" applyAlignment="1">
      <alignment vertical="center" wrapText="1"/>
    </xf>
    <xf numFmtId="169" fontId="28" fillId="0" borderId="1" xfId="44" applyNumberFormat="1" applyFont="1" applyFill="1" applyBorder="1" applyAlignment="1">
      <alignment horizontal="center" vertical="center"/>
    </xf>
    <xf numFmtId="6" fontId="0" fillId="0" borderId="0" xfId="0" applyNumberFormat="1" applyFill="1" applyAlignment="1">
      <alignment wrapText="1"/>
    </xf>
    <xf numFmtId="14" fontId="0" fillId="0" borderId="0" xfId="0" applyNumberFormat="1" applyFill="1" applyAlignment="1">
      <alignment horizontal="right" wrapText="1"/>
    </xf>
    <xf numFmtId="0" fontId="37" fillId="0" borderId="8" xfId="0" applyFont="1" applyFill="1" applyBorder="1" applyAlignment="1">
      <alignment horizontal="center"/>
    </xf>
    <xf numFmtId="0" fontId="0" fillId="0" borderId="0" xfId="0" applyFill="1" applyAlignment="1">
      <alignment wrapText="1"/>
    </xf>
    <xf numFmtId="2" fontId="0" fillId="0" borderId="0" xfId="0" applyNumberFormat="1" applyFill="1" applyAlignment="1">
      <alignment wrapText="1"/>
    </xf>
    <xf numFmtId="14" fontId="0" fillId="0" borderId="0" xfId="0" applyNumberFormat="1" applyFill="1" applyAlignment="1">
      <alignment wrapText="1"/>
    </xf>
    <xf numFmtId="0" fontId="37" fillId="0" borderId="8" xfId="0" applyFont="1" applyFill="1" applyBorder="1"/>
    <xf numFmtId="0" fontId="37" fillId="0" borderId="11" xfId="0" applyFont="1" applyFill="1" applyBorder="1"/>
    <xf numFmtId="44" fontId="37" fillId="0" borderId="11" xfId="36" applyFont="1" applyFill="1" applyBorder="1"/>
    <xf numFmtId="0" fontId="37" fillId="0" borderId="1" xfId="0" applyFont="1" applyFill="1" applyBorder="1"/>
    <xf numFmtId="0" fontId="37" fillId="0" borderId="1" xfId="0" applyFont="1" applyFill="1" applyBorder="1" applyAlignment="1">
      <alignment horizontal="center"/>
    </xf>
    <xf numFmtId="49" fontId="37" fillId="0" borderId="1" xfId="0" applyNumberFormat="1" applyFont="1" applyFill="1" applyBorder="1"/>
    <xf numFmtId="169" fontId="28" fillId="0" borderId="1" xfId="0" applyNumberFormat="1" applyFont="1" applyFill="1" applyBorder="1" applyAlignment="1">
      <alignment horizontal="center" vertical="center"/>
    </xf>
    <xf numFmtId="0" fontId="36" fillId="0" borderId="1" xfId="0" applyFont="1" applyFill="1" applyBorder="1" applyAlignment="1">
      <alignment horizontal="center" vertical="center"/>
    </xf>
    <xf numFmtId="0" fontId="36" fillId="0" borderId="10" xfId="0" applyFont="1" applyFill="1" applyBorder="1" applyAlignment="1">
      <alignment horizontal="center" vertical="center"/>
    </xf>
    <xf numFmtId="0" fontId="0" fillId="0" borderId="11" xfId="0" applyFill="1" applyBorder="1"/>
    <xf numFmtId="44" fontId="0" fillId="0" borderId="11" xfId="36" applyFont="1" applyFill="1" applyBorder="1"/>
    <xf numFmtId="49" fontId="0" fillId="0" borderId="1" xfId="0" applyNumberFormat="1" applyFill="1" applyBorder="1"/>
    <xf numFmtId="14" fontId="31" fillId="0" borderId="1" xfId="0" applyNumberFormat="1" applyFont="1" applyFill="1" applyBorder="1" applyAlignment="1">
      <alignment horizontal="center" vertical="center" wrapText="1"/>
    </xf>
    <xf numFmtId="0" fontId="0" fillId="0" borderId="11" xfId="0" applyFill="1" applyBorder="1" applyAlignment="1">
      <alignment horizontal="center" vertical="center"/>
    </xf>
    <xf numFmtId="0" fontId="2" fillId="0" borderId="9" xfId="0" applyFont="1" applyFill="1" applyBorder="1" applyAlignment="1">
      <alignment horizontal="center"/>
    </xf>
    <xf numFmtId="0" fontId="0" fillId="0" borderId="13" xfId="0" applyFill="1" applyBorder="1" applyAlignment="1">
      <alignment horizontal="center" vertical="center"/>
    </xf>
    <xf numFmtId="0" fontId="0" fillId="0" borderId="9" xfId="0" applyFill="1" applyBorder="1" applyAlignment="1">
      <alignment horizontal="center" vertical="center"/>
    </xf>
  </cellXfs>
  <cellStyles count="45">
    <cellStyle name="Hipervínculo" xfId="2" builtinId="8"/>
    <cellStyle name="Hyperlink" xfId="8" xr:uid="{00000000-0005-0000-0000-000001000000}"/>
    <cellStyle name="Millares" xfId="1" builtinId="3"/>
    <cellStyle name="Millares 2" xfId="3" xr:uid="{00000000-0005-0000-0000-000003000000}"/>
    <cellStyle name="Millares 2 2" xfId="4" xr:uid="{00000000-0005-0000-0000-000004000000}"/>
    <cellStyle name="Millares 2 2 2" xfId="7" xr:uid="{00000000-0005-0000-0000-000005000000}"/>
    <cellStyle name="Millares 2 2 2 2" xfId="16" xr:uid="{00000000-0005-0000-0000-000006000000}"/>
    <cellStyle name="Millares 2 2 2 3" xfId="24" xr:uid="{00000000-0005-0000-0000-000007000000}"/>
    <cellStyle name="Millares 2 2 2 4" xfId="32" xr:uid="{00000000-0005-0000-0000-000008000000}"/>
    <cellStyle name="Millares 2 2 3" xfId="11" xr:uid="{00000000-0005-0000-0000-000009000000}"/>
    <cellStyle name="Millares 2 2 3 2" xfId="19" xr:uid="{00000000-0005-0000-0000-00000A000000}"/>
    <cellStyle name="Millares 2 2 3 3" xfId="27" xr:uid="{00000000-0005-0000-0000-00000B000000}"/>
    <cellStyle name="Millares 2 2 3 4" xfId="35" xr:uid="{00000000-0005-0000-0000-00000C000000}"/>
    <cellStyle name="Millares 2 2 4" xfId="13" xr:uid="{00000000-0005-0000-0000-00000D000000}"/>
    <cellStyle name="Millares 2 2 5" xfId="21" xr:uid="{00000000-0005-0000-0000-00000E000000}"/>
    <cellStyle name="Millares 2 2 6" xfId="29" xr:uid="{00000000-0005-0000-0000-00000F000000}"/>
    <cellStyle name="Millares 2 3" xfId="6" xr:uid="{00000000-0005-0000-0000-000010000000}"/>
    <cellStyle name="Millares 2 3 2" xfId="15" xr:uid="{00000000-0005-0000-0000-000011000000}"/>
    <cellStyle name="Millares 2 3 3" xfId="23" xr:uid="{00000000-0005-0000-0000-000012000000}"/>
    <cellStyle name="Millares 2 3 4" xfId="31" xr:uid="{00000000-0005-0000-0000-000013000000}"/>
    <cellStyle name="Millares 2 4" xfId="10" xr:uid="{00000000-0005-0000-0000-000014000000}"/>
    <cellStyle name="Millares 2 4 2" xfId="18" xr:uid="{00000000-0005-0000-0000-000015000000}"/>
    <cellStyle name="Millares 2 4 3" xfId="26" xr:uid="{00000000-0005-0000-0000-000016000000}"/>
    <cellStyle name="Millares 2 4 4" xfId="34" xr:uid="{00000000-0005-0000-0000-000017000000}"/>
    <cellStyle name="Millares 2 5" xfId="12" xr:uid="{00000000-0005-0000-0000-000018000000}"/>
    <cellStyle name="Millares 2 6" xfId="20" xr:uid="{00000000-0005-0000-0000-000019000000}"/>
    <cellStyle name="Millares 2 7" xfId="28" xr:uid="{00000000-0005-0000-0000-00001A000000}"/>
    <cellStyle name="Millares 3" xfId="5" xr:uid="{00000000-0005-0000-0000-00001B000000}"/>
    <cellStyle name="Millares 3 2" xfId="14" xr:uid="{00000000-0005-0000-0000-00001C000000}"/>
    <cellStyle name="Millares 3 3" xfId="22" xr:uid="{00000000-0005-0000-0000-00001D000000}"/>
    <cellStyle name="Millares 3 4" xfId="30" xr:uid="{00000000-0005-0000-0000-00001E000000}"/>
    <cellStyle name="Millares 4" xfId="9" xr:uid="{00000000-0005-0000-0000-00001F000000}"/>
    <cellStyle name="Millares 4 2" xfId="17" xr:uid="{00000000-0005-0000-0000-000020000000}"/>
    <cellStyle name="Millares 4 3" xfId="25" xr:uid="{00000000-0005-0000-0000-000021000000}"/>
    <cellStyle name="Millares 4 4" xfId="33" xr:uid="{00000000-0005-0000-0000-000022000000}"/>
    <cellStyle name="Moneda" xfId="36" builtinId="4"/>
    <cellStyle name="Moneda [0]" xfId="44" builtinId="7"/>
    <cellStyle name="Moneda [0] 2" xfId="39" xr:uid="{00000000-0005-0000-0000-000024000000}"/>
    <cellStyle name="Moneda 2" xfId="38" xr:uid="{00000000-0005-0000-0000-000025000000}"/>
    <cellStyle name="Moneda 3" xfId="40" xr:uid="{00000000-0005-0000-0000-000026000000}"/>
    <cellStyle name="Moneda 4" xfId="42" xr:uid="{00000000-0005-0000-0000-000027000000}"/>
    <cellStyle name="Moneda 5" xfId="41" xr:uid="{00000000-0005-0000-0000-000028000000}"/>
    <cellStyle name="Moneda 6" xfId="43" xr:uid="{00000000-0005-0000-0000-000029000000}"/>
    <cellStyle name="Normal" xfId="0" builtinId="0"/>
    <cellStyle name="Normal 2" xfId="37" xr:uid="{00000000-0005-0000-0000-00002B000000}"/>
  </cellStyles>
  <dxfs count="2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860EB"/>
      <color rgb="FF62ECEC"/>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ulioc255io@gmail.com" TargetMode="External"/><Relationship Id="rId21" Type="http://schemas.openxmlformats.org/officeDocument/2006/relationships/hyperlink" Target="mailto:dayaanduran1802@gmail.com" TargetMode="External"/><Relationship Id="rId324" Type="http://schemas.openxmlformats.org/officeDocument/2006/relationships/hyperlink" Target="https://community.secop.gov.co/Public/Tendering/OpportunityDetail/Index?noticeUID=CO1.NTC.2767458&amp;isFromPublicArea=True&amp;isModal=False" TargetMode="External"/><Relationship Id="rId531" Type="http://schemas.openxmlformats.org/officeDocument/2006/relationships/hyperlink" Target="mailto:anamasolvime@gmail.com" TargetMode="External"/><Relationship Id="rId170" Type="http://schemas.openxmlformats.org/officeDocument/2006/relationships/hyperlink" Target="https://community.secop.gov.co/Public/Tendering/OpportunityDetail/Index?noticeUID=CO1.NTC.2734460&amp;isFromPublicArea=True&amp;isModal=False" TargetMode="External"/><Relationship Id="rId268" Type="http://schemas.openxmlformats.org/officeDocument/2006/relationships/hyperlink" Target="https://community.secop.gov.co/Public/Tendering/OpportunityDetail/Index?noticeUID=CO1.NTC.2592324&amp;isFromPublicArea=True&amp;isModal=False" TargetMode="External"/><Relationship Id="rId475" Type="http://schemas.openxmlformats.org/officeDocument/2006/relationships/hyperlink" Target="https://community.secop.gov.co/Public/Tendering/OpportunityDetail/Index?noticeUID=CO1.NTC.3321998&amp;isFromPublicArea=True&amp;isModal=False" TargetMode="External"/><Relationship Id="rId32" Type="http://schemas.openxmlformats.org/officeDocument/2006/relationships/hyperlink" Target="https://community.secop.gov.co/Public/Tendering/OpportunityDetail/Index?noticeUID=CO1.NTC.2674346&amp;isFromPublicArea=True&amp;isModal=False" TargetMode="External"/><Relationship Id="rId128" Type="http://schemas.openxmlformats.org/officeDocument/2006/relationships/hyperlink" Target="https://community.secop.gov.co/Public/Tendering/OpportunityDetail/Index?noticeUID=CO1.NTC.2741041&amp;isFromPublicArea=True&amp;isModal=False" TargetMode="External"/><Relationship Id="rId335" Type="http://schemas.openxmlformats.org/officeDocument/2006/relationships/hyperlink" Target="mailto:licitaciones@estudios.com.co" TargetMode="External"/><Relationship Id="rId542" Type="http://schemas.openxmlformats.org/officeDocument/2006/relationships/hyperlink" Target="mailto:lauralu.et20@gmail.com" TargetMode="External"/><Relationship Id="rId181" Type="http://schemas.openxmlformats.org/officeDocument/2006/relationships/hyperlink" Target="https://community.secop.gov.co/Public/Tendering/OpportunityDetail/Index?noticeUID=CO1.NTC.2715491&amp;isFromPublicArea=True&amp;isModal=False" TargetMode="External"/><Relationship Id="rId402" Type="http://schemas.openxmlformats.org/officeDocument/2006/relationships/hyperlink" Target="https://community.secop.gov.co/Public/Tendering/OpportunityDetail/Index?noticeUID=CO1.NTC.3102548&amp;isFromPublicArea=True&amp;isModal=False" TargetMode="External"/><Relationship Id="rId279" Type="http://schemas.openxmlformats.org/officeDocument/2006/relationships/hyperlink" Target="https://community.secop.gov.co/Public/Tendering/OpportunityDetail/Index?noticeUID=CO1.NTC.2742050&amp;isFromPublicArea=True&amp;isModal=False" TargetMode="External"/><Relationship Id="rId486" Type="http://schemas.openxmlformats.org/officeDocument/2006/relationships/hyperlink" Target="https://colombiacompra.gov.co/tienda-virtual-del-estado-colombiano/ordenes-compra/96263" TargetMode="External"/><Relationship Id="rId43" Type="http://schemas.openxmlformats.org/officeDocument/2006/relationships/hyperlink" Target="https://community.secop.gov.co/Public/Tendering/OpportunityDetail/Index?noticeUID=CO1.NTC.2570849&amp;isFromPublicArea=True&amp;isModal=False" TargetMode="External"/><Relationship Id="rId139" Type="http://schemas.openxmlformats.org/officeDocument/2006/relationships/hyperlink" Target="https://community.secop.gov.co/Public/Tendering/OpportunityDetail/Index?noticeUID=CO1.NTC.2714621&amp;isFromPublicArea=True&amp;isModal=False" TargetMode="External"/><Relationship Id="rId346" Type="http://schemas.openxmlformats.org/officeDocument/2006/relationships/hyperlink" Target="https://community.secop.gov.co/Public/Tendering/OpportunityDetail/Index?noticeUID=CO1.NTC.2947659&amp;isFromPublicArea=True&amp;isModal=False" TargetMode="External"/><Relationship Id="rId553" Type="http://schemas.openxmlformats.org/officeDocument/2006/relationships/hyperlink" Target="https://community.secop.gov.co/Public/Tendering/OpportunityDetail/Index?noticeUID=CO1.NTC.3467231&amp;isFromPublicArea=True&amp;isModal=False" TargetMode="External"/><Relationship Id="rId192" Type="http://schemas.openxmlformats.org/officeDocument/2006/relationships/hyperlink" Target="https://community.secop.gov.co/Public/Tendering/OpportunityDetail/Index?noticeUID=CO1.NTC.2558375&amp;isFromPublicArea=True&amp;isModal=False" TargetMode="External"/><Relationship Id="rId206" Type="http://schemas.openxmlformats.org/officeDocument/2006/relationships/hyperlink" Target="https://community.secop.gov.co/Public/Tendering/OpportunityDetail/Index?noticeUID=CO1.NTC.2629326&amp;isFromPublicArea=True&amp;isModal=False" TargetMode="External"/><Relationship Id="rId413" Type="http://schemas.openxmlformats.org/officeDocument/2006/relationships/hyperlink" Target="mailto:andre.ordonez21@gmail.com" TargetMode="External"/><Relationship Id="rId497" Type="http://schemas.openxmlformats.org/officeDocument/2006/relationships/hyperlink" Target="https://colombiacompra.gov.co/tienda-virtual-del-estado-colombiano/ordenes-compra/96669" TargetMode="External"/><Relationship Id="rId357" Type="http://schemas.openxmlformats.org/officeDocument/2006/relationships/hyperlink" Target="https://community.secop.gov.co/Public/Tendering/OpportunityDetail/Index?noticeUID=CO1.NTC.2989905&amp;isFromPublicArea=True&amp;isModal=False" TargetMode="External"/><Relationship Id="rId54" Type="http://schemas.openxmlformats.org/officeDocument/2006/relationships/hyperlink" Target="https://community.secop.gov.co/Public/Tendering/OpportunityDetail/Index?noticeUID=CO1.NTC.2655448&amp;isFromPublicArea=True&amp;isModal=False" TargetMode="External"/><Relationship Id="rId217" Type="http://schemas.openxmlformats.org/officeDocument/2006/relationships/hyperlink" Target="https://community.secop.gov.co/Public/Tendering/OpportunityDetail/Index?noticeUID=CO1.NTC.2676592&amp;isFromPublicArea=True&amp;isModal=False" TargetMode="External"/><Relationship Id="rId564" Type="http://schemas.openxmlformats.org/officeDocument/2006/relationships/hyperlink" Target="mailto:automatizacionymantenimientos@gmail.com" TargetMode="External"/><Relationship Id="rId424" Type="http://schemas.openxmlformats.org/officeDocument/2006/relationships/hyperlink" Target="mailto:FEKASU@HOTMAIL.COM" TargetMode="External"/><Relationship Id="rId270" Type="http://schemas.openxmlformats.org/officeDocument/2006/relationships/hyperlink" Target="https://community.secop.gov.co/Public/Tendering/OpportunityDetail/Index?noticeUID=CO1.NTC.2690874&amp;isFromPublicArea=True&amp;isModal=False" TargetMode="External"/><Relationship Id="rId65" Type="http://schemas.openxmlformats.org/officeDocument/2006/relationships/hyperlink" Target="https://community.secop.gov.co/Public/Tendering/OpportunityDetail/Index?noticeUID=CO1.NTC.2698090&amp;isFromPublicArea=True&amp;isModal=False" TargetMode="External"/><Relationship Id="rId130" Type="http://schemas.openxmlformats.org/officeDocument/2006/relationships/hyperlink" Target="https://community.secop.gov.co/Public/Tendering/OpportunityDetail/Index?noticeUID=CO1.NTC.2696457&amp;isFromPublicArea=True&amp;isModal=False" TargetMode="External"/><Relationship Id="rId368" Type="http://schemas.openxmlformats.org/officeDocument/2006/relationships/hyperlink" Target="mailto:CONTACTO@ABOVE.COM.CO" TargetMode="External"/><Relationship Id="rId575" Type="http://schemas.openxmlformats.org/officeDocument/2006/relationships/hyperlink" Target="mailto:luce31ri@hotmail.com" TargetMode="External"/><Relationship Id="rId228" Type="http://schemas.openxmlformats.org/officeDocument/2006/relationships/hyperlink" Target="https://community.secop.gov.co/Public/Tendering/OpportunityDetail/Index?noticeUID=CO1.NTC.2608193&amp;isFromPublicArea=True&amp;isModal=False" TargetMode="External"/><Relationship Id="rId435" Type="http://schemas.openxmlformats.org/officeDocument/2006/relationships/hyperlink" Target="mailto:brifesave06@gmail.com" TargetMode="External"/><Relationship Id="rId281" Type="http://schemas.openxmlformats.org/officeDocument/2006/relationships/hyperlink" Target="https://community.secop.gov.co/Public/Tendering/OpportunityDetail/Index?noticeUID=CO1.NTC.2675999&amp;isFromPublicArea=True&amp;isModal=False" TargetMode="External"/><Relationship Id="rId502" Type="http://schemas.openxmlformats.org/officeDocument/2006/relationships/hyperlink" Target="mailto:lorena.legui14@gmail.com//soniarpg89@gmail.com" TargetMode="External"/><Relationship Id="rId76" Type="http://schemas.openxmlformats.org/officeDocument/2006/relationships/hyperlink" Target="https://community.secop.gov.co/Public/Tendering/OpportunityDetail/Index?noticeUID=CO1.NTC.2755522&amp;isFromPublicArea=True&amp;isModal=False" TargetMode="External"/><Relationship Id="rId141" Type="http://schemas.openxmlformats.org/officeDocument/2006/relationships/hyperlink" Target="https://community.secop.gov.co/Public/Tendering/OpportunityDetail/Index?noticeUID=CO1.NTC.2763020&amp;isFromPublicArea=True&amp;isModal=False" TargetMode="External"/><Relationship Id="rId379" Type="http://schemas.openxmlformats.org/officeDocument/2006/relationships/hyperlink" Target="mailto:comercializadoravinarta@yahoo.es" TargetMode="External"/><Relationship Id="rId586" Type="http://schemas.openxmlformats.org/officeDocument/2006/relationships/hyperlink" Target="mailto:licitaciones.ps@outlook.com" TargetMode="External"/><Relationship Id="rId7" Type="http://schemas.openxmlformats.org/officeDocument/2006/relationships/hyperlink" Target="mailto:carogerena86@gmail.com" TargetMode="External"/><Relationship Id="rId239" Type="http://schemas.openxmlformats.org/officeDocument/2006/relationships/hyperlink" Target="https://community.secop.gov.co/Public/Tendering/OpportunityDetail/Index?noticeUID=CO1.NTC.2641372&amp;isFromPublicArea=True&amp;isModal=False" TargetMode="External"/><Relationship Id="rId446" Type="http://schemas.openxmlformats.org/officeDocument/2006/relationships/hyperlink" Target="mailto:kolorflash@gmail.com" TargetMode="External"/><Relationship Id="rId292" Type="http://schemas.openxmlformats.org/officeDocument/2006/relationships/hyperlink" Target="https://community.secop.gov.co/Public/Tendering/OpportunityDetail/Index?noticeUID=CO1.NTC.2605599&amp;isFromPublicArea=True&amp;isModal=False" TargetMode="External"/><Relationship Id="rId306" Type="http://schemas.openxmlformats.org/officeDocument/2006/relationships/hyperlink" Target="https://community.secop.gov.co/Public/Tendering/OpportunityDetail/Index?noticeUID=CO1.NTC.2721857&amp;isFromPublicArea=True&amp;isModal=False" TargetMode="External"/><Relationship Id="rId87" Type="http://schemas.openxmlformats.org/officeDocument/2006/relationships/hyperlink" Target="https://community.secop.gov.co/Public/Tendering/OpportunityDetail/Index?noticeUID=CO1.NTC.2606825&amp;isFromPublicArea=True&amp;isModal=False" TargetMode="External"/><Relationship Id="rId513" Type="http://schemas.openxmlformats.org/officeDocument/2006/relationships/hyperlink" Target="mailto:davidjannad@gmail.com" TargetMode="External"/><Relationship Id="rId597" Type="http://schemas.openxmlformats.org/officeDocument/2006/relationships/hyperlink" Target="mailto:JOTORO10@HOTMAIL.COM" TargetMode="External"/><Relationship Id="rId152" Type="http://schemas.openxmlformats.org/officeDocument/2006/relationships/hyperlink" Target="https://community.secop.gov.co/Public/Tendering/OpportunityDetail/Index?noticeUID=CO1.NTC.2661331&amp;isFromPublicArea=True&amp;isModal=False" TargetMode="External"/><Relationship Id="rId457" Type="http://schemas.openxmlformats.org/officeDocument/2006/relationships/hyperlink" Target="mailto:jac.sanjosedebarrancas1083@hotmail.com" TargetMode="External"/><Relationship Id="rId14" Type="http://schemas.openxmlformats.org/officeDocument/2006/relationships/hyperlink" Target="https://community.secop.gov.co/Public/Tendering/OpportunityDetail/Index?noticeUID=CO1.NTC.2550092&amp;isFromPublicArea=True&amp;isModal=False" TargetMode="External"/><Relationship Id="rId317" Type="http://schemas.openxmlformats.org/officeDocument/2006/relationships/hyperlink" Target="https://community.secop.gov.co/Public/Tendering/OpportunityDetail/Index?noticeUID=CO1.NTC.2662382&amp;isFromPublicArea=True&amp;isModal=False" TargetMode="External"/><Relationship Id="rId524" Type="http://schemas.openxmlformats.org/officeDocument/2006/relationships/hyperlink" Target="mailto:mayipa26@hotmail.com" TargetMode="External"/><Relationship Id="rId98" Type="http://schemas.openxmlformats.org/officeDocument/2006/relationships/hyperlink" Target="https://community.secop.gov.co/Public/Tendering/OpportunityDetail/Index?noticeUID=CO1.NTC.2761802&amp;isFromPublicArea=True&amp;isModal=False" TargetMode="External"/><Relationship Id="rId163" Type="http://schemas.openxmlformats.org/officeDocument/2006/relationships/hyperlink" Target="https://community.secop.gov.co/Public/Tendering/OpportunityDetail/Index?noticeUID=CO1.NTC.2532022&amp;isFromPublicArea=True&amp;isModal=False" TargetMode="External"/><Relationship Id="rId370" Type="http://schemas.openxmlformats.org/officeDocument/2006/relationships/hyperlink" Target="https://colombiacompra.gov.co/tienda-virtual-del-estado-colombiano/ordenes-compra/92496" TargetMode="External"/><Relationship Id="rId230" Type="http://schemas.openxmlformats.org/officeDocument/2006/relationships/hyperlink" Target="https://community.secop.gov.co/Public/Tendering/OpportunityDetail/Index?noticeUID=CO1.NTC.2693801&amp;isFromPublicArea=True&amp;isModal=False" TargetMode="External"/><Relationship Id="rId468" Type="http://schemas.openxmlformats.org/officeDocument/2006/relationships/hyperlink" Target="mailto:rosaruiz241983@gmail.com" TargetMode="External"/><Relationship Id="rId25" Type="http://schemas.openxmlformats.org/officeDocument/2006/relationships/hyperlink" Target="https://community.secop.gov.co/Public/Tendering/OpportunityDetail/Index?noticeUID=CO1.NTC.2556864&amp;isFromPublicArea=True&amp;isModal=False" TargetMode="External"/><Relationship Id="rId67" Type="http://schemas.openxmlformats.org/officeDocument/2006/relationships/hyperlink" Target="https://community.secop.gov.co/Public/Tendering/OpportunityDetail/Index?noticeUID=CO1.NTC.2628627&amp;isFromPublicArea=True&amp;isModal=False" TargetMode="External"/><Relationship Id="rId272" Type="http://schemas.openxmlformats.org/officeDocument/2006/relationships/hyperlink" Target="https://community.secop.gov.co/Public/Tendering/OpportunityDetail/Index?noticeUID=CO1.NTC.2664764&amp;isFromPublicArea=True&amp;isModal=False" TargetMode="External"/><Relationship Id="rId328" Type="http://schemas.openxmlformats.org/officeDocument/2006/relationships/hyperlink" Target="mailto:KHERNANDEZZULETA@GMAIL.COM//dayhanpuerto@gmail.com" TargetMode="External"/><Relationship Id="rId535" Type="http://schemas.openxmlformats.org/officeDocument/2006/relationships/hyperlink" Target="mailto:cega8127a@gmail.com" TargetMode="External"/><Relationship Id="rId577" Type="http://schemas.openxmlformats.org/officeDocument/2006/relationships/hyperlink" Target="mailto:CONTADORFERRICENTROS@GMAIL.COM" TargetMode="External"/><Relationship Id="rId132" Type="http://schemas.openxmlformats.org/officeDocument/2006/relationships/hyperlink" Target="https://community.secop.gov.co/Public/Tendering/OpportunityDetail/Index?noticeUID=CO1.NTC.2716221&amp;isFromPublicArea=True&amp;isModal=False" TargetMode="External"/><Relationship Id="rId174" Type="http://schemas.openxmlformats.org/officeDocument/2006/relationships/hyperlink" Target="https://community.secop.gov.co/Public/Tendering/OpportunityDetail/Index?noticeUID=CO1.NTC.2570450&amp;isFromPublicArea=True&amp;isModal=False" TargetMode="External"/><Relationship Id="rId381" Type="http://schemas.openxmlformats.org/officeDocument/2006/relationships/hyperlink" Target="http://www.produccionescontrapunto.com/" TargetMode="External"/><Relationship Id="rId602" Type="http://schemas.openxmlformats.org/officeDocument/2006/relationships/hyperlink" Target="mailto:contabilidadboxtool@gmail.com" TargetMode="External"/><Relationship Id="rId241" Type="http://schemas.openxmlformats.org/officeDocument/2006/relationships/hyperlink" Target="https://community.secop.gov.co/Public/Tendering/OpportunityDetail/Index?noticeUID=CO1.NTC.2639464&amp;isFromPublicArea=True&amp;isModal=False" TargetMode="External"/><Relationship Id="rId437" Type="http://schemas.openxmlformats.org/officeDocument/2006/relationships/hyperlink" Target="mailto:alexpreciado2009@gmail.com" TargetMode="External"/><Relationship Id="rId479" Type="http://schemas.openxmlformats.org/officeDocument/2006/relationships/hyperlink" Target="mailto:mercadeo@yubarta.com" TargetMode="External"/><Relationship Id="rId36" Type="http://schemas.openxmlformats.org/officeDocument/2006/relationships/hyperlink" Target="https://community.secop.gov.co/Public/Tendering/OpportunityDetail/Index?noticeUID=CO1.NTC.2620095&amp;isFromPublicArea=True&amp;isModal=False" TargetMode="External"/><Relationship Id="rId283" Type="http://schemas.openxmlformats.org/officeDocument/2006/relationships/hyperlink" Target="https://community.secop.gov.co/Public/Tendering/OpportunityDetail/Index?noticeUID=CO1.NTC.2623455&amp;isFromPublicArea=True&amp;isModal=False" TargetMode="External"/><Relationship Id="rId339" Type="http://schemas.openxmlformats.org/officeDocument/2006/relationships/hyperlink" Target="mailto:leo65g@hotmail.es" TargetMode="External"/><Relationship Id="rId490" Type="http://schemas.openxmlformats.org/officeDocument/2006/relationships/hyperlink" Target="https://colombiacompra.gov.co/tienda-virtual-del-estado-colombiano/ordenes-compra/96258" TargetMode="External"/><Relationship Id="rId504" Type="http://schemas.openxmlformats.org/officeDocument/2006/relationships/hyperlink" Target="https://community.secop.gov.co/Public/Tendering/OpportunityDetail/Index?noticeUID=CO1.NTC.3193645&amp;isFromPublicArea=True&amp;isModal=False" TargetMode="External"/><Relationship Id="rId546" Type="http://schemas.openxmlformats.org/officeDocument/2006/relationships/hyperlink" Target="mailto:gerencia@alfayomegacom.co" TargetMode="External"/><Relationship Id="rId78" Type="http://schemas.openxmlformats.org/officeDocument/2006/relationships/hyperlink" Target="https://community.secop.gov.co/Public/Tendering/OpportunityDetail/Index?noticeUID=CO1.NTC.2662580&amp;isFromPublicArea=True&amp;isModal=False" TargetMode="External"/><Relationship Id="rId101" Type="http://schemas.openxmlformats.org/officeDocument/2006/relationships/hyperlink" Target="https://community.secop.gov.co/Public/Tendering/OpportunityDetail/Index?noticeUID=CO1.NTC.2609806&amp;isFromPublicArea=True&amp;isModal=False" TargetMode="External"/><Relationship Id="rId143" Type="http://schemas.openxmlformats.org/officeDocument/2006/relationships/hyperlink" Target="https://community.secop.gov.co/Public/Tendering/OpportunityDetail/Index?noticeUID=CO1.NTC.2784795&amp;isFromPublicArea=True&amp;isModal=False" TargetMode="External"/><Relationship Id="rId185" Type="http://schemas.openxmlformats.org/officeDocument/2006/relationships/hyperlink" Target="https://community.secop.gov.co/Public/Tendering/OpportunityDetail/Index?noticeUID=CO1.NTC.2523965&amp;isFromPublicArea=True&amp;isModal=False" TargetMode="External"/><Relationship Id="rId350" Type="http://schemas.openxmlformats.org/officeDocument/2006/relationships/hyperlink" Target="mailto:loshoyossalazarycia@hotmail.com" TargetMode="External"/><Relationship Id="rId406" Type="http://schemas.openxmlformats.org/officeDocument/2006/relationships/hyperlink" Target="mailto:oscar.ez@hotmail.com" TargetMode="External"/><Relationship Id="rId588" Type="http://schemas.openxmlformats.org/officeDocument/2006/relationships/hyperlink" Target="mailto:CONTADORFERRICENTROS@GMAIL.COM" TargetMode="External"/><Relationship Id="rId9" Type="http://schemas.openxmlformats.org/officeDocument/2006/relationships/hyperlink" Target="mailto:rosaurarodelo@hotmail.com//melissalopezmoreno11@gmail.com" TargetMode="External"/><Relationship Id="rId210" Type="http://schemas.openxmlformats.org/officeDocument/2006/relationships/hyperlink" Target="https://community.secop.gov.co/Public/Tendering/OpportunityDetail/Index?noticeUID=CO1.NTC.2631929&amp;isFromPublicArea=True&amp;isModal=False" TargetMode="External"/><Relationship Id="rId392" Type="http://schemas.openxmlformats.org/officeDocument/2006/relationships/hyperlink" Target="mailto:compu_cventas@outlook.es" TargetMode="External"/><Relationship Id="rId448" Type="http://schemas.openxmlformats.org/officeDocument/2006/relationships/hyperlink" Target="mailto:expreaseosas@gmail.com" TargetMode="External"/><Relationship Id="rId252" Type="http://schemas.openxmlformats.org/officeDocument/2006/relationships/hyperlink" Target="https://community.secop.gov.co/Public/Tendering/OpportunityDetail/Index?noticeUID=CO1.NTC.2637043&amp;isFromPublicArea=True&amp;isModal=False" TargetMode="External"/><Relationship Id="rId294" Type="http://schemas.openxmlformats.org/officeDocument/2006/relationships/hyperlink" Target="https://community.secop.gov.co/Public/Tendering/OpportunityDetail/Index?noticeUID=CO1.NTC.2675796&amp;isFromPublicArea=True&amp;isModal=False" TargetMode="External"/><Relationship Id="rId308" Type="http://schemas.openxmlformats.org/officeDocument/2006/relationships/hyperlink" Target="https://community.secop.gov.co/Public/Tendering/OpportunityDetail/Index?noticeUID=CO1.NTC.2729726&amp;isFromPublicArea=True&amp;isModal=False" TargetMode="External"/><Relationship Id="rId515" Type="http://schemas.openxmlformats.org/officeDocument/2006/relationships/hyperlink" Target="https://community.secop.gov.co/Public/Tendering/OpportunityDetail/Index?noticeUID=CO1.NTC.3288104&amp;isFromPublicArea=True&amp;isModal=False" TargetMode="External"/><Relationship Id="rId47" Type="http://schemas.openxmlformats.org/officeDocument/2006/relationships/hyperlink" Target="mailto:lupava2@hotmail.com" TargetMode="External"/><Relationship Id="rId89" Type="http://schemas.openxmlformats.org/officeDocument/2006/relationships/hyperlink" Target="https://community.secop.gov.co/Public/Tendering/OpportunityDetail/Index?noticeUID=CO1.NTC.2686354&amp;isFromPublicArea=True&amp;isModal=False" TargetMode="External"/><Relationship Id="rId112" Type="http://schemas.openxmlformats.org/officeDocument/2006/relationships/hyperlink" Target="https://colombiacompra.gov.co/tienda-virtual-del-estado-colombiano/ordenes-compra/84058" TargetMode="External"/><Relationship Id="rId154" Type="http://schemas.openxmlformats.org/officeDocument/2006/relationships/hyperlink" Target="https://community.secop.gov.co/Public/Tendering/OpportunityDetail/Index?noticeUID=CO1.NTC.2659392&amp;isFromPublicArea=True&amp;isModal=False" TargetMode="External"/><Relationship Id="rId361" Type="http://schemas.openxmlformats.org/officeDocument/2006/relationships/hyperlink" Target="mailto:jacbarriolacita2016@Gmail.com" TargetMode="External"/><Relationship Id="rId557" Type="http://schemas.openxmlformats.org/officeDocument/2006/relationships/hyperlink" Target="mailto:yesidcatedraticoupn@gmail.com" TargetMode="External"/><Relationship Id="rId599" Type="http://schemas.openxmlformats.org/officeDocument/2006/relationships/hyperlink" Target="mailto:licitaciones.ps@outlook.com" TargetMode="External"/><Relationship Id="rId196" Type="http://schemas.openxmlformats.org/officeDocument/2006/relationships/hyperlink" Target="https://community.secop.gov.co/Public/Tendering/OpportunityDetail/Index?noticeUID=CO1.NTC.2523495&amp;isFromPublicArea=True&amp;isModal=False" TargetMode="External"/><Relationship Id="rId417" Type="http://schemas.openxmlformats.org/officeDocument/2006/relationships/hyperlink" Target="mailto:adriadmonmajo@gmail.com" TargetMode="External"/><Relationship Id="rId459" Type="http://schemas.openxmlformats.org/officeDocument/2006/relationships/hyperlink" Target="mailto:trianapao@hotmail.com" TargetMode="External"/><Relationship Id="rId16" Type="http://schemas.openxmlformats.org/officeDocument/2006/relationships/hyperlink" Target="https://community.secop.gov.co/Public/Tendering/OpportunityDetail/Index?noticeUID=CO1.NTC.2550834&amp;isFromPublicArea=True&amp;isModal=False" TargetMode="External"/><Relationship Id="rId221" Type="http://schemas.openxmlformats.org/officeDocument/2006/relationships/hyperlink" Target="https://community.secop.gov.co/Public/Tendering/OpportunityDetail/Index?noticeUID=CO1.NTC.2566417&amp;isFromPublicArea=True&amp;isModal=False" TargetMode="External"/><Relationship Id="rId263" Type="http://schemas.openxmlformats.org/officeDocument/2006/relationships/hyperlink" Target="https://community.secop.gov.co/Public/Tendering/OpportunityDetail/Index?noticeUID=CO1.NTC.2623348&amp;isFromPublicArea=True&amp;isModal=False" TargetMode="External"/><Relationship Id="rId319" Type="http://schemas.openxmlformats.org/officeDocument/2006/relationships/hyperlink" Target="https://community.secop.gov.co/Public/Tendering/OpportunityDetail/Index?noticeUID=CO1.NTC.2750198&amp;isFromPublicArea=True&amp;isModal=False" TargetMode="External"/><Relationship Id="rId470" Type="http://schemas.openxmlformats.org/officeDocument/2006/relationships/hyperlink" Target="mailto:distriangulo@hotmail.com" TargetMode="External"/><Relationship Id="rId526" Type="http://schemas.openxmlformats.org/officeDocument/2006/relationships/hyperlink" Target="mailto:rosaurarodelo@hotmail.com" TargetMode="External"/><Relationship Id="rId58" Type="http://schemas.openxmlformats.org/officeDocument/2006/relationships/hyperlink" Target="https://community.secop.gov.co/Public/Tendering/OpportunityDetail/Index?noticeUID=CO1.NTC.2676458&amp;isFromPublicArea=True&amp;isModal=False" TargetMode="External"/><Relationship Id="rId123" Type="http://schemas.openxmlformats.org/officeDocument/2006/relationships/hyperlink" Target="mailto:isabel.diaz0316@gmail.com" TargetMode="External"/><Relationship Id="rId330" Type="http://schemas.openxmlformats.org/officeDocument/2006/relationships/hyperlink" Target="mailto:BOTEROMARIAE@HOTMAIL.COM//brifesave06@gmail.com" TargetMode="External"/><Relationship Id="rId568" Type="http://schemas.openxmlformats.org/officeDocument/2006/relationships/hyperlink" Target="https://community.secop.gov.co/Public/Tendering/OpportunityDetail/Index?noticeUID=CO1.NTC.3531517&amp;isFromPublicArea=True&amp;isModal=False" TargetMode="External"/><Relationship Id="rId165" Type="http://schemas.openxmlformats.org/officeDocument/2006/relationships/hyperlink" Target="https://community.secop.gov.co/Public/Tendering/OpportunityDetail/Index?noticeUID=CO1.NTC.2574071&amp;isFromPublicArea=True&amp;isModal=False" TargetMode="External"/><Relationship Id="rId372" Type="http://schemas.openxmlformats.org/officeDocument/2006/relationships/hyperlink" Target="https://colombiacompra.gov.co/tienda-virtual-del-estado-colombiano/ordenes-compra/92495" TargetMode="External"/><Relationship Id="rId428" Type="http://schemas.openxmlformats.org/officeDocument/2006/relationships/hyperlink" Target="mailto:ednabeltran45@gmail.com//gonzalo_valbuena@hotmail.com" TargetMode="External"/><Relationship Id="rId232" Type="http://schemas.openxmlformats.org/officeDocument/2006/relationships/hyperlink" Target="https://community.secop.gov.co/Public/Tendering/OpportunityDetail/Index?noticeUID=CO1.NTC.2723969&amp;isFromPublicArea=True&amp;isModal=False" TargetMode="External"/><Relationship Id="rId274" Type="http://schemas.openxmlformats.org/officeDocument/2006/relationships/hyperlink" Target="https://community.secop.gov.co/Public/Tendering/OpportunityDetail/Index?noticeUID=CO1.NTC.2732989&amp;isFromPublicArea=True&amp;isModal=False" TargetMode="External"/><Relationship Id="rId481" Type="http://schemas.openxmlformats.org/officeDocument/2006/relationships/hyperlink" Target="mailto:comerlagema@gmail.com" TargetMode="External"/><Relationship Id="rId27" Type="http://schemas.openxmlformats.org/officeDocument/2006/relationships/hyperlink" Target="mailto:14hugovelasquez@gmail.com" TargetMode="External"/><Relationship Id="rId69" Type="http://schemas.openxmlformats.org/officeDocument/2006/relationships/hyperlink" Target="https://community.secop.gov.co/Public/Tendering/OpportunityDetail/Index?noticeUID=CO1.NTC.2640587&amp;isFromPublicArea=True&amp;isModal=False" TargetMode="External"/><Relationship Id="rId134" Type="http://schemas.openxmlformats.org/officeDocument/2006/relationships/hyperlink" Target="https://community.secop.gov.co/Public/Tendering/OpportunityDetail/Index?noticeUID=CO1.NTC.2704917&amp;isFromPublicArea=True&amp;isModal=False" TargetMode="External"/><Relationship Id="rId537" Type="http://schemas.openxmlformats.org/officeDocument/2006/relationships/hyperlink" Target="https://community.secop.gov.co/Public/Tendering/OpportunityDetail/Index?noticeUID=CO1.NTC.3429068&amp;isFromPublicArea=True&amp;isModal=False" TargetMode="External"/><Relationship Id="rId579" Type="http://schemas.openxmlformats.org/officeDocument/2006/relationships/hyperlink" Target="https://colombiacompra.gov.co/tienda-virtual-del-estado-colombiano/ordenes-compra/99024" TargetMode="External"/><Relationship Id="rId80" Type="http://schemas.openxmlformats.org/officeDocument/2006/relationships/hyperlink" Target="https://community.secop.gov.co/Public/Tendering/OpportunityDetail/Index?noticeUID=CO1.NTC.2694234&amp;isFromPublicArea=True&amp;isModal=False" TargetMode="External"/><Relationship Id="rId176" Type="http://schemas.openxmlformats.org/officeDocument/2006/relationships/hyperlink" Target="https://community.secop.gov.co/Public/Tendering/OpportunityDetail/Index?noticeUID=CO1.NTC.2594041&amp;isFromPublicArea=True&amp;isModal=False" TargetMode="External"/><Relationship Id="rId341" Type="http://schemas.openxmlformats.org/officeDocument/2006/relationships/hyperlink" Target="mailto:oscar.ez@hotmail.com" TargetMode="External"/><Relationship Id="rId383" Type="http://schemas.openxmlformats.org/officeDocument/2006/relationships/hyperlink" Target="mailto:dcaroclopez@gmail.com//viviana9129@hotmail.com" TargetMode="External"/><Relationship Id="rId439" Type="http://schemas.openxmlformats.org/officeDocument/2006/relationships/hyperlink" Target="mailto:santiagomejiavaldez@gmail.com" TargetMode="External"/><Relationship Id="rId590" Type="http://schemas.openxmlformats.org/officeDocument/2006/relationships/hyperlink" Target="https://colombiacompra.gov.co/tienda-virtual-del-estado-colombiano/ordenes-compra/98703" TargetMode="External"/><Relationship Id="rId604" Type="http://schemas.openxmlformats.org/officeDocument/2006/relationships/hyperlink" Target="mailto:inventario1@booksandbooks.com.co" TargetMode="External"/><Relationship Id="rId201" Type="http://schemas.openxmlformats.org/officeDocument/2006/relationships/hyperlink" Target="mailto:hernan2101368@hotmail.com" TargetMode="External"/><Relationship Id="rId243" Type="http://schemas.openxmlformats.org/officeDocument/2006/relationships/hyperlink" Target="https://community.secop.gov.co/Public/Tendering/OpportunityDetail/Index?noticeUID=CO1.NTC.2623218&amp;isFromPublicArea=True&amp;isModal=False" TargetMode="External"/><Relationship Id="rId285" Type="http://schemas.openxmlformats.org/officeDocument/2006/relationships/hyperlink" Target="https://community.secop.gov.co/Public/Tendering/OpportunityDetail/Index?noticeUID=CO1.NTC.2668676&amp;isFromPublicArea=True&amp;isModal=False" TargetMode="External"/><Relationship Id="rId450" Type="http://schemas.openxmlformats.org/officeDocument/2006/relationships/hyperlink" Target="mailto:ccehw@sumimas.com.co" TargetMode="External"/><Relationship Id="rId506" Type="http://schemas.openxmlformats.org/officeDocument/2006/relationships/hyperlink" Target="https://community.secop.gov.co/Public/Tendering/OpportunityDetail/Index?noticeUID=CO1.NTC.2928926&amp;isFromPublicArea=True&amp;isModal=False" TargetMode="External"/><Relationship Id="rId38" Type="http://schemas.openxmlformats.org/officeDocument/2006/relationships/hyperlink" Target="https://community.secop.gov.co/Public/Tendering/OpportunityDetail/Index?noticeUID=CO1.NTC.2556014&amp;isFromPublicArea=True&amp;isModal=False" TargetMode="External"/><Relationship Id="rId103" Type="http://schemas.openxmlformats.org/officeDocument/2006/relationships/hyperlink" Target="https://community.secop.gov.co/Public/Tendering/OpportunityDetail/Index?noticeUID=CO1.NTC.2545029&amp;isFromPublicArea=True&amp;isModal=False" TargetMode="External"/><Relationship Id="rId310" Type="http://schemas.openxmlformats.org/officeDocument/2006/relationships/hyperlink" Target="https://community.secop.gov.co/Public/Tendering/OpportunityDetail/Index?noticeUID=CO1.NTC.2728800&amp;isFromPublicArea=True&amp;isModal=False" TargetMode="External"/><Relationship Id="rId492" Type="http://schemas.openxmlformats.org/officeDocument/2006/relationships/hyperlink" Target="https://colombiacompra.gov.co/tienda-virtual-del-estado-colombiano/ordenes-compra/96256" TargetMode="External"/><Relationship Id="rId548" Type="http://schemas.openxmlformats.org/officeDocument/2006/relationships/hyperlink" Target="https://colombiacompra.gov.co/tienda-virtual-del-estado-colombiano/ordenes-compra/98295" TargetMode="External"/><Relationship Id="rId91" Type="http://schemas.openxmlformats.org/officeDocument/2006/relationships/hyperlink" Target="https://community.secop.gov.co/Public/Tendering/OpportunityDetail/Index?noticeUID=CO1.NTC.2676351&amp;isFromPublicArea=True&amp;isModal=False" TargetMode="External"/><Relationship Id="rId145" Type="http://schemas.openxmlformats.org/officeDocument/2006/relationships/hyperlink" Target="https://community.secop.gov.co/Public/Tendering/OpportunityDetail/Index?noticeUID=CO1.NTC.2705605&amp;isFromPublicArea=True&amp;isModal=False" TargetMode="External"/><Relationship Id="rId187" Type="http://schemas.openxmlformats.org/officeDocument/2006/relationships/hyperlink" Target="https://community.secop.gov.co/Public/Tendering/OpportunityDetail/Index?noticeUID=CO1.NTC.2569609&amp;isFromPublicArea=True&amp;isModal=False" TargetMode="External"/><Relationship Id="rId352" Type="http://schemas.openxmlformats.org/officeDocument/2006/relationships/hyperlink" Target="https://community.secop.gov.co/Public/Tendering/OpportunityDetail/Index?noticeUID=CO1.NTC.2999749&amp;isFromPublicArea=True&amp;isModal=False" TargetMode="External"/><Relationship Id="rId394" Type="http://schemas.openxmlformats.org/officeDocument/2006/relationships/hyperlink" Target="https://community.secop.gov.co/Public/Tendering/OpportunityDetail/Index?noticeUID=CO1.NTC.2992418&amp;isFromPublicArea=True&amp;isModal=False" TargetMode="External"/><Relationship Id="rId408" Type="http://schemas.openxmlformats.org/officeDocument/2006/relationships/hyperlink" Target="mailto:yraul1991@gmail.com" TargetMode="External"/><Relationship Id="rId212" Type="http://schemas.openxmlformats.org/officeDocument/2006/relationships/hyperlink" Target="https://community.secop.gov.co/Public/Tendering/OpportunityDetail/Index?noticeUID=CO1.NTC.2674159&amp;isFromPublicArea=True&amp;isModal=False" TargetMode="External"/><Relationship Id="rId254" Type="http://schemas.openxmlformats.org/officeDocument/2006/relationships/hyperlink" Target="https://community.secop.gov.co/Public/Tendering/OpportunityDetail/Index?noticeUID=CO1.NTC.2755742&amp;isFromPublicArea=True&amp;isModal=False" TargetMode="External"/><Relationship Id="rId49" Type="http://schemas.openxmlformats.org/officeDocument/2006/relationships/hyperlink" Target="https://community.secop.gov.co/Public/Tendering/OpportunityDetail/Index?noticeUID=CO1.NTC.2660484&amp;isFromPublicArea=True&amp;isModal=False" TargetMode="External"/><Relationship Id="rId114" Type="http://schemas.openxmlformats.org/officeDocument/2006/relationships/hyperlink" Target="https://community.secop.gov.co/Public/Tendering/OpportunityDetail/Index?noticeUID=CO1.NTC.2530289&amp;isFromPublicArea=True&amp;isModal=False" TargetMode="External"/><Relationship Id="rId296" Type="http://schemas.openxmlformats.org/officeDocument/2006/relationships/hyperlink" Target="https://community.secop.gov.co/Public/Tendering/OpportunityDetail/Index?noticeUID=CO1.NTC.2729468&amp;isFromPublicArea=True&amp;isModal=False" TargetMode="External"/><Relationship Id="rId461" Type="http://schemas.openxmlformats.org/officeDocument/2006/relationships/hyperlink" Target="mailto:lupava2@hotmail.com" TargetMode="External"/><Relationship Id="rId517" Type="http://schemas.openxmlformats.org/officeDocument/2006/relationships/hyperlink" Target="https://community.secop.gov.co/Public/Tendering/OpportunityDetail/Index?noticeUID=CO1.NTC.3414064&amp;isFromPublicArea=True&amp;isModal=False" TargetMode="External"/><Relationship Id="rId559" Type="http://schemas.openxmlformats.org/officeDocument/2006/relationships/hyperlink" Target="mailto:sanchez.marcela2914@gmail.com" TargetMode="External"/><Relationship Id="rId60" Type="http://schemas.openxmlformats.org/officeDocument/2006/relationships/hyperlink" Target="https://community.secop.gov.co/Public/Tendering/OpportunityDetail/Index?noticeUID=CO1.NTC.2594212&amp;isFromPublicArea=True&amp;isModal=False" TargetMode="External"/><Relationship Id="rId156" Type="http://schemas.openxmlformats.org/officeDocument/2006/relationships/hyperlink" Target="https://community.secop.gov.co/Public/Tendering/OpportunityDetail/Index?noticeUID=CO1.NTC.2661257&amp;isFromPublicArea=True&amp;isModal=False" TargetMode="External"/><Relationship Id="rId198" Type="http://schemas.openxmlformats.org/officeDocument/2006/relationships/hyperlink" Target="https://community.secop.gov.co/Public/Tendering/OpportunityDetail/Index?noticeUID=CO1.NTC.2633902&amp;isFromPublicArea=True&amp;isModal=False" TargetMode="External"/><Relationship Id="rId321" Type="http://schemas.openxmlformats.org/officeDocument/2006/relationships/hyperlink" Target="https://community.secop.gov.co/Public/Tendering/OpportunityDetail/Index?noticeUID=CO1.NTC.2793811&amp;isFromPublicArea=True&amp;isModal=False" TargetMode="External"/><Relationship Id="rId363" Type="http://schemas.openxmlformats.org/officeDocument/2006/relationships/hyperlink" Target="mailto:jac.santonorte@gmail.com" TargetMode="External"/><Relationship Id="rId419" Type="http://schemas.openxmlformats.org/officeDocument/2006/relationships/hyperlink" Target="mailto:anfesale@gmail.com" TargetMode="External"/><Relationship Id="rId570" Type="http://schemas.openxmlformats.org/officeDocument/2006/relationships/hyperlink" Target="mailto:lorenzobulab@gmail.com//mccastroc03@gmail.com" TargetMode="External"/><Relationship Id="rId223" Type="http://schemas.openxmlformats.org/officeDocument/2006/relationships/hyperlink" Target="https://community.secop.gov.co/Public/Tendering/OpportunityDetail/Index?noticeUID=CO1.NTC.2754760&amp;isFromPublicArea=True&amp;isModal=False" TargetMode="External"/><Relationship Id="rId430" Type="http://schemas.openxmlformats.org/officeDocument/2006/relationships/hyperlink" Target="mailto:pipe.ochoa.97@outlook.com" TargetMode="External"/><Relationship Id="rId18" Type="http://schemas.openxmlformats.org/officeDocument/2006/relationships/hyperlink" Target="mailto:sarha73rodriguez@gmail.com" TargetMode="External"/><Relationship Id="rId265" Type="http://schemas.openxmlformats.org/officeDocument/2006/relationships/hyperlink" Target="https://community.secop.gov.co/Public/Tendering/OpportunityDetail/Index?noticeUID=CO1.NTC.2701729&amp;isFromPublicArea=True&amp;isModal=False" TargetMode="External"/><Relationship Id="rId472" Type="http://schemas.openxmlformats.org/officeDocument/2006/relationships/hyperlink" Target="mailto:jonnyvalencia1984@gmail.com" TargetMode="External"/><Relationship Id="rId528" Type="http://schemas.openxmlformats.org/officeDocument/2006/relationships/hyperlink" Target="https://community.secop.gov.co/Public/Tendering/OpportunityDetail/Index?noticeUID=CO1.NTC.3424700&amp;isFromPublicArea=True&amp;isModal=False" TargetMode="External"/><Relationship Id="rId125" Type="http://schemas.openxmlformats.org/officeDocument/2006/relationships/hyperlink" Target="https://community.secop.gov.co/Public/Tendering/OpportunityDetail/Index?noticeUID=CO1.NTC.2637551&amp;isFromPublicArea=True&amp;isModal=False" TargetMode="External"/><Relationship Id="rId167" Type="http://schemas.openxmlformats.org/officeDocument/2006/relationships/hyperlink" Target="https://community.secop.gov.co/Public/Tendering/OpportunityDetail/Index?noticeUID=CO1.NTC.2651297&amp;isFromPublicArea=True&amp;isModal=False" TargetMode="External"/><Relationship Id="rId332" Type="http://schemas.openxmlformats.org/officeDocument/2006/relationships/hyperlink" Target="mailto:abaforma@gmail.com//cristiancamilo-cabo@hotmail.com" TargetMode="External"/><Relationship Id="rId374" Type="http://schemas.openxmlformats.org/officeDocument/2006/relationships/hyperlink" Target="https://colombiacompra.gov.co/tienda-virtual-del-estado-colombiano/ordenes-compra/92497" TargetMode="External"/><Relationship Id="rId581" Type="http://schemas.openxmlformats.org/officeDocument/2006/relationships/hyperlink" Target="https://colombiacompra.gov.co/tienda-virtual-del-estado-colombiano/ordenes-compra/98703" TargetMode="External"/><Relationship Id="rId71" Type="http://schemas.openxmlformats.org/officeDocument/2006/relationships/hyperlink" Target="https://community.secop.gov.co/Public/Tendering/OpportunityDetail/Index?noticeUID=CO1.NTC.2677050&amp;isFromPublicArea=True&amp;isModal=False" TargetMode="External"/><Relationship Id="rId234" Type="http://schemas.openxmlformats.org/officeDocument/2006/relationships/hyperlink" Target="https://community.secop.gov.co/Public/Tendering/OpportunityDetail/Index?noticeUID=CO1.NTC.2576745&amp;isFromPublicArea=True&amp;isModal=False" TargetMode="External"/><Relationship Id="rId2" Type="http://schemas.openxmlformats.org/officeDocument/2006/relationships/hyperlink" Target="mailto:ivan7drb@gmail.com//juanpablo086@gmail.com" TargetMode="External"/><Relationship Id="rId29" Type="http://schemas.openxmlformats.org/officeDocument/2006/relationships/hyperlink" Target="mailto:jhonnybaron67@gmail.com" TargetMode="External"/><Relationship Id="rId276" Type="http://schemas.openxmlformats.org/officeDocument/2006/relationships/hyperlink" Target="https://community.secop.gov.co/Public/Tendering/OpportunityDetail/Index?noticeUID=CO1.NTC.2711967&amp;isFromPublicArea=True&amp;isModal=False" TargetMode="External"/><Relationship Id="rId441" Type="http://schemas.openxmlformats.org/officeDocument/2006/relationships/hyperlink" Target="mailto:martinangelcielo@gmail.com" TargetMode="External"/><Relationship Id="rId483" Type="http://schemas.openxmlformats.org/officeDocument/2006/relationships/hyperlink" Target="mailto:cce@ofix.com.co" TargetMode="External"/><Relationship Id="rId539" Type="http://schemas.openxmlformats.org/officeDocument/2006/relationships/hyperlink" Target="mailto:pedrorojo-19@hotmail.com//fernandoaroca@hotmail.com" TargetMode="External"/><Relationship Id="rId40" Type="http://schemas.openxmlformats.org/officeDocument/2006/relationships/hyperlink" Target="https://community.secop.gov.co/Public/Tendering/OpportunityDetail/Index?noticeUID=CO1.NTC.2576574&amp;isFromPublicArea=True&amp;isModal=False" TargetMode="External"/><Relationship Id="rId136" Type="http://schemas.openxmlformats.org/officeDocument/2006/relationships/hyperlink" Target="https://community.secop.gov.co/Public/Tendering/OpportunityDetail/Index?noticeUID=CO1.NTC.2694588&amp;isFromPublicArea=True&amp;isModal=False" TargetMode="External"/><Relationship Id="rId178" Type="http://schemas.openxmlformats.org/officeDocument/2006/relationships/hyperlink" Target="https://community.secop.gov.co/Public/Tendering/OpportunityDetail/Index?noticeUID=CO1.NTC.2674288&amp;isFromPublicArea=True&amp;isModal=False" TargetMode="External"/><Relationship Id="rId301" Type="http://schemas.openxmlformats.org/officeDocument/2006/relationships/hyperlink" Target="https://community.secop.gov.co/Public/Tendering/OpportunityDetail/Index?noticeUID=CO1.NTC.2662072&amp;isFromPublicArea=True&amp;isModal=False" TargetMode="External"/><Relationship Id="rId343" Type="http://schemas.openxmlformats.org/officeDocument/2006/relationships/hyperlink" Target="javascript:void(0);" TargetMode="External"/><Relationship Id="rId550" Type="http://schemas.openxmlformats.org/officeDocument/2006/relationships/hyperlink" Target="mailto:notificacionescrrsoluciones@gmail.com" TargetMode="External"/><Relationship Id="rId82" Type="http://schemas.openxmlformats.org/officeDocument/2006/relationships/hyperlink" Target="https://community.secop.gov.co/Public/Tendering/OpportunityDetail/Index?noticeUID=CO1.NTC.2623158&amp;isFromPublicArea=True&amp;isModal=False" TargetMode="External"/><Relationship Id="rId203" Type="http://schemas.openxmlformats.org/officeDocument/2006/relationships/hyperlink" Target="mailto:josorio@omlegal.com" TargetMode="External"/><Relationship Id="rId385" Type="http://schemas.openxmlformats.org/officeDocument/2006/relationships/hyperlink" Target="https://colombiacompra.gov.co/tienda-virtual-del-estado-colombiano/ordenes-compra/93010" TargetMode="External"/><Relationship Id="rId592" Type="http://schemas.openxmlformats.org/officeDocument/2006/relationships/hyperlink" Target="https://colombiacompra.gov.co/tienda-virtual-del-estado-colombiano/ordenes-compra/99200" TargetMode="External"/><Relationship Id="rId606" Type="http://schemas.openxmlformats.org/officeDocument/2006/relationships/hyperlink" Target="mailto:comercial3@transportesfsg.com" TargetMode="External"/><Relationship Id="rId245" Type="http://schemas.openxmlformats.org/officeDocument/2006/relationships/hyperlink" Target="https://community.secop.gov.co/Public/Tendering/OpportunityDetail/Index?noticeUID=CO1.NTC.2576468&amp;isFromPublicArea=True&amp;isModal=False" TargetMode="External"/><Relationship Id="rId287" Type="http://schemas.openxmlformats.org/officeDocument/2006/relationships/hyperlink" Target="https://community.secop.gov.co/Public/Tendering/OpportunityDetail/Index?noticeUID=CO1.NTC.2616159&amp;isFromPublicArea=True&amp;isModal=False" TargetMode="External"/><Relationship Id="rId410" Type="http://schemas.openxmlformats.org/officeDocument/2006/relationships/hyperlink" Target="mailto:yaneth_lkl@hotmail.com" TargetMode="External"/><Relationship Id="rId452" Type="http://schemas.openxmlformats.org/officeDocument/2006/relationships/hyperlink" Target="mailto:ovelasco.abogado@gmail.com" TargetMode="External"/><Relationship Id="rId494" Type="http://schemas.openxmlformats.org/officeDocument/2006/relationships/hyperlink" Target="mailto:adsulo57@hotmail.com" TargetMode="External"/><Relationship Id="rId508" Type="http://schemas.openxmlformats.org/officeDocument/2006/relationships/hyperlink" Target="https://community.secop.gov.co/Public/Tendering/OpportunityDetail/Index?noticeUID=CO1.NTC.2976781&amp;isFromPublicArea=True&amp;isModal=False" TargetMode="External"/><Relationship Id="rId105" Type="http://schemas.openxmlformats.org/officeDocument/2006/relationships/hyperlink" Target="https://community.secop.gov.co/Public/Tendering/OpportunityDetail/Index?noticeUID=CO1.NTC.2754561&amp;isFromPublicArea=True&amp;isModal=False" TargetMode="External"/><Relationship Id="rId147" Type="http://schemas.openxmlformats.org/officeDocument/2006/relationships/hyperlink" Target="mailto:freangova@hotmail.com" TargetMode="External"/><Relationship Id="rId312" Type="http://schemas.openxmlformats.org/officeDocument/2006/relationships/hyperlink" Target="https://community.secop.gov.co/Public/Tendering/OpportunityDetail/Index?noticeUID=CO1.NTC.2697533&amp;isFromPublicArea=True&amp;isModal=False" TargetMode="External"/><Relationship Id="rId354" Type="http://schemas.openxmlformats.org/officeDocument/2006/relationships/hyperlink" Target="https://community.secop.gov.co/Public/Tendering/OpportunityDetail/Index?noticeUID=CO1.NTC.2989472&amp;isFromPublicArea=True&amp;isModal=False" TargetMode="External"/><Relationship Id="rId51" Type="http://schemas.openxmlformats.org/officeDocument/2006/relationships/hyperlink" Target="https://community.secop.gov.co/Public/Tendering/OpportunityDetail/Index?noticeUID=CO1.NTC.2546321&amp;isFromPublicArea=True&amp;isModal=False" TargetMode="External"/><Relationship Id="rId93" Type="http://schemas.openxmlformats.org/officeDocument/2006/relationships/hyperlink" Target="https://community.secop.gov.co/Public/Tendering/OpportunityDetail/Index?noticeUID=CO1.NTC.2645043&amp;isFromPublicArea=True&amp;isModal=False" TargetMode="External"/><Relationship Id="rId189" Type="http://schemas.openxmlformats.org/officeDocument/2006/relationships/hyperlink" Target="https://community.secop.gov.co/Public/Tendering/OpportunityDetail/Index?noticeUID=CO1.NTC.2599704&amp;isFromPublicArea=True&amp;isModal=False" TargetMode="External"/><Relationship Id="rId396" Type="http://schemas.openxmlformats.org/officeDocument/2006/relationships/hyperlink" Target="https://community.secop.gov.co/Public/Tendering/OpportunityDetail/Index?noticeUID=CO1.NTC.3052832&amp;isFromPublicArea=True&amp;isModal=False" TargetMode="External"/><Relationship Id="rId561" Type="http://schemas.openxmlformats.org/officeDocument/2006/relationships/hyperlink" Target="mailto:hvalenciaconto@gmail.com" TargetMode="External"/><Relationship Id="rId214" Type="http://schemas.openxmlformats.org/officeDocument/2006/relationships/hyperlink" Target="https://community.secop.gov.co/Public/Tendering/OpportunityDetail/Index?noticeUID=CO1.NTC.2581081&amp;isFromPublicArea=True&amp;isModal=False" TargetMode="External"/><Relationship Id="rId256" Type="http://schemas.openxmlformats.org/officeDocument/2006/relationships/hyperlink" Target="https://community.secop.gov.co/Public/Tendering/OpportunityDetail/Index?noticeUID=CO1.NTC.2625795&amp;isFromPublicArea=True&amp;isModal=False" TargetMode="External"/><Relationship Id="rId298" Type="http://schemas.openxmlformats.org/officeDocument/2006/relationships/hyperlink" Target="https://community.secop.gov.co/Public/Tendering/OpportunityDetail/Index?noticeUID=CO1.NTC.2592670&amp;isFromPublicArea=True&amp;isModal=False" TargetMode="External"/><Relationship Id="rId421" Type="http://schemas.openxmlformats.org/officeDocument/2006/relationships/hyperlink" Target="mailto:nilson.lararincon@hotmail.com" TargetMode="External"/><Relationship Id="rId463" Type="http://schemas.openxmlformats.org/officeDocument/2006/relationships/hyperlink" Target="mailto:kumakun1@gmail.com" TargetMode="External"/><Relationship Id="rId519" Type="http://schemas.openxmlformats.org/officeDocument/2006/relationships/hyperlink" Target="mailto:notificacionesjudiciales@desarrolloeconomico.gov.co" TargetMode="External"/><Relationship Id="rId116" Type="http://schemas.openxmlformats.org/officeDocument/2006/relationships/hyperlink" Target="mailto:daniel.francoq@gmail.com" TargetMode="External"/><Relationship Id="rId158" Type="http://schemas.openxmlformats.org/officeDocument/2006/relationships/hyperlink" Target="https://community.secop.gov.co/Public/Tendering/OpportunityDetail/Index?noticeUID=CO1.NTC.2535213&amp;isFromPublicArea=True&amp;isModal=False" TargetMode="External"/><Relationship Id="rId323" Type="http://schemas.openxmlformats.org/officeDocument/2006/relationships/hyperlink" Target="https://community.secop.gov.co/Public/Tendering/OpportunityDetail/Index?noticeUID=CO1.NTC.2758254&amp;isFromPublicArea=True&amp;isModal=False" TargetMode="External"/><Relationship Id="rId530" Type="http://schemas.openxmlformats.org/officeDocument/2006/relationships/hyperlink" Target="https://community.secop.gov.co/Public/Tendering/OpportunityDetail/Index?noticeUID=CO1.NTC.3425794&amp;isFromPublicArea=True&amp;isModal=False" TargetMode="External"/><Relationship Id="rId20" Type="http://schemas.openxmlformats.org/officeDocument/2006/relationships/hyperlink" Target="mailto:katheeerinrzz@gmail.com//ljcastro181@gmail.com" TargetMode="External"/><Relationship Id="rId62" Type="http://schemas.openxmlformats.org/officeDocument/2006/relationships/hyperlink" Target="https://community.secop.gov.co/Public/Tendering/OpportunityDetail/Index?noticeUID=CO1.NTC.2560154&amp;isFromPublicArea=True&amp;isModal=False" TargetMode="External"/><Relationship Id="rId365" Type="http://schemas.openxmlformats.org/officeDocument/2006/relationships/hyperlink" Target="mailto:ampica2001@yahoo.es" TargetMode="External"/><Relationship Id="rId572" Type="http://schemas.openxmlformats.org/officeDocument/2006/relationships/hyperlink" Target="mailto:paulmercha12@gmail.com" TargetMode="External"/><Relationship Id="rId225" Type="http://schemas.openxmlformats.org/officeDocument/2006/relationships/hyperlink" Target="https://community.secop.gov.co/Public/Tendering/OpportunityDetail/Index?noticeUID=CO1.NTC.2531320&amp;isFromPublicArea=True&amp;isModal=False" TargetMode="External"/><Relationship Id="rId267" Type="http://schemas.openxmlformats.org/officeDocument/2006/relationships/hyperlink" Target="https://community.secop.gov.co/Public/Tendering/OpportunityDetail/Index?noticeUID=CO1.NTC.2623220&amp;isFromPublicArea=True&amp;isModal=False" TargetMode="External"/><Relationship Id="rId432" Type="http://schemas.openxmlformats.org/officeDocument/2006/relationships/hyperlink" Target="mailto:paolaandreachacon@gmail.com" TargetMode="External"/><Relationship Id="rId474" Type="http://schemas.openxmlformats.org/officeDocument/2006/relationships/hyperlink" Target="mailto:CRAZYTATU_17@HOTMAIL.COM" TargetMode="External"/><Relationship Id="rId127" Type="http://schemas.openxmlformats.org/officeDocument/2006/relationships/hyperlink" Target="https://community.secop.gov.co/Public/Tendering/OpportunityDetail/Index?noticeUID=CO1.NTC.2531455&amp;isFromPublicArea=True&amp;isModal=False" TargetMode="External"/><Relationship Id="rId31" Type="http://schemas.openxmlformats.org/officeDocument/2006/relationships/hyperlink" Target="https://community.secop.gov.co/Public/Tendering/OpportunityDetail/Index?noticeUID=CO1.NTC.2551347&amp;isFromPublicArea=True&amp;isModal=False" TargetMode="External"/><Relationship Id="rId73" Type="http://schemas.openxmlformats.org/officeDocument/2006/relationships/hyperlink" Target="https://community.secop.gov.co/Public/Tendering/OpportunityDetail/Index?noticeUID=CO1.NTC.2631314&amp;isFromPublicArea=True&amp;isModal=False" TargetMode="External"/><Relationship Id="rId169" Type="http://schemas.openxmlformats.org/officeDocument/2006/relationships/hyperlink" Target="https://community.secop.gov.co/Public/Tendering/OpportunityDetail/Index?noticeUID=CO1.NTC.2675706&amp;isFromPublicArea=True&amp;isModal=False" TargetMode="External"/><Relationship Id="rId334" Type="http://schemas.openxmlformats.org/officeDocument/2006/relationships/hyperlink" Target="mailto:gerenciaamcovit@gmail,com" TargetMode="External"/><Relationship Id="rId376" Type="http://schemas.openxmlformats.org/officeDocument/2006/relationships/hyperlink" Target="https://colombiacompra.gov.co/tienda-virtual-del-estado-colombiano/ordenes-compra/92500" TargetMode="External"/><Relationship Id="rId541" Type="http://schemas.openxmlformats.org/officeDocument/2006/relationships/hyperlink" Target="https://community.secop.gov.co/Public/Tendering/OpportunityDetail/Index?noticeUID=CO1.NTC.3428389&amp;isFromPublicArea=True&amp;isModal=False" TargetMode="External"/><Relationship Id="rId583" Type="http://schemas.openxmlformats.org/officeDocument/2006/relationships/hyperlink" Target="https://colombiacompra.gov.co/tienda-virtual-del-estado-colombiano/ordenes-compra/99022" TargetMode="External"/><Relationship Id="rId4" Type="http://schemas.openxmlformats.org/officeDocument/2006/relationships/hyperlink" Target="mailto:galindo0166@gmail.com" TargetMode="External"/><Relationship Id="rId180" Type="http://schemas.openxmlformats.org/officeDocument/2006/relationships/hyperlink" Target="https://community.secop.gov.co/Public/Tendering/OpportunityDetail/Index?noticeUID=CO1.NTC.2636457&amp;isFromPublicArea=True&amp;isModal=False" TargetMode="External"/><Relationship Id="rId236" Type="http://schemas.openxmlformats.org/officeDocument/2006/relationships/hyperlink" Target="https://community.secop.gov.co/Public/Tendering/OpportunityDetail/Index?noticeUID=CO1.NTC.2698137&amp;isFromPublicArea=True&amp;isModal=False" TargetMode="External"/><Relationship Id="rId278" Type="http://schemas.openxmlformats.org/officeDocument/2006/relationships/hyperlink" Target="https://community.secop.gov.co/Public/Tendering/OpportunityDetail/Index?noticeUID=CO1.NTC.2718958&amp;isFromPublicArea=True&amp;isModal=False" TargetMode="External"/><Relationship Id="rId401" Type="http://schemas.openxmlformats.org/officeDocument/2006/relationships/hyperlink" Target="mailto:lcarolinadb@gmail.com" TargetMode="External"/><Relationship Id="rId443" Type="http://schemas.openxmlformats.org/officeDocument/2006/relationships/hyperlink" Target="mailto:aleja0103s@gmail.com" TargetMode="External"/><Relationship Id="rId303" Type="http://schemas.openxmlformats.org/officeDocument/2006/relationships/hyperlink" Target="https://community.secop.gov.co/Public/Tendering/OpportunityDetail/Index?noticeUID=CO1.NTC.2675359&amp;isFromPublicArea=True&amp;isModal=False" TargetMode="External"/><Relationship Id="rId485" Type="http://schemas.openxmlformats.org/officeDocument/2006/relationships/hyperlink" Target="https://colombiacompra.gov.co/tienda-virtual-del-estado-colombiano/ordenes-compra/96264" TargetMode="External"/><Relationship Id="rId42" Type="http://schemas.openxmlformats.org/officeDocument/2006/relationships/hyperlink" Target="https://community.secop.gov.co/Public/Tendering/OpportunityDetail/Index?noticeUID=CO1.NTC.2528685&amp;isFromPublicArea=True&amp;isModal=False" TargetMode="External"/><Relationship Id="rId84" Type="http://schemas.openxmlformats.org/officeDocument/2006/relationships/hyperlink" Target="https://community.secop.gov.co/Public/Tendering/OpportunityDetail/Index?noticeUID=CO1.NTC.2689430&amp;isFromPublicArea=True&amp;isModal=False" TargetMode="External"/><Relationship Id="rId138" Type="http://schemas.openxmlformats.org/officeDocument/2006/relationships/hyperlink" Target="https://community.secop.gov.co/Public/Tendering/OpportunityDetail/Index?noticeUID=CO1.NTC.2715344&amp;isFromPublicArea=True&amp;isModal=False" TargetMode="External"/><Relationship Id="rId345" Type="http://schemas.openxmlformats.org/officeDocument/2006/relationships/hyperlink" Target="mailto:licitaciones@pcpronto.com.co" TargetMode="External"/><Relationship Id="rId387" Type="http://schemas.openxmlformats.org/officeDocument/2006/relationships/hyperlink" Target="mailto:CBAUTISTA146@GMAIL.COM" TargetMode="External"/><Relationship Id="rId510" Type="http://schemas.openxmlformats.org/officeDocument/2006/relationships/hyperlink" Target="https://community.secop.gov.co/Public/Tendering/OpportunityDetail/Index?noticeUID=CO1.NTC.3129319&amp;isFromPublicArea=True&amp;isModal=False" TargetMode="External"/><Relationship Id="rId552" Type="http://schemas.openxmlformats.org/officeDocument/2006/relationships/hyperlink" Target="mailto:mafelesport@gmail.com" TargetMode="External"/><Relationship Id="rId594" Type="http://schemas.openxmlformats.org/officeDocument/2006/relationships/hyperlink" Target="mailto:davidjoshua15@hotmail.com" TargetMode="External"/><Relationship Id="rId608" Type="http://schemas.openxmlformats.org/officeDocument/2006/relationships/hyperlink" Target="https://colombiacompra.gov.co/tienda-virtual-del-estado-colombiano/ordenes-compra/97287" TargetMode="External"/><Relationship Id="rId191" Type="http://schemas.openxmlformats.org/officeDocument/2006/relationships/hyperlink" Target="https://community.secop.gov.co/Public/Tendering/OpportunityDetail/Index?noticeUID=CO1.NTC.2628425&amp;isFromPublicArea=True&amp;isModal=False" TargetMode="External"/><Relationship Id="rId205" Type="http://schemas.openxmlformats.org/officeDocument/2006/relationships/hyperlink" Target="https://community.secop.gov.co/Public/Tendering/ContractNoticePhases/View?PPI=CO1.PPI.16892374&amp;isFromPublicArea=True&amp;isModal=False" TargetMode="External"/><Relationship Id="rId247" Type="http://schemas.openxmlformats.org/officeDocument/2006/relationships/hyperlink" Target="https://community.secop.gov.co/Public/Tendering/OpportunityDetail/Index?noticeUID=CO1.NTC.2623132&amp;isFromPublicArea=True&amp;isModal=False" TargetMode="External"/><Relationship Id="rId412" Type="http://schemas.openxmlformats.org/officeDocument/2006/relationships/hyperlink" Target="mailto:jenifferamorenoc@gmail.com" TargetMode="External"/><Relationship Id="rId107" Type="http://schemas.openxmlformats.org/officeDocument/2006/relationships/hyperlink" Target="https://community.secop.gov.co/Public/Tendering/OpportunityDetail/Index?noticeUID=CO1.NTC.2666574&amp;isFromPublicArea=True&amp;isModal=False" TargetMode="External"/><Relationship Id="rId289" Type="http://schemas.openxmlformats.org/officeDocument/2006/relationships/hyperlink" Target="https://community.secop.gov.co/Public/Tendering/OpportunityDetail/Index?noticeUID=CO1.NTC.2676016&amp;isFromPublicArea=True&amp;isModal=False" TargetMode="External"/><Relationship Id="rId454" Type="http://schemas.openxmlformats.org/officeDocument/2006/relationships/hyperlink" Target="mailto:yenygaitan163@gmail.com" TargetMode="External"/><Relationship Id="rId496" Type="http://schemas.openxmlformats.org/officeDocument/2006/relationships/hyperlink" Target="mailto:EDUARPINO@YAHOO.COM" TargetMode="External"/><Relationship Id="rId11" Type="http://schemas.openxmlformats.org/officeDocument/2006/relationships/hyperlink" Target="https://community.secop.gov.co/Public/Tendering/OpportunityDetail/Index?noticeUID=CO1.NTC.2534879&amp;isFromPublicArea=True&amp;isModal=False" TargetMode="External"/><Relationship Id="rId53" Type="http://schemas.openxmlformats.org/officeDocument/2006/relationships/hyperlink" Target="https://community.secop.gov.co/Public/Tendering/OpportunityDetail/Index?noticeUID=CO1.NTC.2621609&amp;isFromPublicArea=True&amp;isModal=False" TargetMode="External"/><Relationship Id="rId149" Type="http://schemas.openxmlformats.org/officeDocument/2006/relationships/hyperlink" Target="https://community.secop.gov.co/Public/Tendering/OpportunityDetail/Index?noticeUID=CO1.NTC.2544196&amp;isFromPublicArea=True&amp;isModal=False" TargetMode="External"/><Relationship Id="rId314" Type="http://schemas.openxmlformats.org/officeDocument/2006/relationships/hyperlink" Target="https://community.secop.gov.co/Public/Tendering/OpportunityDetail/Index?noticeUID=CO1.NTC.2741851&amp;isFromPublicArea=True&amp;isModal=False" TargetMode="External"/><Relationship Id="rId356" Type="http://schemas.openxmlformats.org/officeDocument/2006/relationships/hyperlink" Target="https://community.secop.gov.co/Public/Tendering/OpportunityDetail/Index?noticeUID=CO1.NTC.2989153&amp;isFromPublicArea=True&amp;isModal=False" TargetMode="External"/><Relationship Id="rId398" Type="http://schemas.openxmlformats.org/officeDocument/2006/relationships/hyperlink" Target="mailto:solilopez411@hotmail.com" TargetMode="External"/><Relationship Id="rId521" Type="http://schemas.openxmlformats.org/officeDocument/2006/relationships/hyperlink" Target="https://community.secop.gov.co/Public/Tendering/OpportunityDetail/Index?noticeUID=CO1.NTC.3401262&amp;isFromPublicArea=True&amp;isModal=False" TargetMode="External"/><Relationship Id="rId563" Type="http://schemas.openxmlformats.org/officeDocument/2006/relationships/hyperlink" Target="mailto:INVERSIONESYCONTRATOSBR@GMAIL.COM" TargetMode="External"/><Relationship Id="rId95" Type="http://schemas.openxmlformats.org/officeDocument/2006/relationships/hyperlink" Target="https://community.secop.gov.co/Public/Tendering/OpportunityDetail/Index?noticeUID=CO1.NTC.2636492&amp;isFromPublicArea=True&amp;isModal=False" TargetMode="External"/><Relationship Id="rId160" Type="http://schemas.openxmlformats.org/officeDocument/2006/relationships/hyperlink" Target="https://community.secop.gov.co/Public/Tendering/OpportunityDetail/Index?noticeUID=CO1.NTC.2571118&amp;isFromPublicArea=True&amp;isModal=False" TargetMode="External"/><Relationship Id="rId216" Type="http://schemas.openxmlformats.org/officeDocument/2006/relationships/hyperlink" Target="https://community.secop.gov.co/Public/Tendering/OpportunityDetail/Index?noticeUID=CO1.NTC.2567841&amp;isFromPublicArea=True&amp;isModal=False" TargetMode="External"/><Relationship Id="rId423" Type="http://schemas.openxmlformats.org/officeDocument/2006/relationships/hyperlink" Target="mailto:patricia.mendieta.01@hotmail.com" TargetMode="External"/><Relationship Id="rId258" Type="http://schemas.openxmlformats.org/officeDocument/2006/relationships/hyperlink" Target="https://community.secop.gov.co/Public/Tendering/OpportunityDetail/Index?noticeUID=CO1.NTC.2557401&amp;isFromPublicArea=True&amp;isModal=False" TargetMode="External"/><Relationship Id="rId465" Type="http://schemas.openxmlformats.org/officeDocument/2006/relationships/hyperlink" Target="mailto:contratos@colombiapirotecnia.com" TargetMode="External"/><Relationship Id="rId22" Type="http://schemas.openxmlformats.org/officeDocument/2006/relationships/hyperlink" Target="https://community.secop.gov.co/Public/Tendering/OpportunityDetail/Index?noticeUID=CO1.NTC.2629807&amp;isFromPublicArea=True&amp;isModal=False" TargetMode="External"/><Relationship Id="rId64" Type="http://schemas.openxmlformats.org/officeDocument/2006/relationships/hyperlink" Target="https://community.secop.gov.co/Public/Tendering/OpportunityDetail/Index?noticeUID=CO1.NTC.2559462&amp;isFromPublicArea=True&amp;isModal=False" TargetMode="External"/><Relationship Id="rId118" Type="http://schemas.openxmlformats.org/officeDocument/2006/relationships/hyperlink" Target="mailto:RAFAVIRO18@GMAIL.COM" TargetMode="External"/><Relationship Id="rId325" Type="http://schemas.openxmlformats.org/officeDocument/2006/relationships/hyperlink" Target="https://community.secop.gov.co/Public/Tendering/OpportunityDetail/Index?noticeUID=CO1.NTC.2714323&amp;isFromPublicArea=True&amp;isModal=False" TargetMode="External"/><Relationship Id="rId367" Type="http://schemas.openxmlformats.org/officeDocument/2006/relationships/hyperlink" Target="mailto:jacmiradornortepartealta@hotmail.com" TargetMode="External"/><Relationship Id="rId532" Type="http://schemas.openxmlformats.org/officeDocument/2006/relationships/hyperlink" Target="https://community.secop.gov.co/Public/Tendering/OpportunityDetail/Index?noticeUID=CO1.NTC.3439305&amp;isFromPublicArea=True&amp;isModal=False" TargetMode="External"/><Relationship Id="rId574" Type="http://schemas.openxmlformats.org/officeDocument/2006/relationships/hyperlink" Target="https://community.secop.gov.co/Public/Tendering/OpportunityDetail/Index?noticeUID=CO1.NTC.3568024&amp;isFromPublicArea=True&amp;isModal=False" TargetMode="External"/><Relationship Id="rId171" Type="http://schemas.openxmlformats.org/officeDocument/2006/relationships/hyperlink" Target="https://community.secop.gov.co/Public/Tendering/OpportunityDetail/Index?noticeUID=CO1.NTC.2651011&amp;isFromPublicArea=True&amp;isModal=False" TargetMode="External"/><Relationship Id="rId227" Type="http://schemas.openxmlformats.org/officeDocument/2006/relationships/hyperlink" Target="https://community.secop.gov.co/Public/Tendering/OpportunityDetail/Index?noticeUID=CO1.NTC.2540921&amp;isFromPublicArea=True&amp;isModal=False" TargetMode="External"/><Relationship Id="rId269" Type="http://schemas.openxmlformats.org/officeDocument/2006/relationships/hyperlink" Target="https://community.secop.gov.co/Public/Tendering/OpportunityDetail/Index?noticeUID=CO1.NTC.2704457&amp;isFromPublicArea=True&amp;isModal=False" TargetMode="External"/><Relationship Id="rId434" Type="http://schemas.openxmlformats.org/officeDocument/2006/relationships/hyperlink" Target="mailto:dayhanpuerto@gmail.com" TargetMode="External"/><Relationship Id="rId476" Type="http://schemas.openxmlformats.org/officeDocument/2006/relationships/hyperlink" Target="mailto:acuerdomarcodeprecioscmd2021@gmail.com" TargetMode="External"/><Relationship Id="rId33" Type="http://schemas.openxmlformats.org/officeDocument/2006/relationships/hyperlink" Target="https://community.secop.gov.co/Public/Tendering/OpportunityDetail/Index?noticeUID=CO1.NTC.2588057&amp;isFromPublicArea=True&amp;isModal=False" TargetMode="External"/><Relationship Id="rId129" Type="http://schemas.openxmlformats.org/officeDocument/2006/relationships/hyperlink" Target="https://community.secop.gov.co/Public/Tendering/OpportunityDetail/Index?noticeUID=CO1.NTC.2639357&amp;isFromPublicArea=True&amp;isModal=False" TargetMode="External"/><Relationship Id="rId280" Type="http://schemas.openxmlformats.org/officeDocument/2006/relationships/hyperlink" Target="https://community.secop.gov.co/Public/Tendering/OpportunityDetail/Index?noticeUID=CO1.NTC.2715469&amp;isFromPublicArea=True&amp;isModal=False" TargetMode="External"/><Relationship Id="rId336" Type="http://schemas.openxmlformats.org/officeDocument/2006/relationships/hyperlink" Target="mailto:gerencia@tecnophone.co" TargetMode="External"/><Relationship Id="rId501" Type="http://schemas.openxmlformats.org/officeDocument/2006/relationships/hyperlink" Target="mailto:juanmanuel.moncada@hotmail.com" TargetMode="External"/><Relationship Id="rId543" Type="http://schemas.openxmlformats.org/officeDocument/2006/relationships/hyperlink" Target="https://community.secop.gov.co/Public/Tendering/OpportunityDetail/Index?noticeUID=CO1.NTC.3466460&amp;isFromPublicArea=True&amp;isModal=False" TargetMode="External"/><Relationship Id="rId75" Type="http://schemas.openxmlformats.org/officeDocument/2006/relationships/hyperlink" Target="https://community.secop.gov.co/Public/Tendering/OpportunityDetail/Index?noticeUID=CO1.NTC.2632210&amp;isFromPublicArea=True&amp;isModal=False" TargetMode="External"/><Relationship Id="rId140" Type="http://schemas.openxmlformats.org/officeDocument/2006/relationships/hyperlink" Target="https://community.secop.gov.co/Public/Tendering/OpportunityDetail/Index?noticeUID=CO1.NTC.2722724&amp;isFromPublicArea=True&amp;isModal=False" TargetMode="External"/><Relationship Id="rId182" Type="http://schemas.openxmlformats.org/officeDocument/2006/relationships/hyperlink" Target="https://community.secop.gov.co/Public/Tendering/OpportunityDetail/Index?noticeUID=CO1.NTC.2678899&amp;isFromPublicArea=True&amp;isModal=False" TargetMode="External"/><Relationship Id="rId378" Type="http://schemas.openxmlformats.org/officeDocument/2006/relationships/hyperlink" Target="https://colombiacompra.gov.co/tienda-virtual-del-estado-colombiano/ordenes-compra/92501" TargetMode="External"/><Relationship Id="rId403" Type="http://schemas.openxmlformats.org/officeDocument/2006/relationships/hyperlink" Target="mailto:jhonnybaron67@gmail.com" TargetMode="External"/><Relationship Id="rId585" Type="http://schemas.openxmlformats.org/officeDocument/2006/relationships/hyperlink" Target="mailto:amcdecolombialicitaciones@gmail.com" TargetMode="External"/><Relationship Id="rId6" Type="http://schemas.openxmlformats.org/officeDocument/2006/relationships/hyperlink" Target="mailto:andresfbike@hotmail.com" TargetMode="External"/><Relationship Id="rId238" Type="http://schemas.openxmlformats.org/officeDocument/2006/relationships/hyperlink" Target="https://community.secop.gov.co/Public/Tendering/OpportunityDetail/Index?noticeUID=CO1.NTC.2695645&amp;isFromPublicArea=True&amp;isModal=False" TargetMode="External"/><Relationship Id="rId445" Type="http://schemas.openxmlformats.org/officeDocument/2006/relationships/hyperlink" Target="mailto:isabel.diaz0316@gmail.com" TargetMode="External"/><Relationship Id="rId487" Type="http://schemas.openxmlformats.org/officeDocument/2006/relationships/hyperlink" Target="https://colombiacompra.gov.co/tienda-virtual-del-estado-colombiano/ordenes-compra/96260" TargetMode="External"/><Relationship Id="rId610" Type="http://schemas.openxmlformats.org/officeDocument/2006/relationships/printerSettings" Target="../printerSettings/printerSettings1.bin"/><Relationship Id="rId291" Type="http://schemas.openxmlformats.org/officeDocument/2006/relationships/hyperlink" Target="https://community.secop.gov.co/Public/Tendering/OpportunityDetail/Index?noticeUID=CO1.NTC.2592985&amp;isFromPublicArea=True&amp;isModal=False" TargetMode="External"/><Relationship Id="rId305" Type="http://schemas.openxmlformats.org/officeDocument/2006/relationships/hyperlink" Target="https://community.secop.gov.co/Public/Tendering/OpportunityDetail/Index?noticeUID=CO1.NTC.2758146&amp;isFromPublicArea=True&amp;isModal=False" TargetMode="External"/><Relationship Id="rId347" Type="http://schemas.openxmlformats.org/officeDocument/2006/relationships/hyperlink" Target="mailto:toyocarsltdalicitaciones@gmail.com" TargetMode="External"/><Relationship Id="rId512" Type="http://schemas.openxmlformats.org/officeDocument/2006/relationships/hyperlink" Target="https://community.secop.gov.co/Public/Tendering/OpportunityDetail/Index?noticeUID=CO1.NTC.3384253&amp;isFromPublicArea=True&amp;isModal=False" TargetMode="External"/><Relationship Id="rId44" Type="http://schemas.openxmlformats.org/officeDocument/2006/relationships/hyperlink" Target="https://community.secop.gov.co/Public/Tendering/OpportunityDetail/Index?noticeUID=CO1.NTC.2543568&amp;isFromPublicArea=True&amp;isModal=False" TargetMode="External"/><Relationship Id="rId86" Type="http://schemas.openxmlformats.org/officeDocument/2006/relationships/hyperlink" Target="https://community.secop.gov.co/Public/Tendering/OpportunityDetail/Index?noticeUID=CO1.NTC.2602354&amp;isFromPublicArea=True&amp;isModal=False" TargetMode="External"/><Relationship Id="rId151" Type="http://schemas.openxmlformats.org/officeDocument/2006/relationships/hyperlink" Target="https://community.secop.gov.co/Public/Tendering/OpportunityDetail/Index?noticeUID=CO1.NTC.2624288&amp;isFromPublicArea=True&amp;isModal=False" TargetMode="External"/><Relationship Id="rId389" Type="http://schemas.openxmlformats.org/officeDocument/2006/relationships/hyperlink" Target="https://community.secop.gov.co/Public/Tendering/OpportunityDetail/Index?noticeUID=CO1.NTC.2992560&amp;isFromPublicArea=True&amp;isModal=False" TargetMode="External"/><Relationship Id="rId554" Type="http://schemas.openxmlformats.org/officeDocument/2006/relationships/hyperlink" Target="mailto:leidyacevedo.ing@gmail.com" TargetMode="External"/><Relationship Id="rId596" Type="http://schemas.openxmlformats.org/officeDocument/2006/relationships/hyperlink" Target="mailto:soraya_diaz@hotmail.com" TargetMode="External"/><Relationship Id="rId193" Type="http://schemas.openxmlformats.org/officeDocument/2006/relationships/hyperlink" Target="https://community.secop.gov.co/Public/Tendering/OpportunityDetail/Index?noticeUID=CO1.NTC.2559616&amp;isFromPublicArea=True&amp;isModal=False" TargetMode="External"/><Relationship Id="rId207" Type="http://schemas.openxmlformats.org/officeDocument/2006/relationships/hyperlink" Target="https://community.secop.gov.co/Public/Tendering/OpportunityDetail/Index?noticeUID=CO1.NTC.2634431&amp;isFromPublicArea=True&amp;isModal=False" TargetMode="External"/><Relationship Id="rId249" Type="http://schemas.openxmlformats.org/officeDocument/2006/relationships/hyperlink" Target="https://community.secop.gov.co/Public/Tendering/OpportunityDetail/Index?noticeUID=CO1.NTC.2642745&amp;isFromPublicArea=True&amp;isModal=False" TargetMode="External"/><Relationship Id="rId414" Type="http://schemas.openxmlformats.org/officeDocument/2006/relationships/hyperlink" Target="mailto:diani1905@hotmail.com" TargetMode="External"/><Relationship Id="rId456" Type="http://schemas.openxmlformats.org/officeDocument/2006/relationships/hyperlink" Target="mailto:JACeljuncal1@gmail.com" TargetMode="External"/><Relationship Id="rId498" Type="http://schemas.openxmlformats.org/officeDocument/2006/relationships/hyperlink" Target="mailto:TVEC@PROVEER.COM.CO" TargetMode="External"/><Relationship Id="rId13" Type="http://schemas.openxmlformats.org/officeDocument/2006/relationships/hyperlink" Target="https://community.secop.gov.co/Public/Tendering/OpportunityDetail/Index?noticeUID=CO1.NTC.2610148&amp;isFromPublicArea=True&amp;isModal=False" TargetMode="External"/><Relationship Id="rId109" Type="http://schemas.openxmlformats.org/officeDocument/2006/relationships/hyperlink" Target="mailto:solilopez411@hotmail.com" TargetMode="External"/><Relationship Id="rId260" Type="http://schemas.openxmlformats.org/officeDocument/2006/relationships/hyperlink" Target="https://community.secop.gov.co/Public/Tendering/OpportunityDetail/Index?noticeUID=CO1.NTC.2584850&amp;isFromPublicArea=True&amp;isModal=False" TargetMode="External"/><Relationship Id="rId316" Type="http://schemas.openxmlformats.org/officeDocument/2006/relationships/hyperlink" Target="https://community.secop.gov.co/Public/Tendering/OpportunityDetail/Index?noticeUID=CO1.NTC.2718645&amp;isFromPublicArea=True&amp;isModal=False" TargetMode="External"/><Relationship Id="rId523" Type="http://schemas.openxmlformats.org/officeDocument/2006/relationships/hyperlink" Target="mailto:danyfelipex11@gmail.com" TargetMode="External"/><Relationship Id="rId55" Type="http://schemas.openxmlformats.org/officeDocument/2006/relationships/hyperlink" Target="https://community.secop.gov.co/Public/Tendering/OpportunityDetail/Index?noticeUID=CO1.NTC.2676020&amp;isFromPublicArea=True&amp;isModal=False" TargetMode="External"/><Relationship Id="rId97" Type="http://schemas.openxmlformats.org/officeDocument/2006/relationships/hyperlink" Target="https://community.secop.gov.co/Public/Tendering/OpportunityDetail/Index?noticeUID=CO1.NTC.2637929&amp;isFromPublicArea=True&amp;isModal=False" TargetMode="External"/><Relationship Id="rId120" Type="http://schemas.openxmlformats.org/officeDocument/2006/relationships/hyperlink" Target="mailto:karolankikiz@gmail.com" TargetMode="External"/><Relationship Id="rId358" Type="http://schemas.openxmlformats.org/officeDocument/2006/relationships/hyperlink" Target="https://community.secop.gov.co/Public/Tendering/OpportunityDetail/Index?noticeUID=CO1.NTC.2973730&amp;isFromPublicArea=True&amp;isModal=False" TargetMode="External"/><Relationship Id="rId565" Type="http://schemas.openxmlformats.org/officeDocument/2006/relationships/hyperlink" Target="https://colombiacompra.gov.co/tienda-virtual-del-estado-colombiano/ordenes-compra/97285" TargetMode="External"/><Relationship Id="rId162" Type="http://schemas.openxmlformats.org/officeDocument/2006/relationships/hyperlink" Target="https://community.secop.gov.co/Public/Tendering/OpportunityDetail/Index?noticeUID=CO1.NTC.2695741&amp;isFromPublicArea=True&amp;isModal=False" TargetMode="External"/><Relationship Id="rId218" Type="http://schemas.openxmlformats.org/officeDocument/2006/relationships/hyperlink" Target="mailto:hiper560@hotmail.com" TargetMode="External"/><Relationship Id="rId425" Type="http://schemas.openxmlformats.org/officeDocument/2006/relationships/hyperlink" Target="mailto:andresfbike@hotmail.com" TargetMode="External"/><Relationship Id="rId467" Type="http://schemas.openxmlformats.org/officeDocument/2006/relationships/hyperlink" Target="mailto:paula_yl@hotmail.com" TargetMode="External"/><Relationship Id="rId271" Type="http://schemas.openxmlformats.org/officeDocument/2006/relationships/hyperlink" Target="https://community.secop.gov.co/Public/Tendering/OpportunityDetail/Index?noticeUID=CO1.NTC.2665839&amp;isFromPublicArea=True&amp;isModal=False" TargetMode="External"/><Relationship Id="rId24" Type="http://schemas.openxmlformats.org/officeDocument/2006/relationships/hyperlink" Target="mailto:alefandinocd86@gmail.com" TargetMode="External"/><Relationship Id="rId66" Type="http://schemas.openxmlformats.org/officeDocument/2006/relationships/hyperlink" Target="https://community.secop.gov.co/Public/Tendering/OpportunityDetail/Index?noticeUID=CO1.NTC.2561551&amp;isFromPublicArea=True&amp;isModal=False" TargetMode="External"/><Relationship Id="rId131" Type="http://schemas.openxmlformats.org/officeDocument/2006/relationships/hyperlink" Target="https://community.secop.gov.co/Public/Tendering/OpportunityDetail/Index?noticeUID=CO1.NTC.2662533&amp;isFromPublicArea=True&amp;isModal=False" TargetMode="External"/><Relationship Id="rId327" Type="http://schemas.openxmlformats.org/officeDocument/2006/relationships/hyperlink" Target="https://community.secop.gov.co/Public/Tendering/OpportunityDetail/Index?noticeUID=CO1.NTC.2778905&amp;isFromPublicArea=True&amp;isModal=False" TargetMode="External"/><Relationship Id="rId369" Type="http://schemas.openxmlformats.org/officeDocument/2006/relationships/hyperlink" Target="https://colombiacompra.gov.co/tienda-virtual-del-estado-colombiano/ordenes-compra/88805" TargetMode="External"/><Relationship Id="rId534" Type="http://schemas.openxmlformats.org/officeDocument/2006/relationships/hyperlink" Target="https://community.secop.gov.co/Public/Tendering/OpportunityDetail/Index?noticeUID=CO1.NTC.3422225&amp;isFromPublicArea=True&amp;isModal=False" TargetMode="External"/><Relationship Id="rId576" Type="http://schemas.openxmlformats.org/officeDocument/2006/relationships/hyperlink" Target="mailto:CONTADORFERRICENTROS@GMAIL.COM" TargetMode="External"/><Relationship Id="rId173" Type="http://schemas.openxmlformats.org/officeDocument/2006/relationships/hyperlink" Target="https://community.secop.gov.co/Public/Tendering/OpportunityDetail/Index?noticeUID=CO1.NTC.2639867&amp;isFromPublicArea=True&amp;isModal=False" TargetMode="External"/><Relationship Id="rId229" Type="http://schemas.openxmlformats.org/officeDocument/2006/relationships/hyperlink" Target="https://community.secop.gov.co/Public/Tendering/OpportunityDetail/Index?noticeUID=CO1.NTC.2611928&amp;isFromPublicArea=True&amp;isModal=False" TargetMode="External"/><Relationship Id="rId380" Type="http://schemas.openxmlformats.org/officeDocument/2006/relationships/hyperlink" Target="https://colombiacompra.gov.co/tienda-virtual-del-estado-colombiano/ordenes-compra/92548" TargetMode="External"/><Relationship Id="rId436" Type="http://schemas.openxmlformats.org/officeDocument/2006/relationships/hyperlink" Target="mailto:joen_522@hotmail.com" TargetMode="External"/><Relationship Id="rId601" Type="http://schemas.openxmlformats.org/officeDocument/2006/relationships/hyperlink" Target="mailto:impresosgama.ltda@gmail.com" TargetMode="External"/><Relationship Id="rId240" Type="http://schemas.openxmlformats.org/officeDocument/2006/relationships/hyperlink" Target="https://community.secop.gov.co/Public/Tendering/OpportunityDetail/Index?noticeUID=CO1.NTC.2674478&amp;isFromPublicArea=True&amp;isModal=False" TargetMode="External"/><Relationship Id="rId478" Type="http://schemas.openxmlformats.org/officeDocument/2006/relationships/hyperlink" Target="mailto:ccehw@sumimas.com.co" TargetMode="External"/><Relationship Id="rId35" Type="http://schemas.openxmlformats.org/officeDocument/2006/relationships/hyperlink" Target="https://community.secop.gov.co/Public/Tendering/OpportunityDetail/Index?noticeUID=CO1.NTC.2631265&amp;isFromPublicArea=True&amp;isModal=False" TargetMode="External"/><Relationship Id="rId77" Type="http://schemas.openxmlformats.org/officeDocument/2006/relationships/hyperlink" Target="https://community.secop.gov.co/Public/Tendering/OpportunityDetail/Index?noticeUID=CO1.NTC.2659973&amp;isFromPublicArea=True&amp;isModal=False" TargetMode="External"/><Relationship Id="rId100" Type="http://schemas.openxmlformats.org/officeDocument/2006/relationships/hyperlink" Target="https://community.secop.gov.co/Public/Tendering/OpportunityDetail/Index?noticeUID=CO1.NTC.2642875&amp;isFromPublicArea=True&amp;isModal=False" TargetMode="External"/><Relationship Id="rId282" Type="http://schemas.openxmlformats.org/officeDocument/2006/relationships/hyperlink" Target="https://community.secop.gov.co/Public/Tendering/OpportunityDetail/Index?noticeUID=CO1.NTC.2696146&amp;isFromPublicArea=True&amp;isModal=False" TargetMode="External"/><Relationship Id="rId338" Type="http://schemas.openxmlformats.org/officeDocument/2006/relationships/hyperlink" Target="mailto:INESIAXAS@GMAIL.COM" TargetMode="External"/><Relationship Id="rId503" Type="http://schemas.openxmlformats.org/officeDocument/2006/relationships/hyperlink" Target="mailto:diegofmartinezglapicero@gmail.com" TargetMode="External"/><Relationship Id="rId545" Type="http://schemas.openxmlformats.org/officeDocument/2006/relationships/hyperlink" Target="https://community.secop.gov.co/Public/Tendering/OpportunityDetail/Index?noticeUID=CO1.NTC.3464143&amp;isFromPublicArea=True&amp;isModal=False" TargetMode="External"/><Relationship Id="rId587" Type="http://schemas.openxmlformats.org/officeDocument/2006/relationships/hyperlink" Target="mailto:naydis1981@hotmail.com" TargetMode="External"/><Relationship Id="rId8" Type="http://schemas.openxmlformats.org/officeDocument/2006/relationships/hyperlink" Target="mailto:renemillan8144@hotmail.com" TargetMode="External"/><Relationship Id="rId142" Type="http://schemas.openxmlformats.org/officeDocument/2006/relationships/hyperlink" Target="https://community.secop.gov.co/Public/Tendering/OpportunityDetail/Index?noticeUID=CO1.NTC.2754669&amp;isFromPublicArea=True&amp;isModal=False" TargetMode="External"/><Relationship Id="rId184" Type="http://schemas.openxmlformats.org/officeDocument/2006/relationships/hyperlink" Target="https://community.secop.gov.co/Public/Tendering/OpportunityDetail/Index?noticeUID=CO1.NTC.2567055&amp;isFromPublicArea=True&amp;isModal=False" TargetMode="External"/><Relationship Id="rId391" Type="http://schemas.openxmlformats.org/officeDocument/2006/relationships/hyperlink" Target="mailto:contratacionops@gmail.com" TargetMode="External"/><Relationship Id="rId405" Type="http://schemas.openxmlformats.org/officeDocument/2006/relationships/hyperlink" Target="mailto:sarha73rodriguez@gmail.com" TargetMode="External"/><Relationship Id="rId447" Type="http://schemas.openxmlformats.org/officeDocument/2006/relationships/hyperlink" Target="mailto:niquitamz236@hotmail.com" TargetMode="External"/><Relationship Id="rId251" Type="http://schemas.openxmlformats.org/officeDocument/2006/relationships/hyperlink" Target="https://community.secop.gov.co/Public/Tendering/OpportunityDetail/Index?noticeUID=CO1.NTC.2708138&amp;isFromPublicArea=True&amp;isModal=False" TargetMode="External"/><Relationship Id="rId489" Type="http://schemas.openxmlformats.org/officeDocument/2006/relationships/hyperlink" Target="https://colombiacompra.gov.co/tienda-virtual-del-estado-colombiano/ordenes-compra/96259" TargetMode="External"/><Relationship Id="rId46" Type="http://schemas.openxmlformats.org/officeDocument/2006/relationships/hyperlink" Target="https://community.secop.gov.co/Public/Tendering/OpportunityDetail/Index?noticeUID=CO1.NTC.2621150&amp;isFromPublicArea=True&amp;isModal=False" TargetMode="External"/><Relationship Id="rId293" Type="http://schemas.openxmlformats.org/officeDocument/2006/relationships/hyperlink" Target="https://community.secop.gov.co/Public/Tendering/OpportunityDetail/Index?noticeUID=CO1.NTC.2522699&amp;isFromPublicArea=True&amp;isModal=False" TargetMode="External"/><Relationship Id="rId307" Type="http://schemas.openxmlformats.org/officeDocument/2006/relationships/hyperlink" Target="https://community.secop.gov.co/Public/Tendering/OpportunityDetail/Index?noticeUID=CO1.NTC.2723121&amp;isFromPublicArea=True&amp;isModal=False" TargetMode="External"/><Relationship Id="rId349" Type="http://schemas.openxmlformats.org/officeDocument/2006/relationships/hyperlink" Target="https://community.secop.gov.co/Public/Tendering/OpportunityDetail/Index?noticeUID=CO1.NTC.2993031&amp;isFromPublicArea=True&amp;isModal=False" TargetMode="External"/><Relationship Id="rId514" Type="http://schemas.openxmlformats.org/officeDocument/2006/relationships/hyperlink" Target="mailto:oswaldofaguaabogado@gmail.com" TargetMode="External"/><Relationship Id="rId556" Type="http://schemas.openxmlformats.org/officeDocument/2006/relationships/hyperlink" Target="mailto:alejandro.carvajal.aponte@gmail.com" TargetMode="External"/><Relationship Id="rId88" Type="http://schemas.openxmlformats.org/officeDocument/2006/relationships/hyperlink" Target="https://community.secop.gov.co/Public/Tendering/OpportunityDetail/Index?noticeUID=CO1.NTC.2524431&amp;isFromPublicArea=True&amp;isModal=False" TargetMode="External"/><Relationship Id="rId111" Type="http://schemas.openxmlformats.org/officeDocument/2006/relationships/hyperlink" Target="https://community.secop.gov.co/Public/Tendering/OpportunityDetail/Index?noticeUID=CO1.NTC.2559173&amp;isFromPublicArea=True&amp;isModal=False" TargetMode="External"/><Relationship Id="rId153" Type="http://schemas.openxmlformats.org/officeDocument/2006/relationships/hyperlink" Target="https://community.secop.gov.co/Public/Tendering/OpportunityDetail/Index?noticeUID=CO1.NTC.2651390&amp;isFromPublicArea=True&amp;isModal=False" TargetMode="External"/><Relationship Id="rId195" Type="http://schemas.openxmlformats.org/officeDocument/2006/relationships/hyperlink" Target="https://community.secop.gov.co/Public/Tendering/OpportunityDetail/Index?noticeUID=CO1.NTC.2612106&amp;isFromPublicArea=True&amp;isModal=False" TargetMode="External"/><Relationship Id="rId209" Type="http://schemas.openxmlformats.org/officeDocument/2006/relationships/hyperlink" Target="mailto:daiecv95@gmail.com" TargetMode="External"/><Relationship Id="rId360" Type="http://schemas.openxmlformats.org/officeDocument/2006/relationships/hyperlink" Target="mailto:antucamaria@hotmail.com" TargetMode="External"/><Relationship Id="rId416" Type="http://schemas.openxmlformats.org/officeDocument/2006/relationships/hyperlink" Target="mailto:tthenry-419@hotmail.com" TargetMode="External"/><Relationship Id="rId598" Type="http://schemas.openxmlformats.org/officeDocument/2006/relationships/hyperlink" Target="mailto:rafaelmontes650@gmail.com" TargetMode="External"/><Relationship Id="rId220" Type="http://schemas.openxmlformats.org/officeDocument/2006/relationships/hyperlink" Target="https://community.secop.gov.co/Public/Tendering/OpportunityDetail/Index?noticeUID=CO1.NTC.2600476&amp;isFromPublicArea=True&amp;isModal=False" TargetMode="External"/><Relationship Id="rId458" Type="http://schemas.openxmlformats.org/officeDocument/2006/relationships/hyperlink" Target="mailto:jacsantandercitonorte@gmail.com" TargetMode="External"/><Relationship Id="rId15" Type="http://schemas.openxmlformats.org/officeDocument/2006/relationships/hyperlink" Target="https://community.secop.gov.co/Public/Tendering/OpportunityDetail/Index?noticeUID=CO1.NTC.2610028&amp;isFromPublicArea=True&amp;isModal=False" TargetMode="External"/><Relationship Id="rId57" Type="http://schemas.openxmlformats.org/officeDocument/2006/relationships/hyperlink" Target="https://community.secop.gov.co/Public/Tendering/OpportunityDetail/Index?noticeUID=CO1.NTC.2553822&amp;isFromPublicArea=True&amp;isModal=False" TargetMode="External"/><Relationship Id="rId262" Type="http://schemas.openxmlformats.org/officeDocument/2006/relationships/hyperlink" Target="https://community.secop.gov.co/Public/Tendering/OpportunityDetail/Index?noticeUID=CO1.NTC.2701779&amp;isFromPublicArea=True&amp;isModal=False" TargetMode="External"/><Relationship Id="rId318" Type="http://schemas.openxmlformats.org/officeDocument/2006/relationships/hyperlink" Target="https://community.secop.gov.co/Public/Tendering/OpportunityDetail/Index?noticeUID=CO1.NTC.2690545&amp;isFromPublicArea=True&amp;isModal=False" TargetMode="External"/><Relationship Id="rId525" Type="http://schemas.openxmlformats.org/officeDocument/2006/relationships/hyperlink" Target="mailto:magdar1@yahoo.es" TargetMode="External"/><Relationship Id="rId567" Type="http://schemas.openxmlformats.org/officeDocument/2006/relationships/hyperlink" Target="mailto:jirelmodestogonzalez@gmail.com" TargetMode="External"/><Relationship Id="rId99" Type="http://schemas.openxmlformats.org/officeDocument/2006/relationships/hyperlink" Target="https://community.secop.gov.co/Public/Tendering/OpportunityDetail/Index?noticeUID=CO1.NTC.2568360&amp;isFromPublicArea=True&amp;isModal=False" TargetMode="External"/><Relationship Id="rId122" Type="http://schemas.openxmlformats.org/officeDocument/2006/relationships/hyperlink" Target="mailto:jennygarchana@hotmail.com" TargetMode="External"/><Relationship Id="rId164" Type="http://schemas.openxmlformats.org/officeDocument/2006/relationships/hyperlink" Target="https://community.secop.gov.co/Public/Tendering/OpportunityDetail/Index?noticeUID=CO1.NTC.2565965&amp;isFromPublicArea=True&amp;isModal=False" TargetMode="External"/><Relationship Id="rId371" Type="http://schemas.openxmlformats.org/officeDocument/2006/relationships/hyperlink" Target="mailto:inversiones.comercial1@gmail.com" TargetMode="External"/><Relationship Id="rId427" Type="http://schemas.openxmlformats.org/officeDocument/2006/relationships/hyperlink" Target="mailto:nachovilla0507@gmail.com" TargetMode="External"/><Relationship Id="rId469" Type="http://schemas.openxmlformats.org/officeDocument/2006/relationships/hyperlink" Target="mailto:ventasserlecom@gmail.com" TargetMode="External"/><Relationship Id="rId26" Type="http://schemas.openxmlformats.org/officeDocument/2006/relationships/hyperlink" Target="mailto:cruzcardozoveronica@gmail.com" TargetMode="External"/><Relationship Id="rId231" Type="http://schemas.openxmlformats.org/officeDocument/2006/relationships/hyperlink" Target="https://community.secop.gov.co/Public/Tendering/OpportunityDetail/Index?noticeUID=CO1.NTC.2594262&amp;isFromPublicArea=True&amp;isModal=False" TargetMode="External"/><Relationship Id="rId273" Type="http://schemas.openxmlformats.org/officeDocument/2006/relationships/hyperlink" Target="https://community.secop.gov.co/Public/Tendering/OpportunityDetail/Index?noticeUID=CO1.NTC.2556515&amp;isFromPublicArea=True&amp;isModal=False" TargetMode="External"/><Relationship Id="rId329" Type="http://schemas.openxmlformats.org/officeDocument/2006/relationships/hyperlink" Target="mailto:maleja_0429@hotmail.com//tthenry-419@hotmail.com" TargetMode="External"/><Relationship Id="rId480" Type="http://schemas.openxmlformats.org/officeDocument/2006/relationships/hyperlink" Target="mailto:comercializadoravinarta@yahoo.es" TargetMode="External"/><Relationship Id="rId536" Type="http://schemas.openxmlformats.org/officeDocument/2006/relationships/hyperlink" Target="mailto:luzadiroco@gmail.com" TargetMode="External"/><Relationship Id="rId68" Type="http://schemas.openxmlformats.org/officeDocument/2006/relationships/hyperlink" Target="https://community.secop.gov.co/Public/Tendering/OpportunityDetail/Index?noticeUID=CO1.NTC.2692160&amp;isFromPublicArea=True&amp;isModal=False" TargetMode="External"/><Relationship Id="rId133" Type="http://schemas.openxmlformats.org/officeDocument/2006/relationships/hyperlink" Target="https://community.secop.gov.co/Public/Tendering/OpportunityDetail/Index?noticeUID=CO1.NTC.2610622&amp;isFromPublicArea=True&amp;isModal=False" TargetMode="External"/><Relationship Id="rId175" Type="http://schemas.openxmlformats.org/officeDocument/2006/relationships/hyperlink" Target="https://community.secop.gov.co/Public/Tendering/OpportunityDetail/Index?noticeUID=CO1.NTC.2699759&amp;isFromPublicArea=True&amp;isModal=False" TargetMode="External"/><Relationship Id="rId340" Type="http://schemas.openxmlformats.org/officeDocument/2006/relationships/hyperlink" Target="https://community.secop.gov.co/Public/Tendering/OpportunityDetail/Index?noticeUID=CO1.NTC.2922209&amp;isFromPublicArea=True&amp;isModal=False" TargetMode="External"/><Relationship Id="rId578" Type="http://schemas.openxmlformats.org/officeDocument/2006/relationships/hyperlink" Target="mailto:TVEC@PROVEER.COM.CO" TargetMode="External"/><Relationship Id="rId200" Type="http://schemas.openxmlformats.org/officeDocument/2006/relationships/hyperlink" Target="mailto:romasaca2007@hotmail.com" TargetMode="External"/><Relationship Id="rId382" Type="http://schemas.openxmlformats.org/officeDocument/2006/relationships/hyperlink" Target="mailto:contacto@valoracionambiental.com" TargetMode="External"/><Relationship Id="rId438" Type="http://schemas.openxmlformats.org/officeDocument/2006/relationships/hyperlink" Target="mailto:junpablo9293@gmail.com" TargetMode="External"/><Relationship Id="rId603" Type="http://schemas.openxmlformats.org/officeDocument/2006/relationships/hyperlink" Target="mailto:excelsioradvantage.sas@gmail.com" TargetMode="External"/><Relationship Id="rId242" Type="http://schemas.openxmlformats.org/officeDocument/2006/relationships/hyperlink" Target="https://community.secop.gov.co/Public/Tendering/OpportunityDetail/Index?noticeUID=CO1.NTC.2716173&amp;isFromPublicArea=True&amp;isModal=False" TargetMode="External"/><Relationship Id="rId284" Type="http://schemas.openxmlformats.org/officeDocument/2006/relationships/hyperlink" Target="https://community.secop.gov.co/Public/Tendering/OpportunityDetail/Index?noticeUID=CO1.NTC.2701749&amp;isFromPublicArea=True&amp;isModal=False" TargetMode="External"/><Relationship Id="rId491" Type="http://schemas.openxmlformats.org/officeDocument/2006/relationships/hyperlink" Target="https://colombiacompra.gov.co/tienda-virtual-del-estado-colombiano/ordenes-compra/96257" TargetMode="External"/><Relationship Id="rId505" Type="http://schemas.openxmlformats.org/officeDocument/2006/relationships/hyperlink" Target="https://community.secop.gov.co/Public/Tendering/OpportunityDetail/Index?noticeUID=CO1.NTC.2911922&amp;isFromPublicArea=True&amp;isModal=False" TargetMode="External"/><Relationship Id="rId37" Type="http://schemas.openxmlformats.org/officeDocument/2006/relationships/hyperlink" Target="https://community.secop.gov.co/Public/Tendering/OpportunityDetail/Index?noticeUID=CO1.NTC.2580811&amp;isFromPublicArea=True&amp;isModal=False" TargetMode="External"/><Relationship Id="rId79" Type="http://schemas.openxmlformats.org/officeDocument/2006/relationships/hyperlink" Target="https://community.secop.gov.co/Public/Tendering/OpportunityDetail/Index?noticeUID=CO1.NTC.2661229&amp;isFromPublicArea=True&amp;isModal=False" TargetMode="External"/><Relationship Id="rId102" Type="http://schemas.openxmlformats.org/officeDocument/2006/relationships/hyperlink" Target="https://community.secop.gov.co/Public/Tendering/OpportunityDetail/Index?noticeUID=CO1.NTC.2554045&amp;isFromPublicArea=True&amp;isModal=False" TargetMode="External"/><Relationship Id="rId144" Type="http://schemas.openxmlformats.org/officeDocument/2006/relationships/hyperlink" Target="https://community.secop.gov.co/Public/Tendering/OpportunityDetail/Index?noticeUID=CO1.NTC.2705341&amp;isFromPublicArea=True&amp;isModal=False" TargetMode="External"/><Relationship Id="rId547" Type="http://schemas.openxmlformats.org/officeDocument/2006/relationships/hyperlink" Target="https://community.secop.gov.co/Public/Tendering/OpportunityDetail/Index?noticeUID=CO1.NTC.3398822&amp;isFromPublicArea=True&amp;isModal=False" TargetMode="External"/><Relationship Id="rId589" Type="http://schemas.openxmlformats.org/officeDocument/2006/relationships/hyperlink" Target="mailto:gobiernovirtual@panamericana.com.co" TargetMode="External"/><Relationship Id="rId90" Type="http://schemas.openxmlformats.org/officeDocument/2006/relationships/hyperlink" Target="https://community.secop.gov.co/Public/Tendering/OpportunityDetail/Index?noticeUID=CO1.NTC.2524921&amp;isFromPublicArea=True&amp;isModal=False" TargetMode="External"/><Relationship Id="rId186" Type="http://schemas.openxmlformats.org/officeDocument/2006/relationships/hyperlink" Target="https://community.secop.gov.co/Public/Tendering/OpportunityDetail/Index?noticeUID=CO1.NTC.2592593&amp;isFromPublicArea=True&amp;isModal=False" TargetMode="External"/><Relationship Id="rId351" Type="http://schemas.openxmlformats.org/officeDocument/2006/relationships/hyperlink" Target="mailto:amvargas.1292@gmail.com" TargetMode="External"/><Relationship Id="rId393" Type="http://schemas.openxmlformats.org/officeDocument/2006/relationships/hyperlink" Target="https://community.secop.gov.co/Public/Tendering/OpportunityDetail/Index?noticeUID=CO1.NTC.2999546&amp;isFromPublicArea=True&amp;isModal=False" TargetMode="External"/><Relationship Id="rId407" Type="http://schemas.openxmlformats.org/officeDocument/2006/relationships/hyperlink" Target="mailto:hiper560@hotmail.com" TargetMode="External"/><Relationship Id="rId449" Type="http://schemas.openxmlformats.org/officeDocument/2006/relationships/hyperlink" Target="https://colombiacompra.gov.co/tienda-virtual-del-estado-colombiano/ordenes-compra/94809" TargetMode="External"/><Relationship Id="rId211" Type="http://schemas.openxmlformats.org/officeDocument/2006/relationships/hyperlink" Target="mailto:angelapinillaricardo@gmail.com" TargetMode="External"/><Relationship Id="rId253" Type="http://schemas.openxmlformats.org/officeDocument/2006/relationships/hyperlink" Target="https://community.secop.gov.co/Public/Tendering/OpportunityDetail/Index?noticeUID=CO1.NTC.2623316&amp;isFromPublicArea=True&amp;isModal=False" TargetMode="External"/><Relationship Id="rId295" Type="http://schemas.openxmlformats.org/officeDocument/2006/relationships/hyperlink" Target="https://community.secop.gov.co/Public/Tendering/OpportunityDetail/Index?noticeUID=CO1.NTC.2566695&amp;isFromPublicArea=True&amp;isModal=False" TargetMode="External"/><Relationship Id="rId309" Type="http://schemas.openxmlformats.org/officeDocument/2006/relationships/hyperlink" Target="https://community.secop.gov.co/Public/Tendering/OpportunityDetail/Index?noticeUID=CO1.NTC.2728255&amp;isFromPublicArea=True&amp;isModal=False" TargetMode="External"/><Relationship Id="rId460" Type="http://schemas.openxmlformats.org/officeDocument/2006/relationships/hyperlink" Target="mailto:paula_yl@hotmail.com//leonartrt@outlook.es" TargetMode="External"/><Relationship Id="rId516" Type="http://schemas.openxmlformats.org/officeDocument/2006/relationships/hyperlink" Target="mailto:lima1255@hotmail.com//briyithmvr1999@gmail.com" TargetMode="External"/><Relationship Id="rId48" Type="http://schemas.openxmlformats.org/officeDocument/2006/relationships/hyperlink" Target="mailto:CEBARRAGANP@GMAIL.COM" TargetMode="External"/><Relationship Id="rId113" Type="http://schemas.openxmlformats.org/officeDocument/2006/relationships/hyperlink" Target="https://community.secop.gov.co/Public/Tendering/OpportunityDetail/Index?noticeUID=CO1.NTC.2580262&amp;isFromPublicArea=True&amp;isModal=False" TargetMode="External"/><Relationship Id="rId320" Type="http://schemas.openxmlformats.org/officeDocument/2006/relationships/hyperlink" Target="https://community.secop.gov.co/Public/Tendering/OpportunityDetail/Index?noticeUID=CO1.NTC.2791998&amp;isFromPublicArea=True&amp;isModal=False" TargetMode="External"/><Relationship Id="rId558" Type="http://schemas.openxmlformats.org/officeDocument/2006/relationships/hyperlink" Target="mailto:geralcabezas@hotmail.com" TargetMode="External"/><Relationship Id="rId155" Type="http://schemas.openxmlformats.org/officeDocument/2006/relationships/hyperlink" Target="https://community.secop.gov.co/Public/Tendering/OpportunityDetail/Index?noticeUID=CO1.NTC.2570902&amp;isFromPublicArea=True&amp;isModal=False" TargetMode="External"/><Relationship Id="rId197" Type="http://schemas.openxmlformats.org/officeDocument/2006/relationships/hyperlink" Target="https://community.secop.gov.co/Public/Tendering/OpportunityDetail/Index?noticeUID=CO1.NTC.2608801&amp;isFromPublicArea=True&amp;isModal=False" TargetMode="External"/><Relationship Id="rId362" Type="http://schemas.openxmlformats.org/officeDocument/2006/relationships/hyperlink" Target="mailto:jacmargaritas77@gmail.com" TargetMode="External"/><Relationship Id="rId418" Type="http://schemas.openxmlformats.org/officeDocument/2006/relationships/hyperlink" Target="mailto:nelson.1010@hotmail.com" TargetMode="External"/><Relationship Id="rId222" Type="http://schemas.openxmlformats.org/officeDocument/2006/relationships/hyperlink" Target="https://community.secop.gov.co/Public/Tendering/OpportunityDetail/Index?noticeUID=CO1.NTC.2558762&amp;isFromPublicArea=True&amp;isModal=False" TargetMode="External"/><Relationship Id="rId264" Type="http://schemas.openxmlformats.org/officeDocument/2006/relationships/hyperlink" Target="https://community.secop.gov.co/Public/Tendering/OpportunityDetail/Index?noticeUID=CO1.NTC.2578867&amp;isFromPublicArea=True&amp;isModal=False" TargetMode="External"/><Relationship Id="rId471" Type="http://schemas.openxmlformats.org/officeDocument/2006/relationships/hyperlink" Target="mailto:yorleycordoba2912@gmail.com" TargetMode="External"/><Relationship Id="rId17" Type="http://schemas.openxmlformats.org/officeDocument/2006/relationships/hyperlink" Target="mailto:aleja0103s@gmail.com" TargetMode="External"/><Relationship Id="rId59" Type="http://schemas.openxmlformats.org/officeDocument/2006/relationships/hyperlink" Target="https://community.secop.gov.co/Public/Tendering/OpportunityDetail/Index?noticeUID=CO1.NTC.2637392&amp;isFromPublicArea=True&amp;isModal=False" TargetMode="External"/><Relationship Id="rId124" Type="http://schemas.openxmlformats.org/officeDocument/2006/relationships/hyperlink" Target="https://community.secop.gov.co/Public/Tendering/OpportunityDetail/Index?noticeUID=CO1.NTC.2543132&amp;isFromPublicArea=True&amp;isModal=False" TargetMode="External"/><Relationship Id="rId527" Type="http://schemas.openxmlformats.org/officeDocument/2006/relationships/hyperlink" Target="mailto:jenyfer.juez@gmail.com//jeny-1402@hotmail.com" TargetMode="External"/><Relationship Id="rId569" Type="http://schemas.openxmlformats.org/officeDocument/2006/relationships/hyperlink" Target="mailto:daniel_banoy96@hotmail.com" TargetMode="External"/><Relationship Id="rId70" Type="http://schemas.openxmlformats.org/officeDocument/2006/relationships/hyperlink" Target="https://community.secop.gov.co/Public/Tendering/OpportunityDetail/Index?noticeUID=CO1.NTC.2553084&amp;isFromPublicArea=True&amp;isModal=False" TargetMode="External"/><Relationship Id="rId166" Type="http://schemas.openxmlformats.org/officeDocument/2006/relationships/hyperlink" Target="https://community.secop.gov.co/Public/Tendering/OpportunityDetail/Index?noticeUID=CO1.NTC.2639554&amp;isFromPublicArea=True&amp;isModal=False" TargetMode="External"/><Relationship Id="rId331" Type="http://schemas.openxmlformats.org/officeDocument/2006/relationships/hyperlink" Target="https://colombiacompra.gov.co/tienda-virtual-del-estado-colombiano/ordenes-compra/87066" TargetMode="External"/><Relationship Id="rId373" Type="http://schemas.openxmlformats.org/officeDocument/2006/relationships/hyperlink" Target="mailto:ventascorporativas@papeleriamedellin.com.co" TargetMode="External"/><Relationship Id="rId429" Type="http://schemas.openxmlformats.org/officeDocument/2006/relationships/hyperlink" Target="mailto:escamillamarinjulie@gmail.com" TargetMode="External"/><Relationship Id="rId580" Type="http://schemas.openxmlformats.org/officeDocument/2006/relationships/hyperlink" Target="https://colombiacompra.gov.co/tienda-virtual-del-estado-colombiano/ordenes-compra/98703" TargetMode="External"/><Relationship Id="rId1" Type="http://schemas.openxmlformats.org/officeDocument/2006/relationships/hyperlink" Target="mailto:08jas24@gmail.com" TargetMode="External"/><Relationship Id="rId233" Type="http://schemas.openxmlformats.org/officeDocument/2006/relationships/hyperlink" Target="https://community.secop.gov.co/Public/Tendering/OpportunityDetail/Index?noticeUID=CO1.NTC.2721453&amp;isFromPublicArea=True&amp;isModal=False" TargetMode="External"/><Relationship Id="rId440" Type="http://schemas.openxmlformats.org/officeDocument/2006/relationships/hyperlink" Target="mailto:lapamotu@gmail.com" TargetMode="External"/><Relationship Id="rId28" Type="http://schemas.openxmlformats.org/officeDocument/2006/relationships/hyperlink" Target="mailto:patricia.mendieta.01@hotmail.com" TargetMode="External"/><Relationship Id="rId275" Type="http://schemas.openxmlformats.org/officeDocument/2006/relationships/hyperlink" Target="https://community.secop.gov.co/Public/Tendering/OpportunityDetail/Index?noticeUID=CO1.NTC.2579368&amp;isFromPublicArea=True&amp;isModal=False" TargetMode="External"/><Relationship Id="rId300" Type="http://schemas.openxmlformats.org/officeDocument/2006/relationships/hyperlink" Target="https://community.secop.gov.co/Public/Tendering/OpportunityDetail/Index?noticeUID=CO1.NTC.2762114&amp;isFromPublicArea=True&amp;isModal=False" TargetMode="External"/><Relationship Id="rId482" Type="http://schemas.openxmlformats.org/officeDocument/2006/relationships/hyperlink" Target="mailto:agroplasticoscontratacion1@gmail.com" TargetMode="External"/><Relationship Id="rId538" Type="http://schemas.openxmlformats.org/officeDocument/2006/relationships/hyperlink" Target="https://community.secop.gov.co/Public/Tendering/OpportunityDetail/Index?noticeUID=CO1.NTC.3429457&amp;isFromPublicArea=True&amp;isModal=False" TargetMode="External"/><Relationship Id="rId81" Type="http://schemas.openxmlformats.org/officeDocument/2006/relationships/hyperlink" Target="https://community.secop.gov.co/Public/Tendering/OpportunityDetail/Index?noticeUID=CO1.NTC.2532253&amp;isFromPublicArea=True&amp;isModal=False" TargetMode="External"/><Relationship Id="rId135" Type="http://schemas.openxmlformats.org/officeDocument/2006/relationships/hyperlink" Target="https://community.secop.gov.co/Public/Tendering/OpportunityDetail/Index?noticeUID=CO1.NTC.2705379&amp;isFromPublicArea=True&amp;isModal=False" TargetMode="External"/><Relationship Id="rId177" Type="http://schemas.openxmlformats.org/officeDocument/2006/relationships/hyperlink" Target="https://community.secop.gov.co/Public/Tendering/OpportunityDetail/Index?noticeUID=CO1.NTC.2599748&amp;isFromPublicArea=True&amp;isModal=False" TargetMode="External"/><Relationship Id="rId342" Type="http://schemas.openxmlformats.org/officeDocument/2006/relationships/hyperlink" Target="mailto:procomingenieriasas@gmail.com" TargetMode="External"/><Relationship Id="rId384" Type="http://schemas.openxmlformats.org/officeDocument/2006/relationships/hyperlink" Target="mailto:ingrith.escobar@gmail.com//manuelcoca.ch@gmail.com" TargetMode="External"/><Relationship Id="rId591" Type="http://schemas.openxmlformats.org/officeDocument/2006/relationships/hyperlink" Target="https://colombiacompra.gov.co/tienda-virtual-del-estado-colombiano/ordenes-compra/99254" TargetMode="External"/><Relationship Id="rId605" Type="http://schemas.openxmlformats.org/officeDocument/2006/relationships/hyperlink" Target="mailto:licitaciones.ps@outlook.com" TargetMode="External"/><Relationship Id="rId202" Type="http://schemas.openxmlformats.org/officeDocument/2006/relationships/hyperlink" Target="mailto:osorio.fabian95@gmail.com" TargetMode="External"/><Relationship Id="rId244" Type="http://schemas.openxmlformats.org/officeDocument/2006/relationships/hyperlink" Target="https://community.secop.gov.co/Public/Tendering/OpportunityDetail/Index?noticeUID=CO1.NTC.2616341&amp;isFromPublicArea=True&amp;isModal=False" TargetMode="External"/><Relationship Id="rId39" Type="http://schemas.openxmlformats.org/officeDocument/2006/relationships/hyperlink" Target="https://community.secop.gov.co/Public/Tendering/OpportunityDetail/Index?noticeUID=CO1.NTC.2560485&amp;isFromPublicArea=True&amp;isModal=False" TargetMode="External"/><Relationship Id="rId286" Type="http://schemas.openxmlformats.org/officeDocument/2006/relationships/hyperlink" Target="https://community.secop.gov.co/Public/Tendering/OpportunityDetail/Index?noticeUID=CO1.NTC.2716566&amp;isFromPublicArea=True&amp;isModal=False" TargetMode="External"/><Relationship Id="rId451" Type="http://schemas.openxmlformats.org/officeDocument/2006/relationships/hyperlink" Target="mailto:diego.forero077@educacionbogota.edu.co" TargetMode="External"/><Relationship Id="rId493" Type="http://schemas.openxmlformats.org/officeDocument/2006/relationships/hyperlink" Target="https://colombiacompra.gov.co/tienda-virtual-del-estado-colombiano/ordenes-compra/96255" TargetMode="External"/><Relationship Id="rId507" Type="http://schemas.openxmlformats.org/officeDocument/2006/relationships/hyperlink" Target="https://community.secop.gov.co/Public/Tendering/OpportunityDetail/Index?noticeUID=CO1.NTC.2919796&amp;isFromPublicArea=True&amp;isModal=False" TargetMode="External"/><Relationship Id="rId549" Type="http://schemas.openxmlformats.org/officeDocument/2006/relationships/hyperlink" Target="mailto:solucionferreteracol@gmail.com" TargetMode="External"/><Relationship Id="rId50" Type="http://schemas.openxmlformats.org/officeDocument/2006/relationships/hyperlink" Target="https://community.secop.gov.co/Public/Tendering/OpportunityDetail/Index?noticeUID=CO1.NTC.2593094&amp;isFromPublicArea=True&amp;isModal=False" TargetMode="External"/><Relationship Id="rId104" Type="http://schemas.openxmlformats.org/officeDocument/2006/relationships/hyperlink" Target="https://community.secop.gov.co/Public/Tendering/OpportunityDetail/Index?noticeUID=CO1.NTC.2638095&amp;isFromPublicArea=True&amp;isModal=False" TargetMode="External"/><Relationship Id="rId146" Type="http://schemas.openxmlformats.org/officeDocument/2006/relationships/hyperlink" Target="https://community.secop.gov.co/Public/Tendering/OpportunityDetail/Index?noticeUID=CO1.NTC.2660313&amp;isFromPublicArea=True&amp;isModal=False" TargetMode="External"/><Relationship Id="rId188" Type="http://schemas.openxmlformats.org/officeDocument/2006/relationships/hyperlink" Target="https://community.secop.gov.co/Public/Tendering/OpportunityDetail/Index?noticeUID=CO1.NTC.2577641&amp;isFromPublicArea=True&amp;isModal=False" TargetMode="External"/><Relationship Id="rId311" Type="http://schemas.openxmlformats.org/officeDocument/2006/relationships/hyperlink" Target="https://community.secop.gov.co/Public/Tendering/OpportunityDetail/Index?noticeUID=CO1.NTC.2754787&amp;isFromPublicArea=True&amp;isModal=False" TargetMode="External"/><Relationship Id="rId353" Type="http://schemas.openxmlformats.org/officeDocument/2006/relationships/hyperlink" Target="mailto:MARIAESPERA_RIANO@HOTMAIL.COM" TargetMode="External"/><Relationship Id="rId395" Type="http://schemas.openxmlformats.org/officeDocument/2006/relationships/hyperlink" Target="mailto:bell.licitaciones@gmail.com" TargetMode="External"/><Relationship Id="rId409" Type="http://schemas.openxmlformats.org/officeDocument/2006/relationships/hyperlink" Target="mailto:juanlukas.snr@gmail.com" TargetMode="External"/><Relationship Id="rId560" Type="http://schemas.openxmlformats.org/officeDocument/2006/relationships/hyperlink" Target="mailto:kalibemo03@hotmail.es" TargetMode="External"/><Relationship Id="rId92" Type="http://schemas.openxmlformats.org/officeDocument/2006/relationships/hyperlink" Target="https://community.secop.gov.co/Public/Tendering/OpportunityDetail/Index?noticeUID=CO1.NTC.2647076&amp;isFromPublicArea=True&amp;isModal=False" TargetMode="External"/><Relationship Id="rId213" Type="http://schemas.openxmlformats.org/officeDocument/2006/relationships/hyperlink" Target="mailto:leidy.gamboa01@gmail.com" TargetMode="External"/><Relationship Id="rId420" Type="http://schemas.openxmlformats.org/officeDocument/2006/relationships/hyperlink" Target="mailto:duvan1f@hotmail.com" TargetMode="External"/><Relationship Id="rId255" Type="http://schemas.openxmlformats.org/officeDocument/2006/relationships/hyperlink" Target="https://community.secop.gov.co/Public/Tendering/OpportunityDetail/Index?noticeUID=CO1.NTC.2619277&amp;isFromPublicArea=True&amp;isModal=False" TargetMode="External"/><Relationship Id="rId297" Type="http://schemas.openxmlformats.org/officeDocument/2006/relationships/hyperlink" Target="https://community.secop.gov.co/Public/Tendering/OpportunityDetail/Index?noticeUID=CO1.NTC.2680577&amp;isFromPublicArea=True&amp;isModal=False" TargetMode="External"/><Relationship Id="rId462" Type="http://schemas.openxmlformats.org/officeDocument/2006/relationships/hyperlink" Target="mailto:edwin.darley.palacios.800@gmail.com" TargetMode="External"/><Relationship Id="rId518" Type="http://schemas.openxmlformats.org/officeDocument/2006/relationships/hyperlink" Target="mailto:juanse1246@gmail.com" TargetMode="External"/><Relationship Id="rId115" Type="http://schemas.openxmlformats.org/officeDocument/2006/relationships/hyperlink" Target="mailto:leidy@hotmail.com" TargetMode="External"/><Relationship Id="rId157" Type="http://schemas.openxmlformats.org/officeDocument/2006/relationships/hyperlink" Target="https://community.secop.gov.co/Public/Tendering/OpportunityDetail/Index?noticeUID=CO1.NTC.2572911&amp;isFromPublicArea=True&amp;isModal=False" TargetMode="External"/><Relationship Id="rId322" Type="http://schemas.openxmlformats.org/officeDocument/2006/relationships/hyperlink" Target="https://community.secop.gov.co/Public/Tendering/OpportunityDetail/Index?noticeUID=CO1.NTC.2759771&amp;isFromPublicArea=True&amp;isModal=False" TargetMode="External"/><Relationship Id="rId364" Type="http://schemas.openxmlformats.org/officeDocument/2006/relationships/hyperlink" Target="mailto:jacsantacecilia163@gmail.com" TargetMode="External"/><Relationship Id="rId61" Type="http://schemas.openxmlformats.org/officeDocument/2006/relationships/hyperlink" Target="https://community.secop.gov.co/Public/Tendering/OpportunityDetail/Index?noticeUID=CO1.NTC.2595454&amp;isFromPublicArea=True&amp;isModal=False" TargetMode="External"/><Relationship Id="rId199" Type="http://schemas.openxmlformats.org/officeDocument/2006/relationships/hyperlink" Target="https://community.secop.gov.co/Public/Tendering/OpportunityDetail/Index?noticeUID=CO1.NTC.2537182&amp;isFromPublicArea=True&amp;isModal=False" TargetMode="External"/><Relationship Id="rId571" Type="http://schemas.openxmlformats.org/officeDocument/2006/relationships/hyperlink" Target="https://community.secop.gov.co/Public/Tendering/OpportunityDetail/Index?noticeUID=CO1.NTC.3414144&amp;isFromPublicArea=True&amp;isModal=False" TargetMode="External"/><Relationship Id="rId19" Type="http://schemas.openxmlformats.org/officeDocument/2006/relationships/hyperlink" Target="mailto:marirodrivelas03@gmail.com" TargetMode="External"/><Relationship Id="rId224" Type="http://schemas.openxmlformats.org/officeDocument/2006/relationships/hyperlink" Target="https://community.secop.gov.co/Public/Tendering/OpportunityDetail/Index?noticeUID=CO1.NTC.2718416&amp;isFromPublicArea=True&amp;isModal=False" TargetMode="External"/><Relationship Id="rId266" Type="http://schemas.openxmlformats.org/officeDocument/2006/relationships/hyperlink" Target="https://community.secop.gov.co/Public/Tendering/OpportunityDetail/Index?noticeUID=CO1.NTC.2623020&amp;isFromPublicArea=True&amp;isModal=False" TargetMode="External"/><Relationship Id="rId431" Type="http://schemas.openxmlformats.org/officeDocument/2006/relationships/hyperlink" Target="mailto:leidy.gamboa01@gmail.com" TargetMode="External"/><Relationship Id="rId473" Type="http://schemas.openxmlformats.org/officeDocument/2006/relationships/hyperlink" Target="mailto:david.olarte@colombianadetelefonos.com" TargetMode="External"/><Relationship Id="rId529" Type="http://schemas.openxmlformats.org/officeDocument/2006/relationships/hyperlink" Target="mailto:ardila.raiza@hotmail.com" TargetMode="External"/><Relationship Id="rId30" Type="http://schemas.openxmlformats.org/officeDocument/2006/relationships/hyperlink" Target="mailto:xagb2019@gmail.com" TargetMode="External"/><Relationship Id="rId126" Type="http://schemas.openxmlformats.org/officeDocument/2006/relationships/hyperlink" Target="https://community.secop.gov.co/Public/Tendering/OpportunityDetail/Index?noticeUID=CO1.NTC.2639587&amp;isFromPublicArea=True&amp;isModal=False" TargetMode="External"/><Relationship Id="rId168" Type="http://schemas.openxmlformats.org/officeDocument/2006/relationships/hyperlink" Target="https://community.secop.gov.co/Public/Tendering/OpportunityDetail/Index?noticeUID=CO1.NTC.2567493&amp;isFromPublicArea=True&amp;isModal=False" TargetMode="External"/><Relationship Id="rId333" Type="http://schemas.openxmlformats.org/officeDocument/2006/relationships/hyperlink" Target="mailto:cristianperezduran96@hotmail.com//angelapinillaricardo@gmail.com" TargetMode="External"/><Relationship Id="rId540" Type="http://schemas.openxmlformats.org/officeDocument/2006/relationships/hyperlink" Target="mailto:jpzambrano64@gmail.com" TargetMode="External"/><Relationship Id="rId72" Type="http://schemas.openxmlformats.org/officeDocument/2006/relationships/hyperlink" Target="https://community.secop.gov.co/Public/Tendering/OpportunityDetail/Index?noticeUID=CO1.NTC.2597648&amp;isFromPublicArea=True&amp;isModal=False" TargetMode="External"/><Relationship Id="rId375" Type="http://schemas.openxmlformats.org/officeDocument/2006/relationships/hyperlink" Target="mailto:ccehw@sumimas.com.co" TargetMode="External"/><Relationship Id="rId582" Type="http://schemas.openxmlformats.org/officeDocument/2006/relationships/hyperlink" Target="https://colombiacompra.gov.co/tienda-virtual-del-estado-colombiano/ordenes-compra/98708" TargetMode="External"/><Relationship Id="rId3" Type="http://schemas.openxmlformats.org/officeDocument/2006/relationships/hyperlink" Target="mailto:andreasandovalramos2@gmail.com" TargetMode="External"/><Relationship Id="rId235" Type="http://schemas.openxmlformats.org/officeDocument/2006/relationships/hyperlink" Target="https://community.secop.gov.co/Public/Tendering/OpportunityDetail/Index?noticeUID=CO1.NTC.2675048&amp;isFromPublicArea=True&amp;isModal=False" TargetMode="External"/><Relationship Id="rId277" Type="http://schemas.openxmlformats.org/officeDocument/2006/relationships/hyperlink" Target="https://community.secop.gov.co/Public/Tendering/OpportunityDetail/Index?noticeUID=CO1.NTC.2578103&amp;isFromPublicArea=True&amp;isModal=False" TargetMode="External"/><Relationship Id="rId400" Type="http://schemas.openxmlformats.org/officeDocument/2006/relationships/hyperlink" Target="mailto:osorio.fabian95@gmail.com" TargetMode="External"/><Relationship Id="rId442" Type="http://schemas.openxmlformats.org/officeDocument/2006/relationships/hyperlink" Target="https://community.secop.gov.co/Public/Tendering/OpportunityDetail/Index?noticeUID=CO1.NTC.3180605&amp;isFromPublicArea=True&amp;isModal=False" TargetMode="External"/><Relationship Id="rId484" Type="http://schemas.openxmlformats.org/officeDocument/2006/relationships/hyperlink" Target="mailto:madexcol1@gmail.com" TargetMode="External"/><Relationship Id="rId137" Type="http://schemas.openxmlformats.org/officeDocument/2006/relationships/hyperlink" Target="mailto:carmenzita1901@hotmail.com" TargetMode="External"/><Relationship Id="rId302" Type="http://schemas.openxmlformats.org/officeDocument/2006/relationships/hyperlink" Target="https://community.secop.gov.co/Public/Tendering/OpportunityDetail/Index?noticeUID=CO1.NTC.2705249&amp;isFromPublicArea=True&amp;isModal=False" TargetMode="External"/><Relationship Id="rId344" Type="http://schemas.openxmlformats.org/officeDocument/2006/relationships/hyperlink" Target="mailto:licitaciones@pubblica.com.co" TargetMode="External"/><Relationship Id="rId41" Type="http://schemas.openxmlformats.org/officeDocument/2006/relationships/hyperlink" Target="https://community.secop.gov.co/Public/Tendering/OpportunityDetail/Index?noticeUID=CO1.NTC.2596301&amp;isFromPublicArea=True&amp;isModal=False" TargetMode="External"/><Relationship Id="rId83" Type="http://schemas.openxmlformats.org/officeDocument/2006/relationships/hyperlink" Target="https://community.secop.gov.co/Public/Tendering/OpportunityDetail/Index?noticeUID=CO1.NTC.2620025&amp;isFromPublicArea=True&amp;isModal=False" TargetMode="External"/><Relationship Id="rId179" Type="http://schemas.openxmlformats.org/officeDocument/2006/relationships/hyperlink" Target="https://community.secop.gov.co/Public/Tendering/OpportunityDetail/Index?noticeUID=CO1.NTC.2678698&amp;isFromPublicArea=True&amp;isModal=False" TargetMode="External"/><Relationship Id="rId386" Type="http://schemas.openxmlformats.org/officeDocument/2006/relationships/hyperlink" Target="mailto:elianacalderon-29@hotmail.com//idmm94@gmail.com" TargetMode="External"/><Relationship Id="rId551" Type="http://schemas.openxmlformats.org/officeDocument/2006/relationships/hyperlink" Target="mailto:marya-64@hotmail.es" TargetMode="External"/><Relationship Id="rId593" Type="http://schemas.openxmlformats.org/officeDocument/2006/relationships/hyperlink" Target="mailto:carolina.parrado@secvideo.com.co" TargetMode="External"/><Relationship Id="rId607" Type="http://schemas.openxmlformats.org/officeDocument/2006/relationships/hyperlink" Target="mailto:gobiernovirtual@panamericana.com.co" TargetMode="External"/><Relationship Id="rId190" Type="http://schemas.openxmlformats.org/officeDocument/2006/relationships/hyperlink" Target="https://community.secop.gov.co/Public/Tendering/OpportunityDetail/Index?noticeUID=CO1.NTC.2520405&amp;isFromPublicArea=True&amp;isModal=False" TargetMode="External"/><Relationship Id="rId204" Type="http://schemas.openxmlformats.org/officeDocument/2006/relationships/hyperlink" Target="mailto:mfzamorabonilla@gmail.com" TargetMode="External"/><Relationship Id="rId246" Type="http://schemas.openxmlformats.org/officeDocument/2006/relationships/hyperlink" Target="https://community.secop.gov.co/Public/Tendering/OpportunityDetail/Index?noticeUID=CO1.NTC.2578317&amp;isFromPublicArea=True&amp;isModal=False" TargetMode="External"/><Relationship Id="rId288" Type="http://schemas.openxmlformats.org/officeDocument/2006/relationships/hyperlink" Target="https://community.secop.gov.co/Public/Tendering/OpportunityDetail/Index?noticeUID=CO1.NTC.2593878&amp;isFromPublicArea=True&amp;isModal=False" TargetMode="External"/><Relationship Id="rId411" Type="http://schemas.openxmlformats.org/officeDocument/2006/relationships/hyperlink" Target="mailto:juliannino@outlook.com" TargetMode="External"/><Relationship Id="rId453" Type="http://schemas.openxmlformats.org/officeDocument/2006/relationships/hyperlink" Target="mailto:nic.arias.silva@gmail.com" TargetMode="External"/><Relationship Id="rId509" Type="http://schemas.openxmlformats.org/officeDocument/2006/relationships/hyperlink" Target="https://community.secop.gov.co/Public/Tendering/OpportunityDetail/Index?noticeUID=CO1.NTC.3129319&amp;isFromPublicArea=True&amp;isModal=False" TargetMode="External"/><Relationship Id="rId106" Type="http://schemas.openxmlformats.org/officeDocument/2006/relationships/hyperlink" Target="https://community.secop.gov.co/Public/Tendering/OpportunityDetail/Index?noticeUID=CO1.NTC.2740935&amp;isFromPublicArea=True&amp;isModal=False" TargetMode="External"/><Relationship Id="rId313" Type="http://schemas.openxmlformats.org/officeDocument/2006/relationships/hyperlink" Target="https://community.secop.gov.co/Public/Tendering/OpportunityDetail/Index?noticeUID=CO1.NTC.2742580&amp;isFromPublicArea=True&amp;isModal=False" TargetMode="External"/><Relationship Id="rId495" Type="http://schemas.openxmlformats.org/officeDocument/2006/relationships/hyperlink" Target="mailto:cindysanchezpico@gmail.com" TargetMode="External"/><Relationship Id="rId10" Type="http://schemas.openxmlformats.org/officeDocument/2006/relationships/hyperlink" Target="https://community.secop.gov.co/Public/Tendering/OpportunityDetail/Index?noticeUID=CO1.NTC.2555937&amp;isFromPublicArea=True&amp;isModal=False" TargetMode="External"/><Relationship Id="rId52" Type="http://schemas.openxmlformats.org/officeDocument/2006/relationships/hyperlink" Target="https://community.secop.gov.co/Public/Tendering/OpportunityDetail/Index?noticeUID=CO1.NTC.2612560&amp;isFromPublicArea=True&amp;isModal=False" TargetMode="External"/><Relationship Id="rId94" Type="http://schemas.openxmlformats.org/officeDocument/2006/relationships/hyperlink" Target="https://community.secop.gov.co/Public/Tendering/OpportunityDetail/Index?noticeUID=CO1.NTC.2636972&amp;isFromPublicArea=True&amp;isModal=False" TargetMode="External"/><Relationship Id="rId148" Type="http://schemas.openxmlformats.org/officeDocument/2006/relationships/hyperlink" Target="https://community.secop.gov.co/Public/Tendering/OpportunityDetail/Index?noticeUID=CO1.NTC.2755043&amp;isFromPublicArea=True&amp;isModal=False" TargetMode="External"/><Relationship Id="rId355" Type="http://schemas.openxmlformats.org/officeDocument/2006/relationships/hyperlink" Target="mailto:jacbcgc@gmail.com" TargetMode="External"/><Relationship Id="rId397" Type="http://schemas.openxmlformats.org/officeDocument/2006/relationships/hyperlink" Target="mailto:carmenzita1901@hotmail.com" TargetMode="External"/><Relationship Id="rId520" Type="http://schemas.openxmlformats.org/officeDocument/2006/relationships/hyperlink" Target="javascript:%20window.location=drupalSettings.path.baseUrl%20+%20'transparencia/mecanismo-contacto/notificaciones-judiciales'" TargetMode="External"/><Relationship Id="rId562" Type="http://schemas.openxmlformats.org/officeDocument/2006/relationships/hyperlink" Target="https://community.secop.gov.co/Public/Tendering/OpportunityDetail/Index?noticeUID=CO1.NTC.3479511&amp;isFromPublicArea=True&amp;isModal=False" TargetMode="External"/><Relationship Id="rId215" Type="http://schemas.openxmlformats.org/officeDocument/2006/relationships/hyperlink" Target="https://community.secop.gov.co/Public/Tendering/OpportunityDetail/Index?noticeUID=CO1.NTC.2592358&amp;isFromPublicArea=True&amp;isModal=False" TargetMode="External"/><Relationship Id="rId257" Type="http://schemas.openxmlformats.org/officeDocument/2006/relationships/hyperlink" Target="https://community.secop.gov.co/Public/Tendering/OpportunityDetail/Index?noticeUID=CO1.NTC.2727101&amp;isFromPublicArea=True&amp;isModal=False" TargetMode="External"/><Relationship Id="rId422" Type="http://schemas.openxmlformats.org/officeDocument/2006/relationships/hyperlink" Target="mailto:hospitalveterinariodogo@hotmail.com" TargetMode="External"/><Relationship Id="rId464" Type="http://schemas.openxmlformats.org/officeDocument/2006/relationships/hyperlink" Target="mailto:RAFOCOR@HOTMAIL.COM" TargetMode="External"/><Relationship Id="rId299" Type="http://schemas.openxmlformats.org/officeDocument/2006/relationships/hyperlink" Target="https://community.secop.gov.co/Public/Tendering/OpportunityDetail/Index?noticeUID=CO1.NTC.2623027&amp;isFromPublicArea=True&amp;isModal=False" TargetMode="External"/><Relationship Id="rId63" Type="http://schemas.openxmlformats.org/officeDocument/2006/relationships/hyperlink" Target="https://community.secop.gov.co/Public/Tendering/OpportunityDetail/Index?noticeUID=CO1.NTC.2654922&amp;isFromPublicArea=True&amp;isModal=False" TargetMode="External"/><Relationship Id="rId159" Type="http://schemas.openxmlformats.org/officeDocument/2006/relationships/hyperlink" Target="https://community.secop.gov.co/Public/Tendering/OpportunityDetail/Index?noticeUID=CO1.NTC.2620994&amp;isFromPublicArea=True&amp;isModal=False" TargetMode="External"/><Relationship Id="rId366" Type="http://schemas.openxmlformats.org/officeDocument/2006/relationships/hyperlink" Target="mailto:iemestogm54@gmail.com" TargetMode="External"/><Relationship Id="rId573" Type="http://schemas.openxmlformats.org/officeDocument/2006/relationships/hyperlink" Target="mailto:familiacharry@outlook.com" TargetMode="External"/><Relationship Id="rId226" Type="http://schemas.openxmlformats.org/officeDocument/2006/relationships/hyperlink" Target="https://community.secop.gov.co/Public/Tendering/OpportunityDetail/Index?noticeUID=CO1.NTC.2695018&amp;isFromPublicArea=True&amp;isModal=False" TargetMode="External"/><Relationship Id="rId433" Type="http://schemas.openxmlformats.org/officeDocument/2006/relationships/hyperlink" Target="mailto:arquitectorafagomez@gmail.com" TargetMode="External"/><Relationship Id="rId74" Type="http://schemas.openxmlformats.org/officeDocument/2006/relationships/hyperlink" Target="https://community.secop.gov.co/Public/Tendering/OpportunityDetail/Index?noticeUID=CO1.NTC.2640929&amp;isFromPublicArea=True&amp;isModal=False" TargetMode="External"/><Relationship Id="rId377" Type="http://schemas.openxmlformats.org/officeDocument/2006/relationships/hyperlink" Target="mailto:mercadeo@yubarta.com" TargetMode="External"/><Relationship Id="rId500" Type="http://schemas.openxmlformats.org/officeDocument/2006/relationships/hyperlink" Target="mailto:infocoindere@gmail.com" TargetMode="External"/><Relationship Id="rId584" Type="http://schemas.openxmlformats.org/officeDocument/2006/relationships/hyperlink" Target="mailto:henry.herrera@colservico.com" TargetMode="External"/><Relationship Id="rId5" Type="http://schemas.openxmlformats.org/officeDocument/2006/relationships/hyperlink" Target="mailto:lcarolinadb@gmail.com" TargetMode="External"/><Relationship Id="rId237" Type="http://schemas.openxmlformats.org/officeDocument/2006/relationships/hyperlink" Target="https://community.secop.gov.co/Public/Tendering/OpportunityDetail/Index?noticeUID=CO1.NTC.2577371&amp;isFromPublicArea=True&amp;isModal=False" TargetMode="External"/><Relationship Id="rId444" Type="http://schemas.openxmlformats.org/officeDocument/2006/relationships/hyperlink" Target="mailto:Deo1946@hotmail.com" TargetMode="External"/><Relationship Id="rId290" Type="http://schemas.openxmlformats.org/officeDocument/2006/relationships/hyperlink" Target="https://community.secop.gov.co/Public/Tendering/OpportunityDetail/Index?noticeUID=CO1.NTC.2710980&amp;isFromPublicArea=True&amp;isModal=False" TargetMode="External"/><Relationship Id="rId304" Type="http://schemas.openxmlformats.org/officeDocument/2006/relationships/hyperlink" Target="https://community.secop.gov.co/Public/Tendering/OpportunityDetail/Index?noticeUID=CO1.NTC.2707874&amp;isFromPublicArea=True&amp;isModal=False" TargetMode="External"/><Relationship Id="rId388" Type="http://schemas.openxmlformats.org/officeDocument/2006/relationships/hyperlink" Target="mailto:CBAUTISTA146@GMAIL.COM" TargetMode="External"/><Relationship Id="rId511" Type="http://schemas.openxmlformats.org/officeDocument/2006/relationships/hyperlink" Target="mailto:DEHAKARINA@GMAIL.COM" TargetMode="External"/><Relationship Id="rId609" Type="http://schemas.openxmlformats.org/officeDocument/2006/relationships/hyperlink" Target="https://colombiacompra.gov.co/tienda-virtual-del-estado-colombiano/ordenes-compra/97184" TargetMode="External"/><Relationship Id="rId85" Type="http://schemas.openxmlformats.org/officeDocument/2006/relationships/hyperlink" Target="https://community.secop.gov.co/Public/Tendering/OpportunityDetail/Index?noticeUID=CO1.NTC.2657808&amp;isFromPublicArea=True&amp;isModal=False" TargetMode="External"/><Relationship Id="rId150" Type="http://schemas.openxmlformats.org/officeDocument/2006/relationships/hyperlink" Target="https://community.secop.gov.co/Public/Tendering/OpportunityDetail/Index?noticeUID=CO1.NTC.2583822&amp;isFromPublicArea=True&amp;isModal=False" TargetMode="External"/><Relationship Id="rId595" Type="http://schemas.openxmlformats.org/officeDocument/2006/relationships/hyperlink" Target="mailto:ccapital@canalcapital.gov.co" TargetMode="External"/><Relationship Id="rId248" Type="http://schemas.openxmlformats.org/officeDocument/2006/relationships/hyperlink" Target="https://community.secop.gov.co/Public/Tendering/OpportunityDetail/Index?noticeUID=CO1.NTC.2580862&amp;isFromPublicArea=True&amp;isModal=False" TargetMode="External"/><Relationship Id="rId455" Type="http://schemas.openxmlformats.org/officeDocument/2006/relationships/hyperlink" Target="mailto:JACeljuncal1@gmail.com" TargetMode="External"/><Relationship Id="rId12" Type="http://schemas.openxmlformats.org/officeDocument/2006/relationships/hyperlink" Target="https://community.secop.gov.co/Public/Tendering/OpportunityDetail/Index?noticeUID=CO1.NTC.2549961&amp;isFromPublicArea=True&amp;isModal=False" TargetMode="External"/><Relationship Id="rId108" Type="http://schemas.openxmlformats.org/officeDocument/2006/relationships/hyperlink" Target="https://community.secop.gov.co/Public/Tendering/OpportunityDetail/Index?noticeUID=CO1.NTC.2520763&amp;isFromPublicArea=True&amp;isModal=False" TargetMode="External"/><Relationship Id="rId315" Type="http://schemas.openxmlformats.org/officeDocument/2006/relationships/hyperlink" Target="https://community.secop.gov.co/Public/Tendering/OpportunityDetail/Index?noticeUID=CO1.NTC.2697462&amp;isFromPublicArea=True&amp;isModal=False" TargetMode="External"/><Relationship Id="rId522" Type="http://schemas.openxmlformats.org/officeDocument/2006/relationships/hyperlink" Target="https://community.secop.gov.co/Public/Tendering/OpportunityDetail/Index?noticeUID=CO1.NTC.3419189&amp;isFromPublicArea=True&amp;isModal=False" TargetMode="External"/><Relationship Id="rId96" Type="http://schemas.openxmlformats.org/officeDocument/2006/relationships/hyperlink" Target="https://community.secop.gov.co/Public/Tendering/OpportunityDetail/Index?noticeUID=CO1.NTC.2771350&amp;isFromPublicArea=True&amp;isModal=False" TargetMode="External"/><Relationship Id="rId161" Type="http://schemas.openxmlformats.org/officeDocument/2006/relationships/hyperlink" Target="https://community.secop.gov.co/Public/Tendering/OpportunityDetail/Index?noticeUID=CO1.NTC.2550537&amp;isFromPublicArea=True&amp;isModal=False" TargetMode="External"/><Relationship Id="rId399" Type="http://schemas.openxmlformats.org/officeDocument/2006/relationships/hyperlink" Target="mailto:jenifferamorenoc@gmail.com//caroguitarportela@gmail.com" TargetMode="External"/><Relationship Id="rId259" Type="http://schemas.openxmlformats.org/officeDocument/2006/relationships/hyperlink" Target="https://community.secop.gov.co/Public/Tendering/OpportunityDetail/Index?noticeUID=CO1.NTC.2555534&amp;isFromPublicArea=True&amp;isModal=False" TargetMode="External"/><Relationship Id="rId466" Type="http://schemas.openxmlformats.org/officeDocument/2006/relationships/hyperlink" Target="mailto:kajainmobiliarialtda@hotmail.com" TargetMode="External"/><Relationship Id="rId23" Type="http://schemas.openxmlformats.org/officeDocument/2006/relationships/hyperlink" Target="mailto:yaneth_lkl@hotmail.com" TargetMode="External"/><Relationship Id="rId119" Type="http://schemas.openxmlformats.org/officeDocument/2006/relationships/hyperlink" Target="mailto:dianacabrerat@hotmail.com" TargetMode="External"/><Relationship Id="rId326" Type="http://schemas.openxmlformats.org/officeDocument/2006/relationships/hyperlink" Target="https://community.secop.gov.co/Public/Tendering/OpportunityDetail/Index?noticeUID=CO1.NTC.2757756&amp;isFromPublicArea=True&amp;isModal=False" TargetMode="External"/><Relationship Id="rId533" Type="http://schemas.openxmlformats.org/officeDocument/2006/relationships/hyperlink" Target="mailto:alejitabuitrago2000@gmail.com" TargetMode="External"/><Relationship Id="rId172" Type="http://schemas.openxmlformats.org/officeDocument/2006/relationships/hyperlink" Target="https://community.secop.gov.co/Public/Tendering/OpportunityDetail/Index?noticeUID=CO1.NTC.2633967&amp;isFromPublicArea=True&amp;isModal=False" TargetMode="External"/><Relationship Id="rId477" Type="http://schemas.openxmlformats.org/officeDocument/2006/relationships/hyperlink" Target="mailto:CONTACTO@ABOVE.COM.CO" TargetMode="External"/><Relationship Id="rId600" Type="http://schemas.openxmlformats.org/officeDocument/2006/relationships/hyperlink" Target="mailto:masinosas@gmail.com" TargetMode="External"/><Relationship Id="rId337" Type="http://schemas.openxmlformats.org/officeDocument/2006/relationships/hyperlink" Target="mailto:hgingenieriaydesarrollo@gmail.com" TargetMode="External"/><Relationship Id="rId34" Type="http://schemas.openxmlformats.org/officeDocument/2006/relationships/hyperlink" Target="https://community.secop.gov.co/Public/Tendering/OpportunityDetail/Index?noticeUID=CO1.NTC.2605583&amp;isFromPublicArea=True&amp;isModal=False" TargetMode="External"/><Relationship Id="rId544" Type="http://schemas.openxmlformats.org/officeDocument/2006/relationships/hyperlink" Target="mailto:juancamilopaga@hotmail.com" TargetMode="External"/><Relationship Id="rId183" Type="http://schemas.openxmlformats.org/officeDocument/2006/relationships/hyperlink" Target="https://community.secop.gov.co/Public/Tendering/OpportunityDetail/Index?noticeUID=CO1.NTC.2703460&amp;isFromPublicArea=True&amp;isModal=False" TargetMode="External"/><Relationship Id="rId390" Type="http://schemas.openxmlformats.org/officeDocument/2006/relationships/hyperlink" Target="https://community.secop.gov.co/Public/Tendering/OpportunityDetail/Index?noticeUID=CO1.NTC.3050200&amp;isFromPublicArea=True&amp;isModal=False" TargetMode="External"/><Relationship Id="rId404" Type="http://schemas.openxmlformats.org/officeDocument/2006/relationships/hyperlink" Target="https://community.secop.gov.co/Public/Tendering/OpportunityDetail/Index?noticeUID=CO1.NTC.3102165&amp;isFromPublicArea=True&amp;isModal=False" TargetMode="External"/><Relationship Id="rId250" Type="http://schemas.openxmlformats.org/officeDocument/2006/relationships/hyperlink" Target="https://community.secop.gov.co/Public/Tendering/OpportunityDetail/Index?noticeUID=CO1.NTC.2649513&amp;isFromPublicArea=True&amp;isModal=False" TargetMode="External"/><Relationship Id="rId488" Type="http://schemas.openxmlformats.org/officeDocument/2006/relationships/hyperlink" Target="https://colombiacompra.gov.co/tienda-virtual-del-estado-colombiano/ordenes-compra/96259" TargetMode="External"/><Relationship Id="rId45" Type="http://schemas.openxmlformats.org/officeDocument/2006/relationships/hyperlink" Target="https://community.secop.gov.co/Public/Tendering/OpportunityDetail/Index?noticeUID=CO1.NTC.2581479&amp;isFromPublicArea=True&amp;isModal=False" TargetMode="External"/><Relationship Id="rId110" Type="http://schemas.openxmlformats.org/officeDocument/2006/relationships/hyperlink" Target="https://community.secop.gov.co/Public/Tendering/OpportunityDetail/Index?noticeUID=CO1.NTC.2642963&amp;isFromPublicArea=True&amp;isModal=False" TargetMode="External"/><Relationship Id="rId348" Type="http://schemas.openxmlformats.org/officeDocument/2006/relationships/hyperlink" Target="mailto:pierre.b@iclsas.com" TargetMode="External"/><Relationship Id="rId555" Type="http://schemas.openxmlformats.org/officeDocument/2006/relationships/hyperlink" Target="https://community.secop.gov.co/Public/Tendering/OpportunityDetail/Index?noticeUID=CO1.NTC.3465845&amp;isFromPublicArea=True&amp;isModal=False" TargetMode="External"/><Relationship Id="rId194" Type="http://schemas.openxmlformats.org/officeDocument/2006/relationships/hyperlink" Target="https://community.secop.gov.co/Public/Tendering/OpportunityDetail/Index?noticeUID=CO1.NTC.2600983&amp;isFromPublicArea=True&amp;isModal=False" TargetMode="External"/><Relationship Id="rId208" Type="http://schemas.openxmlformats.org/officeDocument/2006/relationships/hyperlink" Target="https://community.secop.gov.co/Public/Tendering/OpportunityDetail/Index?noticeUID=CO1.NTC.2598995&amp;isFromPublicArea=True&amp;isModal=False" TargetMode="External"/><Relationship Id="rId415" Type="http://schemas.openxmlformats.org/officeDocument/2006/relationships/hyperlink" Target="mailto:oswaldofaguaabogado@gmail.com//juanmanuel.moncada@hotmail.com" TargetMode="External"/><Relationship Id="rId261" Type="http://schemas.openxmlformats.org/officeDocument/2006/relationships/hyperlink" Target="https://community.secop.gov.co/Public/Tendering/OpportunityDetail/Index?noticeUID=CO1.NTC.2719181&amp;isFromPublicArea=True&amp;isModal=False" TargetMode="External"/><Relationship Id="rId499" Type="http://schemas.openxmlformats.org/officeDocument/2006/relationships/hyperlink" Target="mailto:incolasociadossas@gmail.com" TargetMode="External"/><Relationship Id="rId56" Type="http://schemas.openxmlformats.org/officeDocument/2006/relationships/hyperlink" Target="https://community.secop.gov.co/Public/Tendering/OpportunityDetail/Index?noticeUID=CO1.NTC.2714041&amp;isFromPublicArea=True&amp;isModal=False" TargetMode="External"/><Relationship Id="rId359" Type="http://schemas.openxmlformats.org/officeDocument/2006/relationships/hyperlink" Target="https://community.secop.gov.co/Public/Tendering/OpportunityDetail/Index?noticeUID=CO1.NTC.2946306&amp;isFromPublicArea=True&amp;isModal=False" TargetMode="External"/><Relationship Id="rId566" Type="http://schemas.openxmlformats.org/officeDocument/2006/relationships/hyperlink" Target="mailto:INVERSIONESYCONTRATOSBR@GMAIL.COM" TargetMode="External"/><Relationship Id="rId121" Type="http://schemas.openxmlformats.org/officeDocument/2006/relationships/hyperlink" Target="mailto:carloszedan@gmail.com" TargetMode="External"/><Relationship Id="rId219" Type="http://schemas.openxmlformats.org/officeDocument/2006/relationships/hyperlink" Target="https://community.secop.gov.co/Public/Tendering/OpportunityDetail/Index?noticeUID=CO1.NTC.2786036&amp;isFromPublicArea=True&amp;isModal=False" TargetMode="External"/><Relationship Id="rId426" Type="http://schemas.openxmlformats.org/officeDocument/2006/relationships/hyperlink" Target="mailto:josorio@omlegal.com"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parejoperezm@gmail.com" TargetMode="External"/><Relationship Id="rId21" Type="http://schemas.openxmlformats.org/officeDocument/2006/relationships/hyperlink" Target="mailto:nivismontalvo762@gmail.com" TargetMode="External"/><Relationship Id="rId324" Type="http://schemas.openxmlformats.org/officeDocument/2006/relationships/hyperlink" Target="https://community.secop.gov.co/Public/Tendering/ContractNoticePhases/View?PPI=CO1.PPI.34579987&amp;isFromPublicArea=True&amp;isModal=False" TargetMode="External"/><Relationship Id="rId531" Type="http://schemas.openxmlformats.org/officeDocument/2006/relationships/hyperlink" Target="mailto:linabarreto05@hotmail.com" TargetMode="External"/><Relationship Id="rId170" Type="http://schemas.openxmlformats.org/officeDocument/2006/relationships/hyperlink" Target="mailto:duvan1f@hotmail.com" TargetMode="External"/><Relationship Id="rId268" Type="http://schemas.openxmlformats.org/officeDocument/2006/relationships/hyperlink" Target="https://community.secop.gov.co/Public/Tendering/OpportunityDetail/Index?noticeUID=CO1.NTC.5756492&amp;isFromPublicArea=True&amp;isModal=False" TargetMode="External"/><Relationship Id="rId475" Type="http://schemas.openxmlformats.org/officeDocument/2006/relationships/hyperlink" Target="mailto:mtapiahby@gmail.com" TargetMode="External"/><Relationship Id="rId32" Type="http://schemas.openxmlformats.org/officeDocument/2006/relationships/hyperlink" Target="mailto:mayipa26@hotmail.com" TargetMode="External"/><Relationship Id="rId128" Type="http://schemas.openxmlformats.org/officeDocument/2006/relationships/hyperlink" Target="mailto:catcheca@hotmail.com" TargetMode="External"/><Relationship Id="rId335" Type="http://schemas.openxmlformats.org/officeDocument/2006/relationships/hyperlink" Target="https://community.secop.gov.co/Public/Tendering/ContractNoticePhases/View?PPI=CO1.PPI.33982618&amp;isFromPublicArea=True&amp;isModal=False" TargetMode="External"/><Relationship Id="rId542" Type="http://schemas.openxmlformats.org/officeDocument/2006/relationships/hyperlink" Target="mailto:joseriver_32@hotmail.com" TargetMode="External"/><Relationship Id="rId181" Type="http://schemas.openxmlformats.org/officeDocument/2006/relationships/hyperlink" Target="mailto:andreinac23@hotmail.com" TargetMode="External"/><Relationship Id="rId402" Type="http://schemas.openxmlformats.org/officeDocument/2006/relationships/hyperlink" Target="https://community.secop.gov.co/Public/Tendering/ContractNoticePhases/View?PPI=CO1.PPI.34904759&amp;isFromPublicArea=True&amp;isModal=False" TargetMode="External"/><Relationship Id="rId279" Type="http://schemas.openxmlformats.org/officeDocument/2006/relationships/hyperlink" Target="https://community.secop.gov.co/Public/Tendering/OpportunityDetail/Index?noticeUID=CO1.NTC.5846338&amp;isFromPublicArea=True&amp;isModal=False" TargetMode="External"/><Relationship Id="rId486" Type="http://schemas.openxmlformats.org/officeDocument/2006/relationships/hyperlink" Target="mailto:erikaavergarasantana@gmail.com" TargetMode="External"/><Relationship Id="rId43" Type="http://schemas.openxmlformats.org/officeDocument/2006/relationships/hyperlink" Target="mailto:artutorres@gmail.com" TargetMode="External"/><Relationship Id="rId139" Type="http://schemas.openxmlformats.org/officeDocument/2006/relationships/hyperlink" Target="mailto:claudianelly11@hotmail.com" TargetMode="External"/><Relationship Id="rId346" Type="http://schemas.openxmlformats.org/officeDocument/2006/relationships/hyperlink" Target="https://community.secop.gov.co/Public/Tendering/ContractNoticePhases/View?PPI=CO1.PPI.34192536&amp;isFromPublicArea=True&amp;isModal=False" TargetMode="External"/><Relationship Id="rId553" Type="http://schemas.openxmlformats.org/officeDocument/2006/relationships/hyperlink" Target="mailto:paula_yl@hotmail.com" TargetMode="External"/><Relationship Id="rId192" Type="http://schemas.openxmlformats.org/officeDocument/2006/relationships/hyperlink" Target="mailto:ivan.chacraneira@yahoo.com" TargetMode="External"/><Relationship Id="rId206" Type="http://schemas.openxmlformats.org/officeDocument/2006/relationships/hyperlink" Target="mailto:sebastianrodriguez.25.zamudio@gmail.com" TargetMode="External"/><Relationship Id="rId413" Type="http://schemas.openxmlformats.org/officeDocument/2006/relationships/hyperlink" Target="https://community.secop.gov.co/Public/Tendering/ContractNoticePhases/View?PPI=CO1.PPI.34966597&amp;isFromPublicArea=True&amp;isModal=False" TargetMode="External"/><Relationship Id="rId497" Type="http://schemas.openxmlformats.org/officeDocument/2006/relationships/hyperlink" Target="mailto:danielams_03@outlook.com" TargetMode="External"/><Relationship Id="rId357" Type="http://schemas.openxmlformats.org/officeDocument/2006/relationships/hyperlink" Target="https://community.secop.gov.co/Public/Tendering/ContractNoticePhases/View?PPI=CO1.PPI.34580592&amp;isFromPublicArea=True&amp;isModal=False" TargetMode="External"/><Relationship Id="rId54" Type="http://schemas.openxmlformats.org/officeDocument/2006/relationships/hyperlink" Target="https://project.microsoft.com/es-419/" TargetMode="External"/><Relationship Id="rId217" Type="http://schemas.openxmlformats.org/officeDocument/2006/relationships/hyperlink" Target="mailto:lauratabares1@gmail.com//yefapime@hotmail.com" TargetMode="External"/><Relationship Id="rId564" Type="http://schemas.openxmlformats.org/officeDocument/2006/relationships/hyperlink" Target="mailto:juancarlosgalvis89@gmail.com" TargetMode="External"/><Relationship Id="rId424" Type="http://schemas.openxmlformats.org/officeDocument/2006/relationships/hyperlink" Target="https://community.secop.gov.co/Public/Tendering/ContractNoticePhases/View?PPI=CO1.PPI.34962890&amp;isFromPublicArea=True&amp;isModal=False" TargetMode="External"/><Relationship Id="rId270" Type="http://schemas.openxmlformats.org/officeDocument/2006/relationships/hyperlink" Target="https://community.secop.gov.co/Public/Tendering/OpportunityDetail/Index?noticeUID=CO1.NTC.5839558&amp;isFromPublicArea=True&amp;isModal=False" TargetMode="External"/><Relationship Id="rId65" Type="http://schemas.openxmlformats.org/officeDocument/2006/relationships/hyperlink" Target="mailto:soraya_diaz@hotmail.com" TargetMode="External"/><Relationship Id="rId130" Type="http://schemas.openxmlformats.org/officeDocument/2006/relationships/hyperlink" Target="mailto:julianagilpaez@gmail.com" TargetMode="External"/><Relationship Id="rId368" Type="http://schemas.openxmlformats.org/officeDocument/2006/relationships/hyperlink" Target="https://community.secop.gov.co/Public/Tendering/ContractNoticePhases/View?PPI=CO1.PPI.34705478&amp;isFromPublicArea=True&amp;isModal=False" TargetMode="External"/><Relationship Id="rId575" Type="http://schemas.openxmlformats.org/officeDocument/2006/relationships/hyperlink" Target="mailto:juangabok18@hotmail.com" TargetMode="External"/><Relationship Id="rId228" Type="http://schemas.openxmlformats.org/officeDocument/2006/relationships/hyperlink" Target="mailto:csrroa@gmail.com" TargetMode="External"/><Relationship Id="rId435" Type="http://schemas.openxmlformats.org/officeDocument/2006/relationships/hyperlink" Target="https://community.secop.gov.co/Public/Tendering/ContractNoticePhases/View?PPI=CO1.PPI.35172714&amp;isFromPublicArea=True&amp;isModal=False" TargetMode="External"/><Relationship Id="rId281" Type="http://schemas.openxmlformats.org/officeDocument/2006/relationships/hyperlink" Target="https://community.secop.gov.co/Public/Tendering/OpportunityDetail/Index?noticeUID=CO1.NTC.5876884&amp;isFromPublicArea=True&amp;isModal=False" TargetMode="External"/><Relationship Id="rId502" Type="http://schemas.openxmlformats.org/officeDocument/2006/relationships/hyperlink" Target="mailto:jvallejosd@gmail.com" TargetMode="External"/><Relationship Id="rId76" Type="http://schemas.openxmlformats.org/officeDocument/2006/relationships/hyperlink" Target="mailto:mj.luque96@gmail.com" TargetMode="External"/><Relationship Id="rId141" Type="http://schemas.openxmlformats.org/officeDocument/2006/relationships/hyperlink" Target="mailto:mafelesport@gmail.com" TargetMode="External"/><Relationship Id="rId379" Type="http://schemas.openxmlformats.org/officeDocument/2006/relationships/hyperlink" Target="https://community.secop.gov.co/Public/Tendering/ContractNoticePhases/View?PPI=CO1.PPI.34709907&amp;isFromPublicArea=True&amp;isModal=False" TargetMode="External"/><Relationship Id="rId586" Type="http://schemas.openxmlformats.org/officeDocument/2006/relationships/hyperlink" Target="mailto:danielavelasco720@gmail.com" TargetMode="External"/><Relationship Id="rId7" Type="http://schemas.openxmlformats.org/officeDocument/2006/relationships/hyperlink" Target="https://project.microsoft.com/es-419/" TargetMode="External"/><Relationship Id="rId239" Type="http://schemas.openxmlformats.org/officeDocument/2006/relationships/hyperlink" Target="https://community.secop.gov.co/Public/Tendering/OpportunityDetail/Index?noticeUID=CO1.NTC.5693400&amp;isFromPublicArea=True&amp;isModal=False" TargetMode="External"/><Relationship Id="rId446" Type="http://schemas.openxmlformats.org/officeDocument/2006/relationships/hyperlink" Target="mailto:dollybernalf@gmail.com" TargetMode="External"/><Relationship Id="rId292" Type="http://schemas.openxmlformats.org/officeDocument/2006/relationships/hyperlink" Target="https://community.secop.gov.co/Public/Tendering/OpportunityDetail/Index?noticeUID=CO1.NTC.5864381&amp;isFromPublicArea=True&amp;isModal=False" TargetMode="External"/><Relationship Id="rId306" Type="http://schemas.openxmlformats.org/officeDocument/2006/relationships/hyperlink" Target="https://community.secop.gov.co/Public/Tendering/OpportunityDetail/Index?noticeUID=CO1.NTC.6226539&amp;isFromPublicArea=True&amp;isModal=False" TargetMode="External"/><Relationship Id="rId87" Type="http://schemas.openxmlformats.org/officeDocument/2006/relationships/hyperlink" Target="mailto:natalia.97h@gmail.com" TargetMode="External"/><Relationship Id="rId513" Type="http://schemas.openxmlformats.org/officeDocument/2006/relationships/hyperlink" Target="mailto:claudiamarcelavillamizarpinzon@gmail.com" TargetMode="External"/><Relationship Id="rId597" Type="http://schemas.openxmlformats.org/officeDocument/2006/relationships/hyperlink" Target="mailto:natalos1997@gmail.com" TargetMode="External"/><Relationship Id="rId152" Type="http://schemas.openxmlformats.org/officeDocument/2006/relationships/hyperlink" Target="mailto:milena.espinosad@hotmail.com" TargetMode="External"/><Relationship Id="rId457" Type="http://schemas.openxmlformats.org/officeDocument/2006/relationships/hyperlink" Target="mailto:davidricardopl@hotmail.com" TargetMode="External"/><Relationship Id="rId14" Type="http://schemas.openxmlformats.org/officeDocument/2006/relationships/hyperlink" Target="mailto:luce31ri@hotmail.com" TargetMode="External"/><Relationship Id="rId317" Type="http://schemas.openxmlformats.org/officeDocument/2006/relationships/hyperlink" Target="mailto:sofitengono17@gmail.com" TargetMode="External"/><Relationship Id="rId524" Type="http://schemas.openxmlformats.org/officeDocument/2006/relationships/hyperlink" Target="mailto:johanna201562@gmail.com" TargetMode="External"/><Relationship Id="rId98" Type="http://schemas.openxmlformats.org/officeDocument/2006/relationships/hyperlink" Target="mailto:alexa_251@hotmail.com" TargetMode="External"/><Relationship Id="rId163" Type="http://schemas.openxmlformats.org/officeDocument/2006/relationships/hyperlink" Target="mailto:jacobo.card33@gmail.com" TargetMode="External"/><Relationship Id="rId370" Type="http://schemas.openxmlformats.org/officeDocument/2006/relationships/hyperlink" Target="https://community.secop.gov.co/Public/Tendering/ContractNoticePhases/View?PPI=CO1.PPI.34760222&amp;isFromPublicArea=True&amp;isModal=False" TargetMode="External"/><Relationship Id="rId230" Type="http://schemas.openxmlformats.org/officeDocument/2006/relationships/hyperlink" Target="mailto:paula.camargov@gmail.com" TargetMode="External"/><Relationship Id="rId468" Type="http://schemas.openxmlformats.org/officeDocument/2006/relationships/hyperlink" Target="mailto:marlonmarquezvidal@hotmail.com" TargetMode="External"/><Relationship Id="rId25" Type="http://schemas.openxmlformats.org/officeDocument/2006/relationships/hyperlink" Target="mailto:bettogerman03@hotmail.com" TargetMode="External"/><Relationship Id="rId328" Type="http://schemas.openxmlformats.org/officeDocument/2006/relationships/hyperlink" Target="https://community.secop.gov.co/Public/Tendering/ContractNoticePhases/View?PPI=CO1.PPI.34414815&amp;isFromPublicArea=True&amp;isModal=False" TargetMode="External"/><Relationship Id="rId535" Type="http://schemas.openxmlformats.org/officeDocument/2006/relationships/hyperlink" Target="mailto:soraya_diaz@hotmail.com" TargetMode="External"/><Relationship Id="rId132" Type="http://schemas.openxmlformats.org/officeDocument/2006/relationships/hyperlink" Target="mailto:joseriver_32@hotmail.com" TargetMode="External"/><Relationship Id="rId174" Type="http://schemas.openxmlformats.org/officeDocument/2006/relationships/hyperlink" Target="mailto:santiagomejiavaldez@gmail.com" TargetMode="External"/><Relationship Id="rId381" Type="http://schemas.openxmlformats.org/officeDocument/2006/relationships/hyperlink" Target="https://community.secop.gov.co/Public/Tendering/ContractNoticePhases/View?PPI=CO1.PPI.34642459&amp;isFromPublicArea=True&amp;isModal=False" TargetMode="External"/><Relationship Id="rId602" Type="http://schemas.openxmlformats.org/officeDocument/2006/relationships/hyperlink" Target="mailto:vivimorales1978@gmail.com" TargetMode="External"/><Relationship Id="rId241" Type="http://schemas.openxmlformats.org/officeDocument/2006/relationships/hyperlink" Target="https://community.secop.gov.co/Public/Tendering/OpportunityDetail/Index?noticeUID=CO1.NTC.5664032&amp;isFromPublicArea=True&amp;isModal=False" TargetMode="External"/><Relationship Id="rId437" Type="http://schemas.openxmlformats.org/officeDocument/2006/relationships/hyperlink" Target="https://community.secop.gov.co/Public/Tendering/ContractNoticePhases/View?PPI=CO1.PPI.35236672&amp;isFromPublicArea=True&amp;isModal=False" TargetMode="External"/><Relationship Id="rId479" Type="http://schemas.openxmlformats.org/officeDocument/2006/relationships/hyperlink" Target="mailto:nanna_076@hotmail.com" TargetMode="External"/><Relationship Id="rId36" Type="http://schemas.openxmlformats.org/officeDocument/2006/relationships/hyperlink" Target="mailto:freangova@hotmail.com" TargetMode="External"/><Relationship Id="rId283" Type="http://schemas.openxmlformats.org/officeDocument/2006/relationships/hyperlink" Target="https://community.secop.gov.co/Public/Tendering/OpportunityDetail/Index?noticeUID=CO1.NTC.5888778&amp;isFromPublicArea=True&amp;isModal=False" TargetMode="External"/><Relationship Id="rId339" Type="http://schemas.openxmlformats.org/officeDocument/2006/relationships/hyperlink" Target="https://community.secop.gov.co/Public/Tendering/ContractNoticePhases/View?PPI=CO1.PPI.34186788&amp;isFromPublicArea=True&amp;isModal=False" TargetMode="External"/><Relationship Id="rId490" Type="http://schemas.openxmlformats.org/officeDocument/2006/relationships/hyperlink" Target="mailto:acamilaz9@gmail.com" TargetMode="External"/><Relationship Id="rId504" Type="http://schemas.openxmlformats.org/officeDocument/2006/relationships/hyperlink" Target="mailto:skatolp@hotmail.com" TargetMode="External"/><Relationship Id="rId546" Type="http://schemas.openxmlformats.org/officeDocument/2006/relationships/hyperlink" Target="mailto:cesar.vallejo.88@gmail.com" TargetMode="External"/><Relationship Id="rId78" Type="http://schemas.openxmlformats.org/officeDocument/2006/relationships/hyperlink" Target="mailto:laceraheider@gmail.com" TargetMode="External"/><Relationship Id="rId101" Type="http://schemas.openxmlformats.org/officeDocument/2006/relationships/hyperlink" Target="mailto:ruiz.dayana1728@gmail.com" TargetMode="External"/><Relationship Id="rId143" Type="http://schemas.openxmlformats.org/officeDocument/2006/relationships/hyperlink" Target="mailto:jaime.moreno4307@gmail.com" TargetMode="External"/><Relationship Id="rId185" Type="http://schemas.openxmlformats.org/officeDocument/2006/relationships/hyperlink" Target="mailto:jennifer.hernandez.23@hotmail.com" TargetMode="External"/><Relationship Id="rId350" Type="http://schemas.openxmlformats.org/officeDocument/2006/relationships/hyperlink" Target="https://community.secop.gov.co/Public/Tendering/ContractNoticePhases/View?PPI=CO1.PPI.34132136&amp;isFromPublicArea=True&amp;isModal=False" TargetMode="External"/><Relationship Id="rId406" Type="http://schemas.openxmlformats.org/officeDocument/2006/relationships/hyperlink" Target="https://community.secop.gov.co/Public/Tendering/ContractNoticePhases/View?PPI=CO1.PPI.34873895&amp;isFromPublicArea=True&amp;isModal=False" TargetMode="External"/><Relationship Id="rId588" Type="http://schemas.openxmlformats.org/officeDocument/2006/relationships/hyperlink" Target="mailto:beltran.constanza@gmail.com" TargetMode="External"/><Relationship Id="rId9" Type="http://schemas.openxmlformats.org/officeDocument/2006/relationships/hyperlink" Target="mailto:fa.entrepreneur@outlook.com" TargetMode="External"/><Relationship Id="rId210" Type="http://schemas.openxmlformats.org/officeDocument/2006/relationships/hyperlink" Target="mailto:hectorp.2015@outlook.com" TargetMode="External"/><Relationship Id="rId392" Type="http://schemas.openxmlformats.org/officeDocument/2006/relationships/hyperlink" Target="https://community.secop.gov.co/Public/Tendering/ContractNoticePhases/View?PPI=CO1.PPI.35042126&amp;isFromPublicArea=True&amp;isModal=False" TargetMode="External"/><Relationship Id="rId448" Type="http://schemas.openxmlformats.org/officeDocument/2006/relationships/hyperlink" Target="mailto:alejandro.isaza9611@GMAIL.COM" TargetMode="External"/><Relationship Id="rId613" Type="http://schemas.openxmlformats.org/officeDocument/2006/relationships/hyperlink" Target="mailto:pagdelcastillo@gmail.com" TargetMode="External"/><Relationship Id="rId252" Type="http://schemas.openxmlformats.org/officeDocument/2006/relationships/hyperlink" Target="https://community.secop.gov.co/Public/Tendering/OpportunityDetail/Index?noticeUID=CO1.NTC.5686246&amp;isFromPublicArea=True&amp;isModal=False" TargetMode="External"/><Relationship Id="rId294" Type="http://schemas.openxmlformats.org/officeDocument/2006/relationships/hyperlink" Target="https://colombiacompra.coupahost.com/order_headers/126515" TargetMode="External"/><Relationship Id="rId308" Type="http://schemas.openxmlformats.org/officeDocument/2006/relationships/hyperlink" Target="https://community.secop.gov.co/Public/Tendering/OpportunityDetail/Index?noticeUID=CO1.NTC.6135532&amp;isFromPublicArea=True&amp;isModal=False" TargetMode="External"/><Relationship Id="rId515" Type="http://schemas.openxmlformats.org/officeDocument/2006/relationships/hyperlink" Target="mailto:catcheca@hotmail.com" TargetMode="External"/><Relationship Id="rId47" Type="http://schemas.openxmlformats.org/officeDocument/2006/relationships/hyperlink" Target="mailto:rosaurarodelo@hotmail.com" TargetMode="External"/><Relationship Id="rId89" Type="http://schemas.openxmlformats.org/officeDocument/2006/relationships/hyperlink" Target="mailto:cruzcardozomariaveronica@hotmail.com" TargetMode="External"/><Relationship Id="rId112" Type="http://schemas.openxmlformats.org/officeDocument/2006/relationships/hyperlink" Target="mailto:pedronavarrete@hotmail.com" TargetMode="External"/><Relationship Id="rId154" Type="http://schemas.openxmlformats.org/officeDocument/2006/relationships/hyperlink" Target="mailto:pablomontiel314@gmail.com" TargetMode="External"/><Relationship Id="rId361" Type="http://schemas.openxmlformats.org/officeDocument/2006/relationships/hyperlink" Target="https://community.secop.gov.co/Public/Tendering/ContractNoticePhases/View?PPI=CO1.PPI.34534295&amp;isFromPublicArea=True&amp;isModal=False" TargetMode="External"/><Relationship Id="rId557" Type="http://schemas.openxmlformats.org/officeDocument/2006/relationships/hyperlink" Target="mailto:osorio.fabian95@gmail.com" TargetMode="External"/><Relationship Id="rId599" Type="http://schemas.openxmlformats.org/officeDocument/2006/relationships/hyperlink" Target="mailto:edgarm.gomez@gobiernobogota.gov.co" TargetMode="External"/><Relationship Id="rId196" Type="http://schemas.openxmlformats.org/officeDocument/2006/relationships/hyperlink" Target="mailto:avirama99brayan@gmail.com" TargetMode="External"/><Relationship Id="rId417" Type="http://schemas.openxmlformats.org/officeDocument/2006/relationships/hyperlink" Target="https://community.secop.gov.co/Public/Tendering/ContractNoticePhases/View?PPI=CO1.PPI.34937835&amp;isFromPublicArea=True&amp;isModal=False" TargetMode="External"/><Relationship Id="rId459" Type="http://schemas.openxmlformats.org/officeDocument/2006/relationships/hyperlink" Target="mailto:davidhms-123@hotmail.com" TargetMode="External"/><Relationship Id="rId16" Type="http://schemas.openxmlformats.org/officeDocument/2006/relationships/hyperlink" Target="mailto:jeny-1402@hotmail.com" TargetMode="External"/><Relationship Id="rId221" Type="http://schemas.openxmlformats.org/officeDocument/2006/relationships/hyperlink" Target="mailto:acleves@panamericana.com.co" TargetMode="External"/><Relationship Id="rId263" Type="http://schemas.openxmlformats.org/officeDocument/2006/relationships/hyperlink" Target="https://community.secop.gov.co/Public/Tendering/OpportunityDetail/Index?noticeUID=CO1.NTC.5679733&amp;isFromPublicArea=True&amp;isModal=False" TargetMode="External"/><Relationship Id="rId319" Type="http://schemas.openxmlformats.org/officeDocument/2006/relationships/hyperlink" Target="https://community.secop.gov.co/Public/Tendering/OpportunityDetail/Index?noticeUID=CO1.NTC.6525700&amp;isFromPublicArea=True&amp;isModal=False" TargetMode="External"/><Relationship Id="rId470" Type="http://schemas.openxmlformats.org/officeDocument/2006/relationships/hyperlink" Target="https://community.secop.gov.co/Public/Tendering/ContractNoticePhases/View?PPI=CO1.PPI.34209680&amp;isFromPublicArea=True&amp;isModal=False" TargetMode="External"/><Relationship Id="rId526" Type="http://schemas.openxmlformats.org/officeDocument/2006/relationships/hyperlink" Target="mailto:linamaria2310@hotmail.com" TargetMode="External"/><Relationship Id="rId58" Type="http://schemas.openxmlformats.org/officeDocument/2006/relationships/hyperlink" Target="mailto:Andreacarolinamedina20@gmail.com" TargetMode="External"/><Relationship Id="rId123" Type="http://schemas.openxmlformats.org/officeDocument/2006/relationships/hyperlink" Target="mailto:evamariaarevalo@hotmail.com" TargetMode="External"/><Relationship Id="rId330" Type="http://schemas.openxmlformats.org/officeDocument/2006/relationships/hyperlink" Target="https://community.secop.gov.co/Public/Tendering/ContractNoticePhases/View?PPI=CO1.PPI.32526903&amp;isFromPublicArea=True&amp;isModal=False" TargetMode="External"/><Relationship Id="rId568" Type="http://schemas.openxmlformats.org/officeDocument/2006/relationships/hyperlink" Target="mailto:carloscantillo.8009@gmail.com" TargetMode="External"/><Relationship Id="rId165" Type="http://schemas.openxmlformats.org/officeDocument/2006/relationships/hyperlink" Target="mailto:amvargas.1292@gmail.com" TargetMode="External"/><Relationship Id="rId372" Type="http://schemas.openxmlformats.org/officeDocument/2006/relationships/hyperlink" Target="https://community.secop.gov.co/Public/Tendering/ContractNoticePhases/View?PPI=CO1.PPI.34610782&amp;isFromPublicArea=True&amp;isModal=False" TargetMode="External"/><Relationship Id="rId428" Type="http://schemas.openxmlformats.org/officeDocument/2006/relationships/hyperlink" Target="https://community.secop.gov.co/Public/Tendering/ContractNoticePhases/View?PPI=CO1.PPI.35074360&amp;isFromPublicArea=True&amp;isModal=False" TargetMode="External"/><Relationship Id="rId232" Type="http://schemas.openxmlformats.org/officeDocument/2006/relationships/hyperlink" Target="mailto:ingepscorp@gmail.com" TargetMode="External"/><Relationship Id="rId274" Type="http://schemas.openxmlformats.org/officeDocument/2006/relationships/hyperlink" Target="https://community.secop.gov.co/Public/Tendering/OpportunityDetail/Index?noticeUID=CO1.NTC.5756492&amp;isFromPublicArea=True&amp;isModal=False" TargetMode="External"/><Relationship Id="rId481" Type="http://schemas.openxmlformats.org/officeDocument/2006/relationships/hyperlink" Target="mailto:jeny-1402@hotmail.com" TargetMode="External"/><Relationship Id="rId27" Type="http://schemas.openxmlformats.org/officeDocument/2006/relationships/hyperlink" Target="mailto:mapivalbah20@gmail.com" TargetMode="External"/><Relationship Id="rId69" Type="http://schemas.openxmlformats.org/officeDocument/2006/relationships/hyperlink" Target="mailto:david7139589@gmail.com" TargetMode="External"/><Relationship Id="rId134" Type="http://schemas.openxmlformats.org/officeDocument/2006/relationships/hyperlink" Target="mailto:jeison.andres.burgos84@gmail.com" TargetMode="External"/><Relationship Id="rId537" Type="http://schemas.openxmlformats.org/officeDocument/2006/relationships/hyperlink" Target="mailto:alejandro.isaza9611@gmail.com" TargetMode="External"/><Relationship Id="rId579" Type="http://schemas.openxmlformats.org/officeDocument/2006/relationships/hyperlink" Target="mailto:moniariza03@gmail.com" TargetMode="External"/><Relationship Id="rId80" Type="http://schemas.openxmlformats.org/officeDocument/2006/relationships/hyperlink" Target="mailto:tarazonaperiodista@yahoo.es" TargetMode="External"/><Relationship Id="rId176" Type="http://schemas.openxmlformats.org/officeDocument/2006/relationships/hyperlink" Target="mailto:lauracamilapaez012@gmail.com" TargetMode="External"/><Relationship Id="rId341" Type="http://schemas.openxmlformats.org/officeDocument/2006/relationships/hyperlink" Target="https://community.secop.gov.co/Public/Tendering/ContractNoticePhases/View?PPI=CO1.PPI.34447695&amp;isFromPublicArea=True&amp;isModal=False" TargetMode="External"/><Relationship Id="rId383" Type="http://schemas.openxmlformats.org/officeDocument/2006/relationships/hyperlink" Target="https://community.secop.gov.co/Public/Tendering/ContractNoticePhases/View?PPI=CO1.PPI.34794276&amp;isFromPublicArea=True&amp;isModal=False" TargetMode="External"/><Relationship Id="rId439" Type="http://schemas.openxmlformats.org/officeDocument/2006/relationships/hyperlink" Target="https://community.secop.gov.co/Public/Tendering/ContractNoticePhases/View?PPI=CO1.PPI.35231894&amp;isFromPublicArea=True&amp;isModal=False" TargetMode="External"/><Relationship Id="rId590" Type="http://schemas.openxmlformats.org/officeDocument/2006/relationships/hyperlink" Target="mailto:Enkiwhite@yahoo.com" TargetMode="External"/><Relationship Id="rId604" Type="http://schemas.openxmlformats.org/officeDocument/2006/relationships/hyperlink" Target="mailto:daniel.jaramillo80s@gmail.com" TargetMode="External"/><Relationship Id="rId201" Type="http://schemas.openxmlformats.org/officeDocument/2006/relationships/hyperlink" Target="mailto:amialni@yahoo.es" TargetMode="External"/><Relationship Id="rId243" Type="http://schemas.openxmlformats.org/officeDocument/2006/relationships/hyperlink" Target="https://community.secop.gov.co/Public/Tendering/OpportunityDetail/Index?noticeUID=CO1.NTC.5664401&amp;isFromPublicArea=True&amp;isModal=False" TargetMode="External"/><Relationship Id="rId285" Type="http://schemas.openxmlformats.org/officeDocument/2006/relationships/hyperlink" Target="https://community.secop.gov.co/Public/Tendering/OpportunityDetail/Index?noticeUID=CO1.NTC.6038431&amp;isFromPublicArea=True&amp;isModal=False" TargetMode="External"/><Relationship Id="rId450" Type="http://schemas.openxmlformats.org/officeDocument/2006/relationships/hyperlink" Target="mailto:jhoanita9002@hotmail.com" TargetMode="External"/><Relationship Id="rId506" Type="http://schemas.openxmlformats.org/officeDocument/2006/relationships/hyperlink" Target="mailto:tulio.bejarano48@gmail.com" TargetMode="External"/><Relationship Id="rId38" Type="http://schemas.openxmlformats.org/officeDocument/2006/relationships/hyperlink" Target="mailto:soniavanesaverarodriguez@gmail.com" TargetMode="External"/><Relationship Id="rId103" Type="http://schemas.openxmlformats.org/officeDocument/2006/relationships/hyperlink" Target="mailto:claraceciliag@hotmail.com" TargetMode="External"/><Relationship Id="rId310" Type="http://schemas.openxmlformats.org/officeDocument/2006/relationships/hyperlink" Target="https://community.secop.gov.co/Public/Tendering/OpportunityDetail/Index?noticeUID=CO1.NTC.6290966&amp;isFromPublicArea=True&amp;isModal=False" TargetMode="External"/><Relationship Id="rId492" Type="http://schemas.openxmlformats.org/officeDocument/2006/relationships/hyperlink" Target="mailto:eapovedam@gmail.com" TargetMode="External"/><Relationship Id="rId548" Type="http://schemas.openxmlformats.org/officeDocument/2006/relationships/hyperlink" Target="mailto:dollybernalf@gmail.com" TargetMode="External"/><Relationship Id="rId91" Type="http://schemas.openxmlformats.org/officeDocument/2006/relationships/hyperlink" Target="mailto:cadccami@hotmail.com" TargetMode="External"/><Relationship Id="rId145" Type="http://schemas.openxmlformats.org/officeDocument/2006/relationships/hyperlink" Target="mailto:andresfelipecipagauta@hotmail.com" TargetMode="External"/><Relationship Id="rId187" Type="http://schemas.openxmlformats.org/officeDocument/2006/relationships/hyperlink" Target="mailto:alejandrarh9169@gmail.com" TargetMode="External"/><Relationship Id="rId352" Type="http://schemas.openxmlformats.org/officeDocument/2006/relationships/hyperlink" Target="https://community.secop.gov.co/Public/Tendering/ContractNoticePhases/View?PPI=CO1.PPI.34210605&amp;isFromPublicArea=True&amp;isModal=False" TargetMode="External"/><Relationship Id="rId394" Type="http://schemas.openxmlformats.org/officeDocument/2006/relationships/hyperlink" Target="https://community.secop.gov.co/Public/Tendering/ContractNoticePhases/View?PPI=CO1.PPI.35066984&amp;isFromPublicArea=True&amp;isModal=False" TargetMode="External"/><Relationship Id="rId408" Type="http://schemas.openxmlformats.org/officeDocument/2006/relationships/hyperlink" Target="https://community.secop.gov.co/Public/Tendering/ContractNoticePhases/View?PPI=CO1.PPI.34934460&amp;isFromPublicArea=True&amp;isModal=False" TargetMode="External"/><Relationship Id="rId615" Type="http://schemas.openxmlformats.org/officeDocument/2006/relationships/hyperlink" Target="mailto:sgtocancipa@gmail.com" TargetMode="External"/><Relationship Id="rId212" Type="http://schemas.openxmlformats.org/officeDocument/2006/relationships/hyperlink" Target="mailto:hg.fuquen@gmail.com" TargetMode="External"/><Relationship Id="rId254" Type="http://schemas.openxmlformats.org/officeDocument/2006/relationships/hyperlink" Target="https://community.secop.gov.co/Public/Tendering/OpportunityDetail/Index?noticeUID=CO1.NTC.5737491&amp;isFromPublicArea=True&amp;isModal=False" TargetMode="External"/><Relationship Id="rId49" Type="http://schemas.openxmlformats.org/officeDocument/2006/relationships/hyperlink" Target="mailto:laucontreras12@gmail.com" TargetMode="External"/><Relationship Id="rId114" Type="http://schemas.openxmlformats.org/officeDocument/2006/relationships/hyperlink" Target="mailto:puertasdelarte2@yahoo.com" TargetMode="External"/><Relationship Id="rId296" Type="http://schemas.openxmlformats.org/officeDocument/2006/relationships/hyperlink" Target="https://colombiacompra.coupahost.com/order_headers/128016" TargetMode="External"/><Relationship Id="rId461" Type="http://schemas.openxmlformats.org/officeDocument/2006/relationships/hyperlink" Target="mailto:natalos1997@gmail.com" TargetMode="External"/><Relationship Id="rId517" Type="http://schemas.openxmlformats.org/officeDocument/2006/relationships/hyperlink" Target="mailto:cordobamarlon14@gmail.com" TargetMode="External"/><Relationship Id="rId559" Type="http://schemas.openxmlformats.org/officeDocument/2006/relationships/hyperlink" Target="mailto:gloria_bejarano62@hotmail.com" TargetMode="External"/><Relationship Id="rId60" Type="http://schemas.openxmlformats.org/officeDocument/2006/relationships/hyperlink" Target="mailto:osorio.fabian95@gmail.com" TargetMode="External"/><Relationship Id="rId156" Type="http://schemas.openxmlformats.org/officeDocument/2006/relationships/hyperlink" Target="mailto:ing.brayanferreira@gmail.com" TargetMode="External"/><Relationship Id="rId198" Type="http://schemas.openxmlformats.org/officeDocument/2006/relationships/hyperlink" Target="mailto:linamaria2310@hotmail.com" TargetMode="External"/><Relationship Id="rId321" Type="http://schemas.openxmlformats.org/officeDocument/2006/relationships/hyperlink" Target="https://community.secop.gov.co/Public/Tendering/OpportunityDetail/Index?noticeUID=CO1.NTC.6527364&amp;isFromPublicArea=True&amp;isModal=False" TargetMode="External"/><Relationship Id="rId363" Type="http://schemas.openxmlformats.org/officeDocument/2006/relationships/hyperlink" Target="https://community.secop.gov.co/Public/Tendering/ContractNoticePhases/View?PPI=CO1.PPI.34356596&amp;isFromPublicArea=True&amp;isModal=False" TargetMode="External"/><Relationship Id="rId419" Type="http://schemas.openxmlformats.org/officeDocument/2006/relationships/hyperlink" Target="https://community.secop.gov.co/Public/Tendering/ContractNoticePhases/View?PPI=CO1.PPI.35074516&amp;isFromPublicArea=True&amp;isModal=False" TargetMode="External"/><Relationship Id="rId570" Type="http://schemas.openxmlformats.org/officeDocument/2006/relationships/hyperlink" Target="mailto:hacortes@movilidadbogota.gov.co" TargetMode="External"/><Relationship Id="rId223" Type="http://schemas.openxmlformats.org/officeDocument/2006/relationships/hyperlink" Target="mailto:claudia.sanchez@hasltda.com" TargetMode="External"/><Relationship Id="rId430" Type="http://schemas.openxmlformats.org/officeDocument/2006/relationships/hyperlink" Target="https://community.secop.gov.co/Public/Tendering/ContractNoticePhases/View?PPI=CO1.PPI.35074245&amp;isFromPublicArea=True&amp;isModal=False" TargetMode="External"/><Relationship Id="rId18" Type="http://schemas.openxmlformats.org/officeDocument/2006/relationships/hyperlink" Target="mailto:davidricardopl@hotmail.com" TargetMode="External"/><Relationship Id="rId265" Type="http://schemas.openxmlformats.org/officeDocument/2006/relationships/hyperlink" Target="https://community.secop.gov.co/Public/Tendering/OpportunityDetail/Index?noticeUID=CO1.NTC.5649639&amp;isFromPublicArea=True&amp;isModal=False" TargetMode="External"/><Relationship Id="rId472" Type="http://schemas.openxmlformats.org/officeDocument/2006/relationships/hyperlink" Target="mailto:Jairog2584@gmail.com" TargetMode="External"/><Relationship Id="rId528" Type="http://schemas.openxmlformats.org/officeDocument/2006/relationships/hyperlink" Target="mailto:jeralvp@gmail.com" TargetMode="External"/><Relationship Id="rId125" Type="http://schemas.openxmlformats.org/officeDocument/2006/relationships/hyperlink" Target="mailto:natalos1997@gmail.com" TargetMode="External"/><Relationship Id="rId167" Type="http://schemas.openxmlformats.org/officeDocument/2006/relationships/hyperlink" Target="mailto:angelicasuspes@gmail.com" TargetMode="External"/><Relationship Id="rId332" Type="http://schemas.openxmlformats.org/officeDocument/2006/relationships/hyperlink" Target="https://community.secop.gov.co/Public/Tendering/ContractNoticePhases/View?PPI=CO1.PPI.33900770&amp;isFromPublicArea=True&amp;isModal=False" TargetMode="External"/><Relationship Id="rId374" Type="http://schemas.openxmlformats.org/officeDocument/2006/relationships/hyperlink" Target="https://community.secop.gov.co/Public/Tendering/ContractNoticePhases/View?PPI=CO1.PPI.34640288&amp;isFromPublicArea=True&amp;isModal=False" TargetMode="External"/><Relationship Id="rId581" Type="http://schemas.openxmlformats.org/officeDocument/2006/relationships/hyperlink" Target="mailto:fredyeduardo.sanchez@gmail.com" TargetMode="External"/><Relationship Id="rId71" Type="http://schemas.openxmlformats.org/officeDocument/2006/relationships/hyperlink" Target="mailto:torresmaicol1998@gmail.com" TargetMode="External"/><Relationship Id="rId234" Type="http://schemas.openxmlformats.org/officeDocument/2006/relationships/hyperlink" Target="https://colombiacompra.coupahost.com/suppliers/show/1381" TargetMode="External"/><Relationship Id="rId2" Type="http://schemas.openxmlformats.org/officeDocument/2006/relationships/hyperlink" Target="https://project.microsoft.com/es-419/" TargetMode="External"/><Relationship Id="rId29" Type="http://schemas.openxmlformats.org/officeDocument/2006/relationships/hyperlink" Target="mailto:haither.valero@gmail.com" TargetMode="External"/><Relationship Id="rId276" Type="http://schemas.openxmlformats.org/officeDocument/2006/relationships/hyperlink" Target="https://community.secop.gov.co/Public/Tendering/OpportunityDetail/Index?noticeUID=CO1.NTC.5928711&amp;isFromPublicArea=True&amp;isModal=False" TargetMode="External"/><Relationship Id="rId441" Type="http://schemas.openxmlformats.org/officeDocument/2006/relationships/hyperlink" Target="https://community.secop.gov.co/Public/Tendering/ContractNoticePhases/View?PPI=CO1.PPI.35050793&amp;isFromPublicArea=True&amp;isModal=False" TargetMode="External"/><Relationship Id="rId483" Type="http://schemas.openxmlformats.org/officeDocument/2006/relationships/hyperlink" Target="mailto:isachaar103@hotmail.com" TargetMode="External"/><Relationship Id="rId539" Type="http://schemas.openxmlformats.org/officeDocument/2006/relationships/hyperlink" Target="mailto:monikmaldonadorojas@gmail.com" TargetMode="External"/><Relationship Id="rId40" Type="http://schemas.openxmlformats.org/officeDocument/2006/relationships/hyperlink" Target="mailto:edward_poveda@edwardpoveda.com" TargetMode="External"/><Relationship Id="rId136" Type="http://schemas.openxmlformats.org/officeDocument/2006/relationships/hyperlink" Target="mailto:Yavojag-06@hotmail.com" TargetMode="External"/><Relationship Id="rId178" Type="http://schemas.openxmlformats.org/officeDocument/2006/relationships/hyperlink" Target="mailto:marcelavargas249@gmail.com" TargetMode="External"/><Relationship Id="rId301" Type="http://schemas.openxmlformats.org/officeDocument/2006/relationships/hyperlink" Target="https://community.secop.gov.co/Public/Tendering/OpportunityDetail/Index?noticeUID=CO1.NTC.6205450&amp;isFromPublicArea=True&amp;isModal=False" TargetMode="External"/><Relationship Id="rId343" Type="http://schemas.openxmlformats.org/officeDocument/2006/relationships/hyperlink" Target="https://community.secop.gov.co/Public/Tendering/ContractNoticePhases/View?PPI=CO1.PPI.34461538&amp;isFromPublicArea=True&amp;isModal=False" TargetMode="External"/><Relationship Id="rId550" Type="http://schemas.openxmlformats.org/officeDocument/2006/relationships/hyperlink" Target="mailto:jennyf03@gmail.com" TargetMode="External"/><Relationship Id="rId82" Type="http://schemas.openxmlformats.org/officeDocument/2006/relationships/hyperlink" Target="mailto:keneddy-tamboresyoruba@gmail.com" TargetMode="External"/><Relationship Id="rId203" Type="http://schemas.openxmlformats.org/officeDocument/2006/relationships/hyperlink" Target="mailto:mpcl3024@gmail.com" TargetMode="External"/><Relationship Id="rId385" Type="http://schemas.openxmlformats.org/officeDocument/2006/relationships/hyperlink" Target="https://community.secop.gov.co/Public/Tendering/ContractNoticePhases/View?PPI=CO1.PPI.35086040&amp;isFromPublicArea=True&amp;isModal=False" TargetMode="External"/><Relationship Id="rId592" Type="http://schemas.openxmlformats.org/officeDocument/2006/relationships/hyperlink" Target="mailto:sgtocancipa@gmail.com" TargetMode="External"/><Relationship Id="rId606" Type="http://schemas.openxmlformats.org/officeDocument/2006/relationships/hyperlink" Target="mailto:enrique.rodriguez@gobiernobogota.gov.co" TargetMode="External"/><Relationship Id="rId245" Type="http://schemas.openxmlformats.org/officeDocument/2006/relationships/hyperlink" Target="https://community.secop.gov.co/Public/Tendering/OpportunityDetail/Index?noticeUID=CO1.NTC.5703931&amp;isFromPublicArea=True&amp;isModal=False" TargetMode="External"/><Relationship Id="rId287" Type="http://schemas.openxmlformats.org/officeDocument/2006/relationships/hyperlink" Target="https://community.secop.gov.co/Public/Tendering/OpportunityDetail/Index?noticeUID=CO1.NTC.6003448&amp;isFromPublicArea=True&amp;isModal=False" TargetMode="External"/><Relationship Id="rId410" Type="http://schemas.openxmlformats.org/officeDocument/2006/relationships/hyperlink" Target="https://community.secop.gov.co/Public/Tendering/ContractNoticePhases/View?PPI=CO1.PPI.35042209&amp;isFromPublicArea=True&amp;isModal=False" TargetMode="External"/><Relationship Id="rId452" Type="http://schemas.openxmlformats.org/officeDocument/2006/relationships/hyperlink" Target="mailto:yasm&#237;n.cortes@yahoo.com" TargetMode="External"/><Relationship Id="rId494" Type="http://schemas.openxmlformats.org/officeDocument/2006/relationships/hyperlink" Target="mailto:caritoguarinr@hotmail.com" TargetMode="External"/><Relationship Id="rId508" Type="http://schemas.openxmlformats.org/officeDocument/2006/relationships/hyperlink" Target="mailto:nicokas82@hotmail.com" TargetMode="External"/><Relationship Id="rId105" Type="http://schemas.openxmlformats.org/officeDocument/2006/relationships/hyperlink" Target="mailto:Kevin_mr95@hotmail.com" TargetMode="External"/><Relationship Id="rId147" Type="http://schemas.openxmlformats.org/officeDocument/2006/relationships/hyperlink" Target="mailto:sergiocamiloparrac@gmail.com" TargetMode="External"/><Relationship Id="rId312" Type="http://schemas.openxmlformats.org/officeDocument/2006/relationships/hyperlink" Target="https://community.secop.gov.co/Public/Tendering/OpportunityDetail/Index?noticeUID=CO1.NTC.6414557&amp;isFromPublicArea=True&amp;isModal=False" TargetMode="External"/><Relationship Id="rId354" Type="http://schemas.openxmlformats.org/officeDocument/2006/relationships/hyperlink" Target="https://community.secop.gov.co/Public/Tendering/ContractNoticePhases/View?PPI=CO1.PPI.34531092&amp;isFromPublicArea=True&amp;isModal=False" TargetMode="External"/><Relationship Id="rId51" Type="http://schemas.openxmlformats.org/officeDocument/2006/relationships/hyperlink" Target="https://project.microsoft.com/es-419/" TargetMode="External"/><Relationship Id="rId93" Type="http://schemas.openxmlformats.org/officeDocument/2006/relationships/hyperlink" Target="mailto:danielaorjuela409@gmail.com" TargetMode="External"/><Relationship Id="rId189" Type="http://schemas.openxmlformats.org/officeDocument/2006/relationships/hyperlink" Target="mailto:cristianoabogados@gmail.com" TargetMode="External"/><Relationship Id="rId396" Type="http://schemas.openxmlformats.org/officeDocument/2006/relationships/hyperlink" Target="https://community.secop.gov.co/Public/Tendering/ContractNoticePhases/View?PPI=CO1.PPI.34833861&amp;isFromPublicArea=True&amp;isModal=False" TargetMode="External"/><Relationship Id="rId561" Type="http://schemas.openxmlformats.org/officeDocument/2006/relationships/hyperlink" Target="mailto:rehtiah@hotmail.com" TargetMode="External"/><Relationship Id="rId617" Type="http://schemas.openxmlformats.org/officeDocument/2006/relationships/hyperlink" Target="mailto:angielarasol@hotmail.com" TargetMode="External"/><Relationship Id="rId214" Type="http://schemas.openxmlformats.org/officeDocument/2006/relationships/hyperlink" Target="mailto:edarodriguezme@unal.edu.co" TargetMode="External"/><Relationship Id="rId256" Type="http://schemas.openxmlformats.org/officeDocument/2006/relationships/hyperlink" Target="https://community.secop.gov.co/Public/Tendering/OpportunityDetail/Index?noticeUID=CO1.NTC.5749941&amp;isFromPublicArea=True&amp;isModal=False" TargetMode="External"/><Relationship Id="rId298" Type="http://schemas.openxmlformats.org/officeDocument/2006/relationships/hyperlink" Target="https://community.secop.gov.co/Public/Tendering/OpportunityDetail/Index?noticeUID=CO1.NTC.6082048&amp;isFromPublicArea=True&amp;isModal=False" TargetMode="External"/><Relationship Id="rId421" Type="http://schemas.openxmlformats.org/officeDocument/2006/relationships/hyperlink" Target="https://community.secop.gov.co/Public/Tendering/ContractNoticePhases/View?PPI=CO1.PPI.35097888&amp;isFromPublicArea=True&amp;isModal=False" TargetMode="External"/><Relationship Id="rId463" Type="http://schemas.openxmlformats.org/officeDocument/2006/relationships/hyperlink" Target="mailto:lacuellars@gmail.com" TargetMode="External"/><Relationship Id="rId519" Type="http://schemas.openxmlformats.org/officeDocument/2006/relationships/hyperlink" Target="mailto:robert_sarmiento30@hotmail.com" TargetMode="External"/><Relationship Id="rId116" Type="http://schemas.openxmlformats.org/officeDocument/2006/relationships/hyperlink" Target="mailto:dapinillal@hotmail.com" TargetMode="External"/><Relationship Id="rId158" Type="http://schemas.openxmlformats.org/officeDocument/2006/relationships/hyperlink" Target="mailto:Alexandra120415@yahoo.com" TargetMode="External"/><Relationship Id="rId323" Type="http://schemas.openxmlformats.org/officeDocument/2006/relationships/hyperlink" Target="https://community.secop.gov.co/Public/Tendering/ContractNoticePhases/View?PPI=CO1.PPI.34451282&amp;isFromPublicArea=True&amp;isModal=False" TargetMode="External"/><Relationship Id="rId530" Type="http://schemas.openxmlformats.org/officeDocument/2006/relationships/hyperlink" Target="mailto:juliandazamendez96@gmail.com" TargetMode="External"/><Relationship Id="rId20" Type="http://schemas.openxmlformats.org/officeDocument/2006/relationships/hyperlink" Target="mailto:diani1905@hotmail.com" TargetMode="External"/><Relationship Id="rId62" Type="http://schemas.openxmlformats.org/officeDocument/2006/relationships/hyperlink" Target="mailto:Jenny.pulido.ss@gmail.com" TargetMode="External"/><Relationship Id="rId365" Type="http://schemas.openxmlformats.org/officeDocument/2006/relationships/hyperlink" Target="https://community.secop.gov.co/Public/Tendering/ContractNoticePhases/View?PPI=CO1.PPI.34594667&amp;isFromPublicArea=True&amp;isModal=False" TargetMode="External"/><Relationship Id="rId572" Type="http://schemas.openxmlformats.org/officeDocument/2006/relationships/hyperlink" Target="mailto:jenny.pulido.ss@gmail.com" TargetMode="External"/><Relationship Id="rId225" Type="http://schemas.openxmlformats.org/officeDocument/2006/relationships/hyperlink" Target="mailto:dannavanessita2000@hotmail.com" TargetMode="External"/><Relationship Id="rId267" Type="http://schemas.openxmlformats.org/officeDocument/2006/relationships/hyperlink" Target="https://community.secop.gov.co/Public/Tendering/OpportunityDetail/Index?noticeUID=CO1.NTC.5775931&amp;isFromPublicArea=True&amp;isModal=False" TargetMode="External"/><Relationship Id="rId432" Type="http://schemas.openxmlformats.org/officeDocument/2006/relationships/hyperlink" Target="https://community.secop.gov.co/Public/Tendering/ContractNoticePhases/View?PPI=CO1.PPI.35142818&amp;isFromPublicArea=True&amp;isModal=False" TargetMode="External"/><Relationship Id="rId474" Type="http://schemas.openxmlformats.org/officeDocument/2006/relationships/hyperlink" Target="mailto:allissonlizeth@gmail.com" TargetMode="External"/><Relationship Id="rId127" Type="http://schemas.openxmlformats.org/officeDocument/2006/relationships/hyperlink" Target="mailto:cristianc277@hotmail.com" TargetMode="External"/><Relationship Id="rId31" Type="http://schemas.openxmlformats.org/officeDocument/2006/relationships/hyperlink" Target="mailto:tripsydream@gmail.com" TargetMode="External"/><Relationship Id="rId73" Type="http://schemas.openxmlformats.org/officeDocument/2006/relationships/hyperlink" Target="mailto:EDWINRS1@GMAIL.COM" TargetMode="External"/><Relationship Id="rId169" Type="http://schemas.openxmlformats.org/officeDocument/2006/relationships/hyperlink" Target="mailto:angelicamabel2@gmail.com" TargetMode="External"/><Relationship Id="rId334" Type="http://schemas.openxmlformats.org/officeDocument/2006/relationships/hyperlink" Target="https://community.secop.gov.co/Public/Tendering/ContractNoticePhases/View?PPI=CO1.PPI.34225400&amp;isFromPublicArea=True&amp;isModal=False" TargetMode="External"/><Relationship Id="rId376" Type="http://schemas.openxmlformats.org/officeDocument/2006/relationships/hyperlink" Target="https://community.secop.gov.co/Public/Tendering/ContractNoticePhases/View?PPI=CO1.PPI.34681233&amp;isFromPublicArea=True&amp;isModal=False" TargetMode="External"/><Relationship Id="rId541" Type="http://schemas.openxmlformats.org/officeDocument/2006/relationships/hyperlink" Target="mailto:santimora08@gmail.com" TargetMode="External"/><Relationship Id="rId583" Type="http://schemas.openxmlformats.org/officeDocument/2006/relationships/hyperlink" Target="mailto:alejitabuitrago2000@gmail.com" TargetMode="External"/><Relationship Id="rId4" Type="http://schemas.openxmlformats.org/officeDocument/2006/relationships/hyperlink" Target="https://project.microsoft.com/es-419/" TargetMode="External"/><Relationship Id="rId180" Type="http://schemas.openxmlformats.org/officeDocument/2006/relationships/hyperlink" Target="mailto:ferneyperalta05@gmail.com" TargetMode="External"/><Relationship Id="rId236" Type="http://schemas.openxmlformats.org/officeDocument/2006/relationships/hyperlink" Target="https://colombiacompra.coupahost.com/suppliers/show/1334" TargetMode="External"/><Relationship Id="rId278" Type="http://schemas.openxmlformats.org/officeDocument/2006/relationships/hyperlink" Target="https://community.secop.gov.co/Public/Tendering/OpportunityDetail/Index?noticeUID=CO1.NTC.5882979&amp;isFromPublicArea=True&amp;isModal=False" TargetMode="External"/><Relationship Id="rId401" Type="http://schemas.openxmlformats.org/officeDocument/2006/relationships/hyperlink" Target="https://community.secop.gov.co/Public/Tendering/ContractNoticePhases/View?PPI=CO1.PPI.34873124&amp;isFromPublicArea=True&amp;isModal=False" TargetMode="External"/><Relationship Id="rId443" Type="http://schemas.openxmlformats.org/officeDocument/2006/relationships/hyperlink" Target="mailto:jose.orcasitasg@hotmail.com" TargetMode="External"/><Relationship Id="rId303" Type="http://schemas.openxmlformats.org/officeDocument/2006/relationships/hyperlink" Target="https://community.secop.gov.co/Public/Tendering/OpportunityDetail/Index?noticeUID=CO1.NTC.6212322&amp;isFromPublicArea=True&amp;isModal=False" TargetMode="External"/><Relationship Id="rId485" Type="http://schemas.openxmlformats.org/officeDocument/2006/relationships/hyperlink" Target="mailto:falejito.sanchez95@gmail.com" TargetMode="External"/><Relationship Id="rId42" Type="http://schemas.openxmlformats.org/officeDocument/2006/relationships/hyperlink" Target="mailto:Imelda.maria1965@hotmail.com" TargetMode="External"/><Relationship Id="rId84" Type="http://schemas.openxmlformats.org/officeDocument/2006/relationships/hyperlink" Target="mailto:mileaguas@hotmail.com" TargetMode="External"/><Relationship Id="rId138" Type="http://schemas.openxmlformats.org/officeDocument/2006/relationships/hyperlink" Target="mailto:jvreyes1@hotmail.com" TargetMode="External"/><Relationship Id="rId345" Type="http://schemas.openxmlformats.org/officeDocument/2006/relationships/hyperlink" Target="https://community.secop.gov.co/Public/Tendering/ContractNoticePhases/View?PPI=CO1.PPI.34116217&amp;isFromPublicArea=True&amp;isModal=False" TargetMode="External"/><Relationship Id="rId387" Type="http://schemas.openxmlformats.org/officeDocument/2006/relationships/hyperlink" Target="https://community.secop.gov.co/Public/Tendering/ContractNoticePhases/View?PPI=CO1.PPI.34760781&amp;isFromPublicArea=True&amp;isModal=False" TargetMode="External"/><Relationship Id="rId510" Type="http://schemas.openxmlformats.org/officeDocument/2006/relationships/hyperlink" Target="mailto:jcarmonajurista@gmail.com" TargetMode="External"/><Relationship Id="rId552" Type="http://schemas.openxmlformats.org/officeDocument/2006/relationships/hyperlink" Target="mailto:david.durango1@icloud.com" TargetMode="External"/><Relationship Id="rId594" Type="http://schemas.openxmlformats.org/officeDocument/2006/relationships/hyperlink" Target="mailto:davidhms-123@hotmail.com" TargetMode="External"/><Relationship Id="rId608" Type="http://schemas.openxmlformats.org/officeDocument/2006/relationships/hyperlink" Target="mailto:gtovaryara@gmail.com" TargetMode="External"/><Relationship Id="rId191" Type="http://schemas.openxmlformats.org/officeDocument/2006/relationships/hyperlink" Target="mailto:gmelocorredor@gmail.com" TargetMode="External"/><Relationship Id="rId205" Type="http://schemas.openxmlformats.org/officeDocument/2006/relationships/hyperlink" Target="mailto:abogadacmc@gmail.com" TargetMode="External"/><Relationship Id="rId247" Type="http://schemas.openxmlformats.org/officeDocument/2006/relationships/hyperlink" Target="https://community.secop.gov.co/Public/Tendering/OpportunityDetail/Index?noticeUID=CO1.NTC.5756528&amp;isFromPublicArea=True&amp;isModal=False" TargetMode="External"/><Relationship Id="rId412" Type="http://schemas.openxmlformats.org/officeDocument/2006/relationships/hyperlink" Target="https://community.secop.gov.co/Public/Tendering/ContractNoticePhases/View?PPI=CO1.PPI.34899177&amp;isFromPublicArea=True&amp;isModal=False" TargetMode="External"/><Relationship Id="rId107" Type="http://schemas.openxmlformats.org/officeDocument/2006/relationships/hyperlink" Target="mailto:adrianafedullor@gmail.com" TargetMode="External"/><Relationship Id="rId289" Type="http://schemas.openxmlformats.org/officeDocument/2006/relationships/hyperlink" Target="https://community.secop.gov.co/Public/Tendering/OpportunityDetail/Index?noticeUID=CO1.NTC.6002775&amp;isFromPublicArea=True&amp;isModal=False" TargetMode="External"/><Relationship Id="rId454" Type="http://schemas.openxmlformats.org/officeDocument/2006/relationships/hyperlink" Target="mailto:tamboresyoruba@gmail.com" TargetMode="External"/><Relationship Id="rId496" Type="http://schemas.openxmlformats.org/officeDocument/2006/relationships/hyperlink" Target="mailto:natispaez99@hotmail.com" TargetMode="External"/><Relationship Id="rId11" Type="http://schemas.openxmlformats.org/officeDocument/2006/relationships/hyperlink" Target="mailto:arias.nico480@gmail.com" TargetMode="External"/><Relationship Id="rId53" Type="http://schemas.openxmlformats.org/officeDocument/2006/relationships/hyperlink" Target="https://project.microsoft.com/es-419/" TargetMode="External"/><Relationship Id="rId149" Type="http://schemas.openxmlformats.org/officeDocument/2006/relationships/hyperlink" Target="mailto:andresibarra1981@hotmail.com" TargetMode="External"/><Relationship Id="rId314" Type="http://schemas.openxmlformats.org/officeDocument/2006/relationships/hyperlink" Target="https://community.secop.gov.co/Public/Tendering/OpportunityDetail/Index?noticeUID=CO1.NTC.6500723&amp;isFromPublicArea=True&amp;isModal=False" TargetMode="External"/><Relationship Id="rId356" Type="http://schemas.openxmlformats.org/officeDocument/2006/relationships/hyperlink" Target="https://community.secop.gov.co/Public/Tendering/ContractNoticePhases/View?PPI=CO1.PPI.34561267&amp;isFromPublicArea=True&amp;isModal=False" TargetMode="External"/><Relationship Id="rId398" Type="http://schemas.openxmlformats.org/officeDocument/2006/relationships/hyperlink" Target="https://community.secop.gov.co/Public/Tendering/ContractNoticePhases/View?PPI=CO1.PPI.34872582&amp;isFromPublicArea=True&amp;isModal=False" TargetMode="External"/><Relationship Id="rId521" Type="http://schemas.openxmlformats.org/officeDocument/2006/relationships/hyperlink" Target="mailto:lvlncmn@gmail.com" TargetMode="External"/><Relationship Id="rId563" Type="http://schemas.openxmlformats.org/officeDocument/2006/relationships/hyperlink" Target="mailto:santiagosalazarvasquez@gmail.com" TargetMode="External"/><Relationship Id="rId95" Type="http://schemas.openxmlformats.org/officeDocument/2006/relationships/hyperlink" Target="mailto:marya-64@hotmail.es" TargetMode="External"/><Relationship Id="rId160" Type="http://schemas.openxmlformats.org/officeDocument/2006/relationships/hyperlink" Target="mailto:anfecuervo@gmail.com" TargetMode="External"/><Relationship Id="rId216" Type="http://schemas.openxmlformats.org/officeDocument/2006/relationships/hyperlink" Target="mailto:MARYGALTEROS_89@HOTMAIL.ES" TargetMode="External"/><Relationship Id="rId423" Type="http://schemas.openxmlformats.org/officeDocument/2006/relationships/hyperlink" Target="https://community.secop.gov.co/Public/Tendering/ContractNoticePhases/View?PPI=CO1.PPI.35040440&amp;isFromPublicArea=True&amp;isModal=False" TargetMode="External"/><Relationship Id="rId258" Type="http://schemas.openxmlformats.org/officeDocument/2006/relationships/hyperlink" Target="https://community.secop.gov.co/Public/Tendering/OpportunityDetail/Index?noticeUID=CO1.NTC.5739546&amp;isFromPublicArea=True&amp;isModal=False" TargetMode="External"/><Relationship Id="rId465" Type="http://schemas.openxmlformats.org/officeDocument/2006/relationships/hyperlink" Target="mailto:medinajeduardo@gmail.com" TargetMode="External"/><Relationship Id="rId22" Type="http://schemas.openxmlformats.org/officeDocument/2006/relationships/hyperlink" Target="mailto:juandaneo@hotmail.com" TargetMode="External"/><Relationship Id="rId64" Type="http://schemas.openxmlformats.org/officeDocument/2006/relationships/hyperlink" Target="mailto:oscar.romero19@gmail.com" TargetMode="External"/><Relationship Id="rId118" Type="http://schemas.openxmlformats.org/officeDocument/2006/relationships/hyperlink" Target="mailto:dollybernalf@gmail.com" TargetMode="External"/><Relationship Id="rId325" Type="http://schemas.openxmlformats.org/officeDocument/2006/relationships/hyperlink" Target="https://community.secop.gov.co/Public/Tendering/ContractNoticePhases/View?PPI=CO1.PPI.34453256&amp;isFromPublicArea=True&amp;isModal=False" TargetMode="External"/><Relationship Id="rId367" Type="http://schemas.openxmlformats.org/officeDocument/2006/relationships/hyperlink" Target="https://community.secop.gov.co/Public/Tendering/ContractNoticePhases/View?PPI=CO1.PPI.34650682&amp;isFromPublicArea=True&amp;isModal=False" TargetMode="External"/><Relationship Id="rId532" Type="http://schemas.openxmlformats.org/officeDocument/2006/relationships/hyperlink" Target="mailto:gerar_5126@hotmail.com" TargetMode="External"/><Relationship Id="rId574" Type="http://schemas.openxmlformats.org/officeDocument/2006/relationships/hyperlink" Target="mailto:davizky@hotmail.com" TargetMode="External"/><Relationship Id="rId171" Type="http://schemas.openxmlformats.org/officeDocument/2006/relationships/hyperlink" Target="mailto:leidyacevedo.ing@gmail.com" TargetMode="External"/><Relationship Id="rId227" Type="http://schemas.openxmlformats.org/officeDocument/2006/relationships/hyperlink" Target="mailto:johannaperezinfo@gmail.com" TargetMode="External"/><Relationship Id="rId269" Type="http://schemas.openxmlformats.org/officeDocument/2006/relationships/hyperlink" Target="https://community.secop.gov.co/Public/Tendering/OpportunityDetail/Index?noticeUID=CO1.NTC.5756492&amp;isFromPublicArea=True&amp;isModal=False" TargetMode="External"/><Relationship Id="rId434" Type="http://schemas.openxmlformats.org/officeDocument/2006/relationships/hyperlink" Target="https://community.secop.gov.co/Public/Tendering/ContractNoticePhases/View?PPI=CO1.PPI.35139612&amp;isFromPublicArea=True&amp;isModal=False" TargetMode="External"/><Relationship Id="rId476" Type="http://schemas.openxmlformats.org/officeDocument/2006/relationships/hyperlink" Target="mailto:leidyacevedo.ing@gmail.com" TargetMode="External"/><Relationship Id="rId33" Type="http://schemas.openxmlformats.org/officeDocument/2006/relationships/hyperlink" Target="mailto:anamasolvime@gmail.com" TargetMode="External"/><Relationship Id="rId129" Type="http://schemas.openxmlformats.org/officeDocument/2006/relationships/hyperlink" Target="mailto:mtchavarrocampo@gmail.com" TargetMode="External"/><Relationship Id="rId280" Type="http://schemas.openxmlformats.org/officeDocument/2006/relationships/hyperlink" Target="https://community.secop.gov.co/Public/Tendering/OpportunityDetail/Index?noticeUID=CO1.NTC.5863498&amp;isFromPublicArea=True&amp;isModal=False" TargetMode="External"/><Relationship Id="rId336" Type="http://schemas.openxmlformats.org/officeDocument/2006/relationships/hyperlink" Target="https://community.secop.gov.co/Public/Tendering/ContractNoticePhases/View?PPI=CO1.PPI.34190370&amp;isFromPublicArea=True&amp;isModal=False" TargetMode="External"/><Relationship Id="rId501" Type="http://schemas.openxmlformats.org/officeDocument/2006/relationships/hyperlink" Target="mailto:dianiszapata.87@gmail.com" TargetMode="External"/><Relationship Id="rId543" Type="http://schemas.openxmlformats.org/officeDocument/2006/relationships/hyperlink" Target="mailto:pocho.beltran@hotmail.com" TargetMode="External"/><Relationship Id="rId75" Type="http://schemas.openxmlformats.org/officeDocument/2006/relationships/hyperlink" Target="mailto:natikastillo@gmail.com" TargetMode="External"/><Relationship Id="rId140" Type="http://schemas.openxmlformats.org/officeDocument/2006/relationships/hyperlink" Target="mailto:Notificaciones.judiciales@4-72.com.co" TargetMode="External"/><Relationship Id="rId182" Type="http://schemas.openxmlformats.org/officeDocument/2006/relationships/hyperlink" Target="mailto:davidhms-123@hotmail.com" TargetMode="External"/><Relationship Id="rId378" Type="http://schemas.openxmlformats.org/officeDocument/2006/relationships/hyperlink" Target="https://community.secop.gov.co/Public/Tendering/ContractNoticePhases/View?PPI=CO1.PPI.34584743&amp;isFromPublicArea=True&amp;isModal=False" TargetMode="External"/><Relationship Id="rId403" Type="http://schemas.openxmlformats.org/officeDocument/2006/relationships/hyperlink" Target="https://community.secop.gov.co/Public/Tendering/ContractNoticePhases/View?PPI=CO1.PPI.34911440&amp;isFromPublicArea=True&amp;isModal=False" TargetMode="External"/><Relationship Id="rId585" Type="http://schemas.openxmlformats.org/officeDocument/2006/relationships/hyperlink" Target="mailto:cobaleda26@gmail.com" TargetMode="External"/><Relationship Id="rId6" Type="http://schemas.openxmlformats.org/officeDocument/2006/relationships/hyperlink" Target="https://project.microsoft.com/es-419/" TargetMode="External"/><Relationship Id="rId238" Type="http://schemas.openxmlformats.org/officeDocument/2006/relationships/hyperlink" Target="https://community.secop.gov.co/Public/Tendering/OpportunityDetail/Index?noticeUID=CO1.NTC.5693858&amp;isFromPublicArea=True&amp;isModal=False" TargetMode="External"/><Relationship Id="rId445" Type="http://schemas.openxmlformats.org/officeDocument/2006/relationships/hyperlink" Target="mailto:ANGELMARIANORIEGA1940@GMAIL.COM" TargetMode="External"/><Relationship Id="rId487" Type="http://schemas.openxmlformats.org/officeDocument/2006/relationships/hyperlink" Target="mailto:danielarealesabogada@gmail.com" TargetMode="External"/><Relationship Id="rId610" Type="http://schemas.openxmlformats.org/officeDocument/2006/relationships/hyperlink" Target="mailto:marlonmarquezvidal@hotmail.com" TargetMode="External"/><Relationship Id="rId291" Type="http://schemas.openxmlformats.org/officeDocument/2006/relationships/hyperlink" Target="https://community.secop.gov.co/Public/Tendering/OpportunityDetail/Index?noticeUID=CO1.NTC.6025299&amp;isFromPublicArea=True&amp;isModal=False" TargetMode="External"/><Relationship Id="rId305" Type="http://schemas.openxmlformats.org/officeDocument/2006/relationships/hyperlink" Target="https://community.secop.gov.co/Public/Tendering/OpportunityDetail/Index?noticeUID=CO1.NTC.6226206&amp;isFromPublicArea=True&amp;isModal=False" TargetMode="External"/><Relationship Id="rId347" Type="http://schemas.openxmlformats.org/officeDocument/2006/relationships/hyperlink" Target="https://community.secop.gov.co/Public/Tendering/ContractNoticePhases/View?PPI=CO1.PPI.34428745&amp;isFromPublicArea=True&amp;isModal=False" TargetMode="External"/><Relationship Id="rId512" Type="http://schemas.openxmlformats.org/officeDocument/2006/relationships/hyperlink" Target="mailto:henaoruaalison@gmail.com" TargetMode="External"/><Relationship Id="rId44" Type="http://schemas.openxmlformats.org/officeDocument/2006/relationships/hyperlink" Target="mailto:johanna201562@gmail.com" TargetMode="External"/><Relationship Id="rId86" Type="http://schemas.openxmlformats.org/officeDocument/2006/relationships/hyperlink" Target="mailto:marcotuliogonzalezgmez@yahoo.com.co" TargetMode="External"/><Relationship Id="rId151" Type="http://schemas.openxmlformats.org/officeDocument/2006/relationships/hyperlink" Target="mailto:castelasociados@gmail.com" TargetMode="External"/><Relationship Id="rId389" Type="http://schemas.openxmlformats.org/officeDocument/2006/relationships/hyperlink" Target="https://community.secop.gov.co/Public/Tendering/ContractNoticePhases/View?PPI=CO1.PPI.34853341&amp;isFromPublicArea=True&amp;isModal=Fals" TargetMode="External"/><Relationship Id="rId554" Type="http://schemas.openxmlformats.org/officeDocument/2006/relationships/hyperlink" Target="mailto:ingridpao84w@hotmail.com" TargetMode="External"/><Relationship Id="rId596" Type="http://schemas.openxmlformats.org/officeDocument/2006/relationships/hyperlink" Target="mailto:arias.nico480@gmail.com" TargetMode="External"/><Relationship Id="rId193" Type="http://schemas.openxmlformats.org/officeDocument/2006/relationships/hyperlink" Target="mailto:madgar1@yahoo.es" TargetMode="External"/><Relationship Id="rId207" Type="http://schemas.openxmlformats.org/officeDocument/2006/relationships/hyperlink" Target="mailto:dianagil7814@gmail.com" TargetMode="External"/><Relationship Id="rId249" Type="http://schemas.openxmlformats.org/officeDocument/2006/relationships/hyperlink" Target="https://community.secop.gov.co/Public/Tendering/OpportunityDetail/Index?noticeUID=CO1.NTC.5677517&amp;isFromPublicArea=True&amp;isModal=False" TargetMode="External"/><Relationship Id="rId414" Type="http://schemas.openxmlformats.org/officeDocument/2006/relationships/hyperlink" Target="https://community.secop.gov.co/Public/Tendering/ContractNoticePhases/View?PPI=CO1.PPI.34913717&amp;isFromPublicArea=True&amp;isModal=False" TargetMode="External"/><Relationship Id="rId456" Type="http://schemas.openxmlformats.org/officeDocument/2006/relationships/hyperlink" Target="mailto:hdiaznuse@gmail.com" TargetMode="External"/><Relationship Id="rId498" Type="http://schemas.openxmlformats.org/officeDocument/2006/relationships/hyperlink" Target="mailto:lacuellars@gmail.com" TargetMode="External"/><Relationship Id="rId13" Type="http://schemas.openxmlformats.org/officeDocument/2006/relationships/hyperlink" Target="mailto:KAROLROZO1709@GMAIL.COM" TargetMode="External"/><Relationship Id="rId109" Type="http://schemas.openxmlformats.org/officeDocument/2006/relationships/hyperlink" Target="mailto:consu1229@gmail.com" TargetMode="External"/><Relationship Id="rId260" Type="http://schemas.openxmlformats.org/officeDocument/2006/relationships/hyperlink" Target="https://community.secop.gov.co/Public/Tendering/OpportunityDetail/Index?noticeUID=CO1.NTC.5731161&amp;isFromPublicArea=True&amp;isModal=False" TargetMode="External"/><Relationship Id="rId316" Type="http://schemas.openxmlformats.org/officeDocument/2006/relationships/hyperlink" Target="https://community.secop.gov.co/Public/Tendering/OpportunityDetail/Index?noticeUID=CO1.NTC.6528035&amp;isFromPublicArea=True&amp;isModal=False" TargetMode="External"/><Relationship Id="rId523" Type="http://schemas.openxmlformats.org/officeDocument/2006/relationships/hyperlink" Target="mailto:marcotuliogonzalezgmez@yahoo.com.co" TargetMode="External"/><Relationship Id="rId55" Type="http://schemas.openxmlformats.org/officeDocument/2006/relationships/hyperlink" Target="mailto:Leidy.gamboa01@gmail.com" TargetMode="External"/><Relationship Id="rId97" Type="http://schemas.openxmlformats.org/officeDocument/2006/relationships/hyperlink" Target="mailto:adriladinocalderon@hotmail.com" TargetMode="External"/><Relationship Id="rId120" Type="http://schemas.openxmlformats.org/officeDocument/2006/relationships/hyperlink" Target="mailto:daaffamilia@gmail.com" TargetMode="External"/><Relationship Id="rId358" Type="http://schemas.openxmlformats.org/officeDocument/2006/relationships/hyperlink" Target="https://community.secop.gov.co/Public/Tendering/ContractNoticePhases/View?PPI=CO1.PPI.34534242&amp;isFromPublicArea=True&amp;isModal=False" TargetMode="External"/><Relationship Id="rId565" Type="http://schemas.openxmlformats.org/officeDocument/2006/relationships/hyperlink" Target="mailto:rudydrr@me.com" TargetMode="External"/><Relationship Id="rId162" Type="http://schemas.openxmlformats.org/officeDocument/2006/relationships/hyperlink" Target="mailto:hvalenciaconto@gmail.com" TargetMode="External"/><Relationship Id="rId218" Type="http://schemas.openxmlformats.org/officeDocument/2006/relationships/hyperlink" Target="mailto:angela6411@hotmail.com" TargetMode="External"/><Relationship Id="rId425" Type="http://schemas.openxmlformats.org/officeDocument/2006/relationships/hyperlink" Target="https://community.secop.gov.co/Public/Tendering/ContractNoticePhases/View?PPI=CO1.PPI.35037105&amp;isFromPublicArea=True&amp;isModal=False" TargetMode="External"/><Relationship Id="rId467" Type="http://schemas.openxmlformats.org/officeDocument/2006/relationships/hyperlink" Target="mailto:carolinaguarinr@gmail.com" TargetMode="External"/><Relationship Id="rId271" Type="http://schemas.openxmlformats.org/officeDocument/2006/relationships/hyperlink" Target="https://community.secop.gov.co/Public/Tendering/OpportunityDetail/Index?noticeUID=CO1.NTC.5756492&amp;isFromPublicArea=True&amp;isModal=False" TargetMode="External"/><Relationship Id="rId24" Type="http://schemas.openxmlformats.org/officeDocument/2006/relationships/hyperlink" Target="mailto:nicogarcia200037@gmail.com" TargetMode="External"/><Relationship Id="rId66" Type="http://schemas.openxmlformats.org/officeDocument/2006/relationships/hyperlink" Target="mailto:julian_escobar_85@hotmail.com" TargetMode="External"/><Relationship Id="rId131" Type="http://schemas.openxmlformats.org/officeDocument/2006/relationships/hyperlink" Target="mailto:buitragop.paula@gmail.com" TargetMode="External"/><Relationship Id="rId327" Type="http://schemas.openxmlformats.org/officeDocument/2006/relationships/hyperlink" Target="https://community.secop.gov.co/Public/Tendering/ContractNoticePhases/View?PPI=CO1.PPI.34417132&amp;isFromPublicArea=True&amp;isModal=False" TargetMode="External"/><Relationship Id="rId369" Type="http://schemas.openxmlformats.org/officeDocument/2006/relationships/hyperlink" Target="https://community.secop.gov.co/Public/Tendering/ContractNoticePhases/View?PPI=CO1.PPI.34713818&amp;isFromPublicArea=True&amp;isModal=False" TargetMode="External"/><Relationship Id="rId534" Type="http://schemas.openxmlformats.org/officeDocument/2006/relationships/hyperlink" Target="mailto:lidayjuanvar@outlook.com" TargetMode="External"/><Relationship Id="rId576" Type="http://schemas.openxmlformats.org/officeDocument/2006/relationships/hyperlink" Target="mailto:u2202801@unimilitar.edu.co" TargetMode="External"/><Relationship Id="rId173" Type="http://schemas.openxmlformats.org/officeDocument/2006/relationships/hyperlink" Target="mailto:cega8127a@gmail.com" TargetMode="External"/><Relationship Id="rId229" Type="http://schemas.openxmlformats.org/officeDocument/2006/relationships/hyperlink" Target="mailto:danis051212@gmail.com" TargetMode="External"/><Relationship Id="rId380" Type="http://schemas.openxmlformats.org/officeDocument/2006/relationships/hyperlink" Target="https://community.secop.gov.co/Public/Tendering/ContractNoticePhases/View?PPI=CO1.PPI.34698707&amp;isFromPublicArea=True&amp;isModal=False" TargetMode="External"/><Relationship Id="rId436" Type="http://schemas.openxmlformats.org/officeDocument/2006/relationships/hyperlink" Target="https://community.secop.gov.co/Public/Tendering/ContractNoticePhases/View?PPI=CO1.PPI.35184918&amp;isFromPublicArea=True&amp;isModal=False" TargetMode="External"/><Relationship Id="rId601" Type="http://schemas.openxmlformats.org/officeDocument/2006/relationships/hyperlink" Target="mailto:gabrielsosaf.a@gmail.com" TargetMode="External"/><Relationship Id="rId240" Type="http://schemas.openxmlformats.org/officeDocument/2006/relationships/hyperlink" Target="https://community.secop.gov.co/Public/Tendering/OpportunityDetail/Index?noticeUID=CO1.NTC.5663668&amp;isFromPublicArea=True&amp;isModal=False" TargetMode="External"/><Relationship Id="rId478" Type="http://schemas.openxmlformats.org/officeDocument/2006/relationships/hyperlink" Target="mailto:vargasguzmanar@gmail.com" TargetMode="External"/><Relationship Id="rId35" Type="http://schemas.openxmlformats.org/officeDocument/2006/relationships/hyperlink" Target="mailto:lcarolinadb@gmail.com" TargetMode="External"/><Relationship Id="rId77" Type="http://schemas.openxmlformats.org/officeDocument/2006/relationships/hyperlink" Target="mailto:carolzeju33@gmail.com" TargetMode="External"/><Relationship Id="rId100" Type="http://schemas.openxmlformats.org/officeDocument/2006/relationships/hyperlink" Target="mailto:jhoinermartinez887@gmail.com" TargetMode="External"/><Relationship Id="rId282" Type="http://schemas.openxmlformats.org/officeDocument/2006/relationships/hyperlink" Target="https://community.secop.gov.co/Public/Tendering/OpportunityDetail/Index?noticeUID=CO1.NTC.5756812&amp;isFromPublicArea=True&amp;isModal=False" TargetMode="External"/><Relationship Id="rId338" Type="http://schemas.openxmlformats.org/officeDocument/2006/relationships/hyperlink" Target="https://community.secop.gov.co/Public/Tendering/ContractNoticePhases/View?PPI=CO1.PPI.34238798&amp;isFromPublicArea=True&amp;isModal=False" TargetMode="External"/><Relationship Id="rId503" Type="http://schemas.openxmlformats.org/officeDocument/2006/relationships/hyperlink" Target="mailto:papeleriasabiduria@hotmail.com" TargetMode="External"/><Relationship Id="rId545" Type="http://schemas.openxmlformats.org/officeDocument/2006/relationships/hyperlink" Target="mailto:e.ernestobel@hotmail.com" TargetMode="External"/><Relationship Id="rId587" Type="http://schemas.openxmlformats.org/officeDocument/2006/relationships/hyperlink" Target="mailto:lopezjc_95@hotmail.com" TargetMode="External"/><Relationship Id="rId8" Type="http://schemas.openxmlformats.org/officeDocument/2006/relationships/hyperlink" Target="mailto:davidjoshua15@hotmail.com" TargetMode="External"/><Relationship Id="rId142" Type="http://schemas.openxmlformats.org/officeDocument/2006/relationships/hyperlink" Target="mailto:criscavila1008@gmail.com" TargetMode="External"/><Relationship Id="rId184" Type="http://schemas.openxmlformats.org/officeDocument/2006/relationships/hyperlink" Target="mailto:adhotmao@hotmail.com" TargetMode="External"/><Relationship Id="rId391" Type="http://schemas.openxmlformats.org/officeDocument/2006/relationships/hyperlink" Target="https://community.secop.gov.co/Public/Tendering/ContractNoticePhases/View?PPI=CO1.PPI.35141113&amp;isFromPublicArea=True&amp;isModal=False" TargetMode="External"/><Relationship Id="rId405" Type="http://schemas.openxmlformats.org/officeDocument/2006/relationships/hyperlink" Target="https://community.secop.gov.co/Public/Tendering/ContractNoticePhases/View?PPI=CO1.PPI.35050954&amp;isFromPublicArea=True&amp;isModal=False" TargetMode="External"/><Relationship Id="rId447" Type="http://schemas.openxmlformats.org/officeDocument/2006/relationships/hyperlink" Target="mailto:yulicuenca14@hotmail.com" TargetMode="External"/><Relationship Id="rId612" Type="http://schemas.openxmlformats.org/officeDocument/2006/relationships/hyperlink" Target="mailto:pricaurteg@hotmail.com" TargetMode="External"/><Relationship Id="rId251" Type="http://schemas.openxmlformats.org/officeDocument/2006/relationships/hyperlink" Target="https://community.secop.gov.co/Public/Tendering/OpportunityDetail/Index?noticeUID=CO1.NTC.5673854&amp;isFromPublicArea=True&amp;isModal=False" TargetMode="External"/><Relationship Id="rId489" Type="http://schemas.openxmlformats.org/officeDocument/2006/relationships/hyperlink" Target="mailto:comunidadvirtualsoledad@gmail.com" TargetMode="External"/><Relationship Id="rId46" Type="http://schemas.openxmlformats.org/officeDocument/2006/relationships/hyperlink" Target="mailto:leidy@hotmail.com" TargetMode="External"/><Relationship Id="rId293" Type="http://schemas.openxmlformats.org/officeDocument/2006/relationships/hyperlink" Target="https://community.secop.gov.co/Public/Tendering/OpportunityDetail/Index?noticeUID=CO1.NTC.5882240&amp;isFromPublicArea=True&amp;isModal=False" TargetMode="External"/><Relationship Id="rId307" Type="http://schemas.openxmlformats.org/officeDocument/2006/relationships/hyperlink" Target="https://community.secop.gov.co/Public/Tendering/OpportunityDetail/Index?noticeUID=CO1.NTC.6263918&amp;isFromPublicArea=True&amp;isModal=False" TargetMode="External"/><Relationship Id="rId349" Type="http://schemas.openxmlformats.org/officeDocument/2006/relationships/hyperlink" Target="https://community.secop.gov.co/Public/Tendering/ContractNoticePhases/View?PPI=CO1.PPI.34130361&amp;isFromPublicArea=True&amp;isModal=False" TargetMode="External"/><Relationship Id="rId514" Type="http://schemas.openxmlformats.org/officeDocument/2006/relationships/hyperlink" Target="mailto:bartolittle2020@gmail.com" TargetMode="External"/><Relationship Id="rId556" Type="http://schemas.openxmlformats.org/officeDocument/2006/relationships/hyperlink" Target="mailto:trianapao@hotmail.com" TargetMode="External"/><Relationship Id="rId88" Type="http://schemas.openxmlformats.org/officeDocument/2006/relationships/hyperlink" Target="mailto:dayanamltv@yahoo.es" TargetMode="External"/><Relationship Id="rId111" Type="http://schemas.openxmlformats.org/officeDocument/2006/relationships/hyperlink" Target="mailto:karenyamile@gmail.com" TargetMode="External"/><Relationship Id="rId153" Type="http://schemas.openxmlformats.org/officeDocument/2006/relationships/hyperlink" Target="mailto:dannavanessita2000@hotmail.com" TargetMode="External"/><Relationship Id="rId195" Type="http://schemas.openxmlformats.org/officeDocument/2006/relationships/hyperlink" Target="mailto:abogazucenaquevedo@hotmail.com" TargetMode="External"/><Relationship Id="rId209" Type="http://schemas.openxmlformats.org/officeDocument/2006/relationships/hyperlink" Target="mailto:jvallejosd@gmail.com" TargetMode="External"/><Relationship Id="rId360" Type="http://schemas.openxmlformats.org/officeDocument/2006/relationships/hyperlink" Target="https://community.secop.gov.co/Public/Tendering/ContractNoticePhases/View?PPI=CO1.PPI.34534857&amp;isFromPublicArea=True&amp;isModal=False" TargetMode="External"/><Relationship Id="rId416" Type="http://schemas.openxmlformats.org/officeDocument/2006/relationships/hyperlink" Target="https://www.secop.gov.co/CO1ContractsManagement/Tendering/ProcurementContractEdit/View?Id=4053538&amp;prevCtxUrl=https%3a%2f%2fwww.secop.gov.co%3a443%2fCO1ContractsManagement%2fGlobalSearch%2fGlobalSearch%2fIndex%3fallWords2Search%3d%25u2022FDLUSA-CPS-579-2024" TargetMode="External"/><Relationship Id="rId598" Type="http://schemas.openxmlformats.org/officeDocument/2006/relationships/hyperlink" Target="mailto:rafaelurquijoracedo@gmail.com" TargetMode="External"/><Relationship Id="rId220" Type="http://schemas.openxmlformats.org/officeDocument/2006/relationships/hyperlink" Target="mailto:toyocarsltda@gmail.com" TargetMode="External"/><Relationship Id="rId458" Type="http://schemas.openxmlformats.org/officeDocument/2006/relationships/hyperlink" Target="mailto:paula.camargov@gmail.com" TargetMode="External"/><Relationship Id="rId15" Type="http://schemas.openxmlformats.org/officeDocument/2006/relationships/hyperlink" Target="mailto:linitavargaspalacio@gmail.com" TargetMode="External"/><Relationship Id="rId57" Type="http://schemas.openxmlformats.org/officeDocument/2006/relationships/hyperlink" Target="mailto:mtapiahby@gmail.com" TargetMode="External"/><Relationship Id="rId262" Type="http://schemas.openxmlformats.org/officeDocument/2006/relationships/hyperlink" Target="https://community.secop.gov.co/Public/Tendering/OpportunityDetail/Index?noticeUID=CO1.NTC.5662221&amp;isFromPublicArea=True&amp;isModal=False" TargetMode="External"/><Relationship Id="rId318" Type="http://schemas.openxmlformats.org/officeDocument/2006/relationships/hyperlink" Target="https://community.secop.gov.co/Public/Tendering/OpportunityDetail/Index?noticeUID=CO1.NTC.6537317&amp;isFromPublicArea=True&amp;isModal=False" TargetMode="External"/><Relationship Id="rId525" Type="http://schemas.openxmlformats.org/officeDocument/2006/relationships/hyperlink" Target="mailto:mariadelpilar232719@gmail.com" TargetMode="External"/><Relationship Id="rId567" Type="http://schemas.openxmlformats.org/officeDocument/2006/relationships/hyperlink" Target="mailto:lamoyaggg@hotmail.com" TargetMode="External"/><Relationship Id="rId99" Type="http://schemas.openxmlformats.org/officeDocument/2006/relationships/hyperlink" Target="mailto:julsoler@hotmail.com" TargetMode="External"/><Relationship Id="rId122" Type="http://schemas.openxmlformats.org/officeDocument/2006/relationships/hyperlink" Target="mailto:paula_yl@hotmail.com" TargetMode="External"/><Relationship Id="rId164" Type="http://schemas.openxmlformats.org/officeDocument/2006/relationships/hyperlink" Target="mailto:esthefanycasilla@gmail.com" TargetMode="External"/><Relationship Id="rId371" Type="http://schemas.openxmlformats.org/officeDocument/2006/relationships/hyperlink" Target="https://community.secop.gov.co/Public/Tendering/ContractNoticePhases/View?PPI=CO1.PPI.34779301&amp;isFromPublicArea=True&amp;isModal=False" TargetMode="External"/><Relationship Id="rId427" Type="http://schemas.openxmlformats.org/officeDocument/2006/relationships/hyperlink" Target="https://community.secop.gov.co/Public/Tendering/ContractNoticePhases/View?PPI=CO1.PPI.35032905&amp;isFromPublicArea=True&amp;isModal=False" TargetMode="External"/><Relationship Id="rId469" Type="http://schemas.openxmlformats.org/officeDocument/2006/relationships/hyperlink" Target="mailto:ENKIWHITE@YAHOO.COM" TargetMode="External"/><Relationship Id="rId26" Type="http://schemas.openxmlformats.org/officeDocument/2006/relationships/hyperlink" Target="mailto:anita.1102@hotmail.com" TargetMode="External"/><Relationship Id="rId231" Type="http://schemas.openxmlformats.org/officeDocument/2006/relationships/hyperlink" Target="mailto:mafezara@gmail.com" TargetMode="External"/><Relationship Id="rId273" Type="http://schemas.openxmlformats.org/officeDocument/2006/relationships/hyperlink" Target="https://community.secop.gov.co/Public/Tendering/OpportunityDetail/Index?noticeUID=CO1.NTC.5768748&amp;isFromPublicArea=True&amp;isModal=False" TargetMode="External"/><Relationship Id="rId329" Type="http://schemas.openxmlformats.org/officeDocument/2006/relationships/hyperlink" Target="https://community.secop.gov.co/Public/Tendering/ContractNoticePhases/View?PPI=CO1.PPI.34352362&amp;isFromPublicArea=True&amp;isModal=False" TargetMode="External"/><Relationship Id="rId480" Type="http://schemas.openxmlformats.org/officeDocument/2006/relationships/hyperlink" Target="mailto:idmm94@gmail.com" TargetMode="External"/><Relationship Id="rId536" Type="http://schemas.openxmlformats.org/officeDocument/2006/relationships/hyperlink" Target="mailto:angelar@idipron.gov.co" TargetMode="External"/><Relationship Id="rId68" Type="http://schemas.openxmlformats.org/officeDocument/2006/relationships/hyperlink" Target="mailto:eemonsalvo@gmail.com" TargetMode="External"/><Relationship Id="rId133" Type="http://schemas.openxmlformats.org/officeDocument/2006/relationships/hyperlink" Target="mailto:alejitabuitrago2000@gmail.com" TargetMode="External"/><Relationship Id="rId175" Type="http://schemas.openxmlformats.org/officeDocument/2006/relationships/hyperlink" Target="mailto:jirelmodestogonzalez@gmail.com" TargetMode="External"/><Relationship Id="rId340" Type="http://schemas.openxmlformats.org/officeDocument/2006/relationships/hyperlink" Target="https://community.secop.gov.co/Public/Tendering/ContractNoticePhases/View?PPI=CO1.PPI.34416432&amp;isFromPublicArea=True&amp;isModal=False" TargetMode="External"/><Relationship Id="rId578" Type="http://schemas.openxmlformats.org/officeDocument/2006/relationships/hyperlink" Target="mailto:hdiaznuse@gmail.com" TargetMode="External"/><Relationship Id="rId200" Type="http://schemas.openxmlformats.org/officeDocument/2006/relationships/hyperlink" Target="mailto:juandtgonzalez@gmail.com" TargetMode="External"/><Relationship Id="rId382" Type="http://schemas.openxmlformats.org/officeDocument/2006/relationships/hyperlink" Target="https://community.secop.gov.co/Public/Tendering/ContractNoticePhases/View?PPI=CO1.PPI.34716527&amp;isFromPublicArea=True&amp;isModal=False" TargetMode="External"/><Relationship Id="rId438" Type="http://schemas.openxmlformats.org/officeDocument/2006/relationships/hyperlink" Target="https://community.secop.gov.co/Public/Tendering/ContractNoticePhases/View?PPI=CO1.PPI.35236030&amp;isFromPublicArea=True&amp;isModal=False" TargetMode="External"/><Relationship Id="rId603" Type="http://schemas.openxmlformats.org/officeDocument/2006/relationships/hyperlink" Target="mailto:evamariaarevalo2002@gmail.com" TargetMode="External"/><Relationship Id="rId242" Type="http://schemas.openxmlformats.org/officeDocument/2006/relationships/hyperlink" Target="https://community.secop.gov.co/Public/Tendering/OpportunityDetail/Index?noticeUID=CO1.NTC.5664317&amp;isFromPublicArea=True&amp;isModal=False" TargetMode="External"/><Relationship Id="rId284" Type="http://schemas.openxmlformats.org/officeDocument/2006/relationships/hyperlink" Target="https://community.secop.gov.co/Public/Tendering/OpportunityDetail/Index?noticeUID=CO1.NTC.5936639&amp;isFromPublicArea=True&amp;isModal=False" TargetMode="External"/><Relationship Id="rId491" Type="http://schemas.openxmlformats.org/officeDocument/2006/relationships/hyperlink" Target="mailto:mramirez.eru@gmail.com" TargetMode="External"/><Relationship Id="rId505" Type="http://schemas.openxmlformats.org/officeDocument/2006/relationships/hyperlink" Target="mailto:alxpyp@gmail.com" TargetMode="External"/><Relationship Id="rId37" Type="http://schemas.openxmlformats.org/officeDocument/2006/relationships/hyperlink" Target="mailto:fernando.pisciotti@gmail.com" TargetMode="External"/><Relationship Id="rId79" Type="http://schemas.openxmlformats.org/officeDocument/2006/relationships/hyperlink" Target="mailto:brahangarcia@hotmail.com" TargetMode="External"/><Relationship Id="rId102" Type="http://schemas.openxmlformats.org/officeDocument/2006/relationships/hyperlink" Target="mailto:hernan2101368@hotmail.com" TargetMode="External"/><Relationship Id="rId144" Type="http://schemas.openxmlformats.org/officeDocument/2006/relationships/hyperlink" Target="mailto:mendozadiazgranados@yahoo.com" TargetMode="External"/><Relationship Id="rId547" Type="http://schemas.openxmlformats.org/officeDocument/2006/relationships/hyperlink" Target="mailto:Jmsanchez3018@gmail.com" TargetMode="External"/><Relationship Id="rId589" Type="http://schemas.openxmlformats.org/officeDocument/2006/relationships/hyperlink" Target="mailto:doctoradiana.lopez@hotmail.com" TargetMode="External"/><Relationship Id="rId90" Type="http://schemas.openxmlformats.org/officeDocument/2006/relationships/hyperlink" Target="mailto:holmanheredia26@gmail.com" TargetMode="External"/><Relationship Id="rId186" Type="http://schemas.openxmlformats.org/officeDocument/2006/relationships/hyperlink" Target="mailto:eduardo.egrillo@gmail.com" TargetMode="External"/><Relationship Id="rId351" Type="http://schemas.openxmlformats.org/officeDocument/2006/relationships/hyperlink" Target="https://community.secop.gov.co/Public/Tendering/ContractNoticePhases/View?PPI=CO1.PPI.34226371&amp;isFromPublicArea=True&amp;isModal=False" TargetMode="External"/><Relationship Id="rId393" Type="http://schemas.openxmlformats.org/officeDocument/2006/relationships/hyperlink" Target="https://community.secop.gov.co/Public/Tendering/ContractNoticePhases/View?PPI=CO1.PPI.34794281&amp;isFromPublicArea=True&amp;isModal=False" TargetMode="External"/><Relationship Id="rId407" Type="http://schemas.openxmlformats.org/officeDocument/2006/relationships/hyperlink" Target="https://community.secop.gov.co/Public/Tendering/ContractNoticePhases/View?PPI=CO1.PPI.34847628&amp;isFromPublicArea=True&amp;isModal=False" TargetMode="External"/><Relationship Id="rId449" Type="http://schemas.openxmlformats.org/officeDocument/2006/relationships/hyperlink" Target="mailto:lidayjuanvar@outlook.com" TargetMode="External"/><Relationship Id="rId614" Type="http://schemas.openxmlformats.org/officeDocument/2006/relationships/hyperlink" Target="mailto:eduardopinerospaz@gmail.com" TargetMode="External"/><Relationship Id="rId211" Type="http://schemas.openxmlformats.org/officeDocument/2006/relationships/hyperlink" Target="mailto:mcpd30@gmail.com" TargetMode="External"/><Relationship Id="rId253" Type="http://schemas.openxmlformats.org/officeDocument/2006/relationships/hyperlink" Target="https://community.secop.gov.co/Public/Tendering/OpportunityDetail/Index?noticeUID=CO1.NTC.5740056&amp;isFromPublicArea=True&amp;isModal=False" TargetMode="External"/><Relationship Id="rId295" Type="http://schemas.openxmlformats.org/officeDocument/2006/relationships/hyperlink" Target="https://colombiacompra.coupahost.com/order_headers/128015" TargetMode="External"/><Relationship Id="rId309" Type="http://schemas.openxmlformats.org/officeDocument/2006/relationships/hyperlink" Target="https://community.secop.gov.co/Public/Tendering/OpportunityDetail/Index?noticeUID=CO1.NTC.6286681&amp;isFromPublicArea=True&amp;isModal=False" TargetMode="External"/><Relationship Id="rId460" Type="http://schemas.openxmlformats.org/officeDocument/2006/relationships/hyperlink" Target="mailto:arias.nico480@gmail.com" TargetMode="External"/><Relationship Id="rId516" Type="http://schemas.openxmlformats.org/officeDocument/2006/relationships/hyperlink" Target="mailto:angelicaalm@hotmail.com" TargetMode="External"/><Relationship Id="rId48" Type="http://schemas.openxmlformats.org/officeDocument/2006/relationships/hyperlink" Target="mailto:ang.almeyyda@gmail.com" TargetMode="External"/><Relationship Id="rId113" Type="http://schemas.openxmlformats.org/officeDocument/2006/relationships/hyperlink" Target="mailto:jonathan.moralesb15@gmail.com" TargetMode="External"/><Relationship Id="rId320" Type="http://schemas.openxmlformats.org/officeDocument/2006/relationships/hyperlink" Target="https://community.secop.gov.co/Public/Tendering/OpportunityDetail/Index?noticeUID=CO1.NTC.6546301&amp;isFromPublicArea=True&amp;isModal=False" TargetMode="External"/><Relationship Id="rId558" Type="http://schemas.openxmlformats.org/officeDocument/2006/relationships/hyperlink" Target="mailto:dapinillal@hotmail.com" TargetMode="External"/><Relationship Id="rId155" Type="http://schemas.openxmlformats.org/officeDocument/2006/relationships/hyperlink" Target="mailto:mariadelpilarrg23@hotmail.com" TargetMode="External"/><Relationship Id="rId197" Type="http://schemas.openxmlformats.org/officeDocument/2006/relationships/hyperlink" Target="mailto:jhonybarriga2003@gmail.com" TargetMode="External"/><Relationship Id="rId362" Type="http://schemas.openxmlformats.org/officeDocument/2006/relationships/hyperlink" Target="https://community.secop.gov.co/Public/Tendering/ContractNoticePhases/View?PPI=CO1.PPI.34256377&amp;isFromPublicArea=True&amp;isModal=False" TargetMode="External"/><Relationship Id="rId418" Type="http://schemas.openxmlformats.org/officeDocument/2006/relationships/hyperlink" Target="https://community.secop.gov.co/Public/Tendering/ContractNoticePhases/View?PPI=CO1.PPI.35185938&amp;isFromPublicArea=True&amp;isModal=False" TargetMode="External"/><Relationship Id="rId222" Type="http://schemas.openxmlformats.org/officeDocument/2006/relationships/hyperlink" Target="mailto:victor.ramos@colsubsidio.com" TargetMode="External"/><Relationship Id="rId264" Type="http://schemas.openxmlformats.org/officeDocument/2006/relationships/hyperlink" Target="https://community.secop.gov.co/Public/Tendering/OpportunityDetail/Index?noticeUID=CO1.NTC.5689055&amp;isFromPublicArea=True&amp;isModal=False" TargetMode="External"/><Relationship Id="rId471" Type="http://schemas.openxmlformats.org/officeDocument/2006/relationships/hyperlink" Target="mailto:greisgonzalez1024@gmail.com" TargetMode="External"/><Relationship Id="rId17" Type="http://schemas.openxmlformats.org/officeDocument/2006/relationships/hyperlink" Target="mailto:memphijo@gmail.com" TargetMode="External"/><Relationship Id="rId59" Type="http://schemas.openxmlformats.org/officeDocument/2006/relationships/hyperlink" Target="mailto:josorio@omlegal.com" TargetMode="External"/><Relationship Id="rId124" Type="http://schemas.openxmlformats.org/officeDocument/2006/relationships/hyperlink" Target="mailto:gtovaryara@gmail.com" TargetMode="External"/><Relationship Id="rId527" Type="http://schemas.openxmlformats.org/officeDocument/2006/relationships/hyperlink" Target="mailto:juan.camargot@gmail.com" TargetMode="External"/><Relationship Id="rId569" Type="http://schemas.openxmlformats.org/officeDocument/2006/relationships/hyperlink" Target="mailto:niiiveeekkdnb@gmail.com" TargetMode="External"/><Relationship Id="rId70" Type="http://schemas.openxmlformats.org/officeDocument/2006/relationships/hyperlink" Target="mailto:brigittenattaliarincon@gmail.com" TargetMode="External"/><Relationship Id="rId166" Type="http://schemas.openxmlformats.org/officeDocument/2006/relationships/hyperlink" Target="mailto:sofitengono17@gmail.com" TargetMode="External"/><Relationship Id="rId331" Type="http://schemas.openxmlformats.org/officeDocument/2006/relationships/hyperlink" Target="https://community.secop.gov.co/Public/Tendering/ContractNoticePhases/View?PPI=CO1.PPI.33867746&amp;isFromPublicArea=True&amp;isModal=False" TargetMode="External"/><Relationship Id="rId373" Type="http://schemas.openxmlformats.org/officeDocument/2006/relationships/hyperlink" Target="https://community.secop.gov.co/Public/Tendering/ContractNoticePhases/View?PPI=CO1.PPI.34801713&amp;isFromPublicArea=True&amp;isModal=False" TargetMode="External"/><Relationship Id="rId429" Type="http://schemas.openxmlformats.org/officeDocument/2006/relationships/hyperlink" Target="https://community.secop.gov.co/Public/Tendering/ContractNoticePhases/View?PPI=CO1.PPI.35069106&amp;isFromPublicArea=True&amp;isModal=False" TargetMode="External"/><Relationship Id="rId580" Type="http://schemas.openxmlformats.org/officeDocument/2006/relationships/hyperlink" Target="mailto:rafalaverd@gmail.com" TargetMode="External"/><Relationship Id="rId1" Type="http://schemas.openxmlformats.org/officeDocument/2006/relationships/hyperlink" Target="https://project.microsoft.com/es-419/" TargetMode="External"/><Relationship Id="rId233" Type="http://schemas.openxmlformats.org/officeDocument/2006/relationships/hyperlink" Target="mailto:castellanoslore@outlook.com%20//%20d.coronadoposso@gmail.com" TargetMode="External"/><Relationship Id="rId440" Type="http://schemas.openxmlformats.org/officeDocument/2006/relationships/hyperlink" Target="https://community.secop.gov.co/Public/Tendering/ContractNoticePhases/View?PPI=CO1.PPI.35098553&amp;isFromPublicArea=True&amp;isModal=False" TargetMode="External"/><Relationship Id="rId28" Type="http://schemas.openxmlformats.org/officeDocument/2006/relationships/hyperlink" Target="mailto:jpzambrano64@gmail.com" TargetMode="External"/><Relationship Id="rId275" Type="http://schemas.openxmlformats.org/officeDocument/2006/relationships/hyperlink" Target="https://community.secop.gov.co/Public/Tendering/OpportunityDetail/Index?noticeUID=CO1.NTC.5928711&amp;isFromPublicArea=True&amp;isModal=False" TargetMode="External"/><Relationship Id="rId300" Type="http://schemas.openxmlformats.org/officeDocument/2006/relationships/hyperlink" Target="https://community.secop.gov.co/Public/Tendering/OpportunityDetail/Index?noticeUID=CO1.NTC.6190343&amp;isFromPublicArea=True&amp;isModal=False" TargetMode="External"/><Relationship Id="rId482" Type="http://schemas.openxmlformats.org/officeDocument/2006/relationships/hyperlink" Target="mailto:jhonnybaron67@gmail.com" TargetMode="External"/><Relationship Id="rId538" Type="http://schemas.openxmlformats.org/officeDocument/2006/relationships/hyperlink" Target="mailto:bahamon16@hotmail.com" TargetMode="External"/><Relationship Id="rId81" Type="http://schemas.openxmlformats.org/officeDocument/2006/relationships/hyperlink" Target="mailto:sarha73rodriguez@gmail.com" TargetMode="External"/><Relationship Id="rId135" Type="http://schemas.openxmlformats.org/officeDocument/2006/relationships/hyperlink" Target="mailto:juliannino@outlook.com" TargetMode="External"/><Relationship Id="rId177" Type="http://schemas.openxmlformats.org/officeDocument/2006/relationships/hyperlink" Target="mailto:lf.rodriguez412@gmail.com" TargetMode="External"/><Relationship Id="rId342" Type="http://schemas.openxmlformats.org/officeDocument/2006/relationships/hyperlink" Target="https://community.secop.gov.co/Public/Tendering/ContractNoticePhases/View?PPI=CO1.PPI.34483901&amp;isFromPublicArea=True&amp;isModal=False" TargetMode="External"/><Relationship Id="rId384" Type="http://schemas.openxmlformats.org/officeDocument/2006/relationships/hyperlink" Target="https://community.secop.gov.co/Public/Tendering/ContractNoticePhases/View?PPI=CO1.PPI.34891077&amp;isFromPublicArea=True&amp;isModal=False" TargetMode="External"/><Relationship Id="rId591" Type="http://schemas.openxmlformats.org/officeDocument/2006/relationships/hyperlink" Target="mailto:Paula.camargov@gmail.com" TargetMode="External"/><Relationship Id="rId605" Type="http://schemas.openxmlformats.org/officeDocument/2006/relationships/hyperlink" Target="mailto:augustogomezbru@gmail.com" TargetMode="External"/><Relationship Id="rId202" Type="http://schemas.openxmlformats.org/officeDocument/2006/relationships/hyperlink" Target="mailto:paulavanessa896@gmail.com" TargetMode="External"/><Relationship Id="rId244" Type="http://schemas.openxmlformats.org/officeDocument/2006/relationships/hyperlink" Target="https://community.secop.gov.co/Public/Tendering/OpportunityDetail/Index?noticeUID=CO1.NTC.5740813&amp;isFromPublicArea=True&amp;isModal=False" TargetMode="External"/><Relationship Id="rId39" Type="http://schemas.openxmlformats.org/officeDocument/2006/relationships/hyperlink" Target="mailto:fabiancamilo2009@hotmail.com" TargetMode="External"/><Relationship Id="rId286" Type="http://schemas.openxmlformats.org/officeDocument/2006/relationships/hyperlink" Target="https://community.secop.gov.co/Public/Tendering/OpportunityDetail/Index?noticeUID=CO1.NTC.6003014&amp;isFromPublicArea=True&amp;isModal=False" TargetMode="External"/><Relationship Id="rId451" Type="http://schemas.openxmlformats.org/officeDocument/2006/relationships/hyperlink" Target="mailto:digaitan.u@gmail.com" TargetMode="External"/><Relationship Id="rId493" Type="http://schemas.openxmlformats.org/officeDocument/2006/relationships/hyperlink" Target="mailto:fernando.pisciotti@gmail.com" TargetMode="External"/><Relationship Id="rId507" Type="http://schemas.openxmlformats.org/officeDocument/2006/relationships/hyperlink" Target="mailto:davidvega2013@hotmail.com" TargetMode="External"/><Relationship Id="rId549" Type="http://schemas.openxmlformats.org/officeDocument/2006/relationships/hyperlink" Target="mailto:Jose.orcasitasg@hotmail.com" TargetMode="External"/><Relationship Id="rId50" Type="http://schemas.openxmlformats.org/officeDocument/2006/relationships/hyperlink" Target="https://project.microsoft.com/es-419/" TargetMode="External"/><Relationship Id="rId104" Type="http://schemas.openxmlformats.org/officeDocument/2006/relationships/hyperlink" Target="mailto:ananape95@gmail.com" TargetMode="External"/><Relationship Id="rId146" Type="http://schemas.openxmlformats.org/officeDocument/2006/relationships/hyperlink" Target="mailto:MARCELAGONZALEZSSS@GMAIL.COM" TargetMode="External"/><Relationship Id="rId188" Type="http://schemas.openxmlformats.org/officeDocument/2006/relationships/hyperlink" Target="mailto:s.murillom2@uniandes.edu.co" TargetMode="External"/><Relationship Id="rId311" Type="http://schemas.openxmlformats.org/officeDocument/2006/relationships/hyperlink" Target="https://community.secop.gov.co/Public/Tendering/OpportunityDetail/Index?noticeUID=CO1.NTC.6370020&amp;isFromPublicArea=True&amp;isModal=False" TargetMode="External"/><Relationship Id="rId353" Type="http://schemas.openxmlformats.org/officeDocument/2006/relationships/hyperlink" Target="https://community.secop.gov.co/Public/Tendering/ContractNoticePhases/View?PPI=CO1.PPI.34582679&amp;isFromPublicArea=True&amp;isModal=False" TargetMode="External"/><Relationship Id="rId395" Type="http://schemas.openxmlformats.org/officeDocument/2006/relationships/hyperlink" Target="https://community.secop.gov.co/Public/Tendering/ContractNoticePhases/View?PPI=CO1.PPI.34938145&amp;isFromPublicArea=True&amp;isModal=False" TargetMode="External"/><Relationship Id="rId409" Type="http://schemas.openxmlformats.org/officeDocument/2006/relationships/hyperlink" Target="https://community.secop.gov.co/Public/Tendering/ContractNoticePhases/View?PPI=CO1.PPI.34847358&amp;isFromPublicArea=True&amp;isModal=False" TargetMode="External"/><Relationship Id="rId560" Type="http://schemas.openxmlformats.org/officeDocument/2006/relationships/hyperlink" Target="mailto:lilianaramirezalvarez@gmail.com" TargetMode="External"/><Relationship Id="rId92" Type="http://schemas.openxmlformats.org/officeDocument/2006/relationships/hyperlink" Target="mailto:ardila.raiza@hotmail.com" TargetMode="External"/><Relationship Id="rId213" Type="http://schemas.openxmlformats.org/officeDocument/2006/relationships/hyperlink" Target="mailto:luisa.martinez227@gmail.com" TargetMode="External"/><Relationship Id="rId420" Type="http://schemas.openxmlformats.org/officeDocument/2006/relationships/hyperlink" Target="https://community.secop.gov.co/Public/Tendering/ContractNoticePhases/View?PPI=CO1.PPI.35139252&amp;isFromPublicArea=True&amp;isModal=False" TargetMode="External"/><Relationship Id="rId616" Type="http://schemas.openxmlformats.org/officeDocument/2006/relationships/hyperlink" Target="mailto:mileaguas@hotmail.com" TargetMode="External"/><Relationship Id="rId255" Type="http://schemas.openxmlformats.org/officeDocument/2006/relationships/hyperlink" Target="https://community.secop.gov.co/Public/Tendering/OpportunityDetail/Index?noticeUID=CO1.NTC.5747838&amp;isFromPublicArea=True&amp;isModal=False" TargetMode="External"/><Relationship Id="rId297" Type="http://schemas.openxmlformats.org/officeDocument/2006/relationships/hyperlink" Target="https://colombiacompra.coupahost.com/order_headers/128017" TargetMode="External"/><Relationship Id="rId462" Type="http://schemas.openxmlformats.org/officeDocument/2006/relationships/hyperlink" Target="mailto:ALSCO38@GMAIL.COM" TargetMode="External"/><Relationship Id="rId518" Type="http://schemas.openxmlformats.org/officeDocument/2006/relationships/hyperlink" Target="mailto:danniamaya4@gmail.com" TargetMode="External"/><Relationship Id="rId115" Type="http://schemas.openxmlformats.org/officeDocument/2006/relationships/hyperlink" Target="mailto:mariaalejandraacero22@gmail.com" TargetMode="External"/><Relationship Id="rId157" Type="http://schemas.openxmlformats.org/officeDocument/2006/relationships/hyperlink" Target="mailto:jortabio@hotmail.com" TargetMode="External"/><Relationship Id="rId322" Type="http://schemas.openxmlformats.org/officeDocument/2006/relationships/hyperlink" Target="https://community.secop.gov.co/Public/Tendering/OpportunityDetail/Index?noticeUID=CO1.NTC.6544656&amp;isFromPublicArea=True&amp;isModal=False" TargetMode="External"/><Relationship Id="rId364" Type="http://schemas.openxmlformats.org/officeDocument/2006/relationships/hyperlink" Target="https://community.secop.gov.co/Public/Tendering/ContractNoticePhases/View?PPI=CO1.PPI.34584711&amp;isFromPublicArea=True&amp;isModal=False" TargetMode="External"/><Relationship Id="rId61" Type="http://schemas.openxmlformats.org/officeDocument/2006/relationships/hyperlink" Target="mailto:idmm94@gmail.com@gmail.com" TargetMode="External"/><Relationship Id="rId199" Type="http://schemas.openxmlformats.org/officeDocument/2006/relationships/hyperlink" Target="mailto:edilnorbertobeltran@gmail.com" TargetMode="External"/><Relationship Id="rId571" Type="http://schemas.openxmlformats.org/officeDocument/2006/relationships/hyperlink" Target="mailto:psicilogohernanv@gmail.com" TargetMode="External"/><Relationship Id="rId19" Type="http://schemas.openxmlformats.org/officeDocument/2006/relationships/hyperlink" Target="mailto:lafecoraje@hotmail.com" TargetMode="External"/><Relationship Id="rId224" Type="http://schemas.openxmlformats.org/officeDocument/2006/relationships/hyperlink" Target="mailto:carolinaoliveros1002@gmail.com" TargetMode="External"/><Relationship Id="rId266" Type="http://schemas.openxmlformats.org/officeDocument/2006/relationships/hyperlink" Target="https://community.secop.gov.co/Public/Tendering/OpportunityDetail/Index?noticeUID=CO1.NTC.5653726&amp;isFromPublicArea=True&amp;isModal=False" TargetMode="External"/><Relationship Id="rId431" Type="http://schemas.openxmlformats.org/officeDocument/2006/relationships/hyperlink" Target="https://community.secop.gov.co/Public/Tendering/ContractNoticePhases/View?PPI=CO1.PPI.35047719&amp;isFromPublicArea=True&amp;isModal=False" TargetMode="External"/><Relationship Id="rId473" Type="http://schemas.openxmlformats.org/officeDocument/2006/relationships/hyperlink" Target="mailto:nesurrego@hotmail.%20com" TargetMode="External"/><Relationship Id="rId529" Type="http://schemas.openxmlformats.org/officeDocument/2006/relationships/hyperlink" Target="mailto:johan.aguirreg@gmail.com" TargetMode="External"/><Relationship Id="rId30" Type="http://schemas.openxmlformats.org/officeDocument/2006/relationships/hyperlink" Target="mailto:Corteshector@Hotmail.com" TargetMode="External"/><Relationship Id="rId126" Type="http://schemas.openxmlformats.org/officeDocument/2006/relationships/hyperlink" Target="mailto:RAFOCOR@HOTMAIL.COM" TargetMode="External"/><Relationship Id="rId168" Type="http://schemas.openxmlformats.org/officeDocument/2006/relationships/hyperlink" Target="mailto:fabian-angulo@hotmail.com" TargetMode="External"/><Relationship Id="rId333" Type="http://schemas.openxmlformats.org/officeDocument/2006/relationships/hyperlink" Target="https://community.secop.gov.co/Public/Tendering/ContractNoticePhases/View?PPI=CO1.PPI.33931944&amp;isFromPublicArea=True&amp;isModal=False" TargetMode="External"/><Relationship Id="rId540" Type="http://schemas.openxmlformats.org/officeDocument/2006/relationships/hyperlink" Target="mailto:tarazonaperiodista@yahoo.es" TargetMode="External"/><Relationship Id="rId72" Type="http://schemas.openxmlformats.org/officeDocument/2006/relationships/hyperlink" Target="mailto:jhonnybaron67@gmail.com" TargetMode="External"/><Relationship Id="rId375" Type="http://schemas.openxmlformats.org/officeDocument/2006/relationships/hyperlink" Target="https://community.secop.gov.co/Public/Tendering/ContractNoticePhases/View?PPI=CO1.PPI.34603342&amp;isFromPublicArea=True&amp;isModal=False" TargetMode="External"/><Relationship Id="rId582" Type="http://schemas.openxmlformats.org/officeDocument/2006/relationships/hyperlink" Target="mailto:davidricardopl@hotmail.com" TargetMode="External"/><Relationship Id="rId3" Type="http://schemas.openxmlformats.org/officeDocument/2006/relationships/hyperlink" Target="https://project.microsoft.com/es-419/" TargetMode="External"/><Relationship Id="rId235" Type="http://schemas.openxmlformats.org/officeDocument/2006/relationships/hyperlink" Target="https://colombiacompra.coupahost.com/suppliers/show/558" TargetMode="External"/><Relationship Id="rId277" Type="http://schemas.openxmlformats.org/officeDocument/2006/relationships/hyperlink" Target="https://community.secop.gov.co/Public/Tendering/OpportunityDetail/Index?noticeUID=CO1.NTC.5884540&amp;isFromPublicArea=True&amp;isModal=False" TargetMode="External"/><Relationship Id="rId400" Type="http://schemas.openxmlformats.org/officeDocument/2006/relationships/hyperlink" Target="https://community.secop.gov.co/Public/Tendering/ContractNoticePhases/View?PPI=CO1.PPI.35035647&amp;isFromPublicArea=True&amp;isModal=False" TargetMode="External"/><Relationship Id="rId442" Type="http://schemas.openxmlformats.org/officeDocument/2006/relationships/hyperlink" Target="https://community.secop.gov.co/Public/Tendering/ContractNoticePhases/View?PPI=CO1.PPI.35245518&amp;isFromPublicArea=True&amp;isModal=False" TargetMode="External"/><Relationship Id="rId484" Type="http://schemas.openxmlformats.org/officeDocument/2006/relationships/hyperlink" Target="mailto:soniadg1957@gmail.com" TargetMode="External"/><Relationship Id="rId137" Type="http://schemas.openxmlformats.org/officeDocument/2006/relationships/hyperlink" Target="mailto:Rodriguez.karendaniela15@gmail.com" TargetMode="External"/><Relationship Id="rId302" Type="http://schemas.openxmlformats.org/officeDocument/2006/relationships/hyperlink" Target="https://community.secop.gov.co/Public/Tendering/OpportunityDetail/Index?noticeUID=CO1.NTC.6206448&amp;isFromPublicArea=True&amp;isModal=False" TargetMode="External"/><Relationship Id="rId344" Type="http://schemas.openxmlformats.org/officeDocument/2006/relationships/hyperlink" Target="https://community.secop.gov.co/Public/Tendering/ContractNoticePhases/View?PPI=CO1.PPI.34055360&amp;isFromPublicArea=True&amp;isModal=False" TargetMode="External"/><Relationship Id="rId41" Type="http://schemas.openxmlformats.org/officeDocument/2006/relationships/hyperlink" Target="mailto:anamilemontoya@hotmail.com" TargetMode="External"/><Relationship Id="rId83" Type="http://schemas.openxmlformats.org/officeDocument/2006/relationships/hyperlink" Target="mailto:marlonmarquezvidal@hotmail.com" TargetMode="External"/><Relationship Id="rId179" Type="http://schemas.openxmlformats.org/officeDocument/2006/relationships/hyperlink" Target="mailto:angelicaalm@hotmail.com" TargetMode="External"/><Relationship Id="rId386" Type="http://schemas.openxmlformats.org/officeDocument/2006/relationships/hyperlink" Target="https://community.secop.gov.co/Public/Tendering/ContractNoticePhases/View?PPI=CO1.PPI.34834663&amp;isFromPublicArea=True&amp;isModal=False" TargetMode="External"/><Relationship Id="rId551" Type="http://schemas.openxmlformats.org/officeDocument/2006/relationships/hyperlink" Target="mailto:david7139589@gmail.com" TargetMode="External"/><Relationship Id="rId593" Type="http://schemas.openxmlformats.org/officeDocument/2006/relationships/hyperlink" Target="mailto:mileaguas@hotmail.com" TargetMode="External"/><Relationship Id="rId607" Type="http://schemas.openxmlformats.org/officeDocument/2006/relationships/hyperlink" Target="mailto:alsco38@gmail.com" TargetMode="External"/><Relationship Id="rId190" Type="http://schemas.openxmlformats.org/officeDocument/2006/relationships/hyperlink" Target="mailto:drajuliethcantillo@gmail.com" TargetMode="External"/><Relationship Id="rId204" Type="http://schemas.openxmlformats.org/officeDocument/2006/relationships/hyperlink" Target="mailto:vale-vg90@hotmail.com" TargetMode="External"/><Relationship Id="rId246" Type="http://schemas.openxmlformats.org/officeDocument/2006/relationships/hyperlink" Target="https://community.secop.gov.co/Public/Tendering/OpportunityDetail/Index?noticeUID=CO1.NTC.5675518&amp;isFromPublicArea=True&amp;isModal=False" TargetMode="External"/><Relationship Id="rId288" Type="http://schemas.openxmlformats.org/officeDocument/2006/relationships/hyperlink" Target="https://community.secop.gov.co/Public/Tendering/OpportunityDetail/Index?noticeUID=CO1.NTC.6004712&amp;isFromPublicArea=True&amp;isModal=False" TargetMode="External"/><Relationship Id="rId411" Type="http://schemas.openxmlformats.org/officeDocument/2006/relationships/hyperlink" Target="https://community.secop.gov.co/Public/Tendering/ContractNoticePhases/View?PPI=CO1.PPI.34907937&amp;isFromPublicArea=True&amp;isModal=False" TargetMode="External"/><Relationship Id="rId453" Type="http://schemas.openxmlformats.org/officeDocument/2006/relationships/hyperlink" Target="mailto:haiter.valero@gmail.com" TargetMode="External"/><Relationship Id="rId509" Type="http://schemas.openxmlformats.org/officeDocument/2006/relationships/hyperlink" Target="mailto:zanin.suasua@gmail.com" TargetMode="External"/><Relationship Id="rId106" Type="http://schemas.openxmlformats.org/officeDocument/2006/relationships/hyperlink" Target="mailto:linacuestacar@hotmail.com" TargetMode="External"/><Relationship Id="rId313" Type="http://schemas.openxmlformats.org/officeDocument/2006/relationships/hyperlink" Target="https://community.secop.gov.co/Public/Tendering/OpportunityDetail/Index?noticeUID=CO1.NTC.6450148&amp;isFromPublicArea=True&amp;isModal=False" TargetMode="External"/><Relationship Id="rId495" Type="http://schemas.openxmlformats.org/officeDocument/2006/relationships/hyperlink" Target="mailto:juanfelipediazrojas@hotmail.com" TargetMode="External"/><Relationship Id="rId10" Type="http://schemas.openxmlformats.org/officeDocument/2006/relationships/hyperlink" Target="mailto:lauraximenaaldana@gmail.com" TargetMode="External"/><Relationship Id="rId52" Type="http://schemas.openxmlformats.org/officeDocument/2006/relationships/hyperlink" Target="https://project.microsoft.com/es-419/" TargetMode="External"/><Relationship Id="rId94" Type="http://schemas.openxmlformats.org/officeDocument/2006/relationships/hyperlink" Target="mailto:taliana2790@hotmail.com%20//%20patricia.mendieta.01@hotmail.com" TargetMode="External"/><Relationship Id="rId148" Type="http://schemas.openxmlformats.org/officeDocument/2006/relationships/hyperlink" Target="mailto:soniadiazdevia@yahoo.com" TargetMode="External"/><Relationship Id="rId355" Type="http://schemas.openxmlformats.org/officeDocument/2006/relationships/hyperlink" Target="https://community.secop.gov.co/Public/Tendering/ContractNoticePhases/View?PPI=CO1.PPI.34483414&amp;isFromPublicArea=True&amp;isModal=False" TargetMode="External"/><Relationship Id="rId397" Type="http://schemas.openxmlformats.org/officeDocument/2006/relationships/hyperlink" Target="https://community.secop.gov.co/Public/Tendering/ContractNoticePhases/View?PPI=CO1.PPI.34854378&amp;isFromPublicArea=True&amp;isModal=False" TargetMode="External"/><Relationship Id="rId520" Type="http://schemas.openxmlformats.org/officeDocument/2006/relationships/hyperlink" Target="mailto:totrix8@gmail.com" TargetMode="External"/><Relationship Id="rId562" Type="http://schemas.openxmlformats.org/officeDocument/2006/relationships/hyperlink" Target="mailto:chavu4@hotmail.com" TargetMode="External"/><Relationship Id="rId618" Type="http://schemas.openxmlformats.org/officeDocument/2006/relationships/printerSettings" Target="../printerSettings/printerSettings2.bin"/><Relationship Id="rId215" Type="http://schemas.openxmlformats.org/officeDocument/2006/relationships/hyperlink" Target="mailto:luchisbejarano0104@hotmail.com" TargetMode="External"/><Relationship Id="rId257" Type="http://schemas.openxmlformats.org/officeDocument/2006/relationships/hyperlink" Target="https://community.secop.gov.co/Public/Tendering/OpportunityDetail/Index?noticeUID=CO1.NTC.5750396&amp;isFromPublicArea=True&amp;isModal=False" TargetMode="External"/><Relationship Id="rId422" Type="http://schemas.openxmlformats.org/officeDocument/2006/relationships/hyperlink" Target="https://community.secop.gov.co/Public/Tendering/ContractNoticePhases/View?PPI=CO1.PPI.35245073&amp;isFromPublicArea=True&amp;isModal=False" TargetMode="External"/><Relationship Id="rId464" Type="http://schemas.openxmlformats.org/officeDocument/2006/relationships/hyperlink" Target="mailto:amvargas.1292@gmail.com" TargetMode="External"/><Relationship Id="rId299" Type="http://schemas.openxmlformats.org/officeDocument/2006/relationships/hyperlink" Target="https://community.secop.gov.co/Public/Tendering/OpportunityDetail/Index?noticeUID=CO1.NTC.6172439&amp;isFromPublicArea=True&amp;isModal=False" TargetMode="External"/><Relationship Id="rId63" Type="http://schemas.openxmlformats.org/officeDocument/2006/relationships/hyperlink" Target="mailto:trianapao@hotmail.com" TargetMode="External"/><Relationship Id="rId159" Type="http://schemas.openxmlformats.org/officeDocument/2006/relationships/hyperlink" Target="mailto:iprojects14@gmail.com" TargetMode="External"/><Relationship Id="rId366" Type="http://schemas.openxmlformats.org/officeDocument/2006/relationships/hyperlink" Target="https://community.secop.gov.co/Public/Tendering/ContractNoticePhases/View?PPI=CO1.PPI.34798464&amp;isFromPublicArea=True&amp;isModal=False" TargetMode="External"/><Relationship Id="rId573" Type="http://schemas.openxmlformats.org/officeDocument/2006/relationships/hyperlink" Target="mailto:nicogarcia200037@gmail.com" TargetMode="External"/><Relationship Id="rId226" Type="http://schemas.openxmlformats.org/officeDocument/2006/relationships/hyperlink" Target="mailto:mabel.lesmes@gmail.com" TargetMode="External"/><Relationship Id="rId433" Type="http://schemas.openxmlformats.org/officeDocument/2006/relationships/hyperlink" Target="https://community.secop.gov.co/Public/Tendering/ContractNoticePhases/View?PPI=CO1.PPI.35196442&amp;isFromPublicArea=True&amp;isModal=False" TargetMode="External"/><Relationship Id="rId74" Type="http://schemas.openxmlformats.org/officeDocument/2006/relationships/hyperlink" Target="mailto:icoque2084@gmail.com" TargetMode="External"/><Relationship Id="rId377" Type="http://schemas.openxmlformats.org/officeDocument/2006/relationships/hyperlink" Target="https://community.secop.gov.co/Public/Tendering/ContractNoticePhases/View?PPI=CO1.PPI.34645338&amp;isFromPublicArea=True&amp;isModal=False" TargetMode="External"/><Relationship Id="rId500" Type="http://schemas.openxmlformats.org/officeDocument/2006/relationships/hyperlink" Target="mailto:Maycoll0722@gmail.com" TargetMode="External"/><Relationship Id="rId584" Type="http://schemas.openxmlformats.org/officeDocument/2006/relationships/hyperlink" Target="mailto:sandragori18@gmail.com" TargetMode="External"/><Relationship Id="rId5" Type="http://schemas.openxmlformats.org/officeDocument/2006/relationships/hyperlink" Target="https://project.microsoft.com/es-419/" TargetMode="External"/><Relationship Id="rId237" Type="http://schemas.openxmlformats.org/officeDocument/2006/relationships/hyperlink" Target="mailto:LDRR2087@GMAIL.COM" TargetMode="External"/><Relationship Id="rId444" Type="http://schemas.openxmlformats.org/officeDocument/2006/relationships/hyperlink" Target="mailto:isabelajunca@hotmail.com" TargetMode="External"/><Relationship Id="rId290" Type="http://schemas.openxmlformats.org/officeDocument/2006/relationships/hyperlink" Target="https://community.secop.gov.co/Public/Tendering/OpportunityDetail/Index?noticeUID=CO1.NTC.6018290&amp;isFromPublicArea=True&amp;isModal=False" TargetMode="External"/><Relationship Id="rId304" Type="http://schemas.openxmlformats.org/officeDocument/2006/relationships/hyperlink" Target="https://community.secop.gov.co/Public/Tendering/OpportunityDetail/Index?noticeUID=CO1.NTC.6220698&amp;isFromPublicArea=True&amp;isModal=False" TargetMode="External"/><Relationship Id="rId388" Type="http://schemas.openxmlformats.org/officeDocument/2006/relationships/hyperlink" Target="https://community.secop.gov.co/Public/Tendering/ContractNoticePhases/View?PPI=CO1.PPI.34835048&amp;isFromPublicArea=True&amp;isModal=False" TargetMode="External"/><Relationship Id="rId511" Type="http://schemas.openxmlformats.org/officeDocument/2006/relationships/hyperlink" Target="mailto:juliangarzon01@gmail.com" TargetMode="External"/><Relationship Id="rId609" Type="http://schemas.openxmlformats.org/officeDocument/2006/relationships/hyperlink" Target="mailto:carolinadb@gmail.com" TargetMode="External"/><Relationship Id="rId85" Type="http://schemas.openxmlformats.org/officeDocument/2006/relationships/hyperlink" Target="mailto:junanitafda2000@gmail.com" TargetMode="External"/><Relationship Id="rId150" Type="http://schemas.openxmlformats.org/officeDocument/2006/relationships/hyperlink" Target="mailto:yesramirez1115@gmail.com" TargetMode="External"/><Relationship Id="rId595" Type="http://schemas.openxmlformats.org/officeDocument/2006/relationships/hyperlink" Target="mailto:jakelinemarin@yahoo.com" TargetMode="External"/><Relationship Id="rId248" Type="http://schemas.openxmlformats.org/officeDocument/2006/relationships/hyperlink" Target="https://community.secop.gov.co/Public/Tendering/OpportunityDetail/Index?noticeUID=CO1.NTC.5686468&amp;isFromPublicArea=True&amp;isModal=False" TargetMode="External"/><Relationship Id="rId455" Type="http://schemas.openxmlformats.org/officeDocument/2006/relationships/hyperlink" Target="mailto:JEISON.BURGOS@FUAC.EDU.CO" TargetMode="External"/><Relationship Id="rId12" Type="http://schemas.openxmlformats.org/officeDocument/2006/relationships/hyperlink" Target="mailto:angela.rojas1981@gmail.com" TargetMode="External"/><Relationship Id="rId108" Type="http://schemas.openxmlformats.org/officeDocument/2006/relationships/hyperlink" Target="mailto:jafuero@hotmail.com" TargetMode="External"/><Relationship Id="rId315" Type="http://schemas.openxmlformats.org/officeDocument/2006/relationships/hyperlink" Target="https://community.secop.gov.co/Public/Tendering/OpportunityDetail/Index?noticeUID=CO1.NTC.6525843&amp;isFromPublicArea=True&amp;isModal=False" TargetMode="External"/><Relationship Id="rId522" Type="http://schemas.openxmlformats.org/officeDocument/2006/relationships/hyperlink" Target="mailto:ing.leonardo.chavez.g@gmail.com" TargetMode="External"/><Relationship Id="rId96" Type="http://schemas.openxmlformats.org/officeDocument/2006/relationships/hyperlink" Target="mailto:kolorflash@gmail.com" TargetMode="External"/><Relationship Id="rId161" Type="http://schemas.openxmlformats.org/officeDocument/2006/relationships/hyperlink" Target="mailto:vale.gutierrez.bastidas@gmail.com" TargetMode="External"/><Relationship Id="rId399" Type="http://schemas.openxmlformats.org/officeDocument/2006/relationships/hyperlink" Target="https://community.secop.gov.co/Public/Tendering/ContractNoticePhases/View?PPI=CO1.PPI.35046910&amp;isFromPublicArea=True&amp;isModal=False" TargetMode="External"/><Relationship Id="rId259" Type="http://schemas.openxmlformats.org/officeDocument/2006/relationships/hyperlink" Target="https://community.secop.gov.co/Public/Tendering/OpportunityDetail/Index?noticeUID=CO1.NTC.5654993&amp;isFromPublicArea=True&amp;isModal=False" TargetMode="External"/><Relationship Id="rId466" Type="http://schemas.openxmlformats.org/officeDocument/2006/relationships/hyperlink" Target="mailto:isabellachaarh@gmail.com" TargetMode="External"/><Relationship Id="rId23" Type="http://schemas.openxmlformats.org/officeDocument/2006/relationships/hyperlink" Target="mailto:nestorlopezjk21@gmail.com" TargetMode="External"/><Relationship Id="rId119" Type="http://schemas.openxmlformats.org/officeDocument/2006/relationships/hyperlink" Target="mailto:sinnombreysincuenta2022@gmail.com" TargetMode="External"/><Relationship Id="rId326" Type="http://schemas.openxmlformats.org/officeDocument/2006/relationships/hyperlink" Target="https://community.secop.gov.co/Public/Tendering/ContractNoticePhases/View?PPI=CO1.PPI.34429391&amp;isFromPublicArea=True&amp;isModal=False" TargetMode="External"/><Relationship Id="rId533" Type="http://schemas.openxmlformats.org/officeDocument/2006/relationships/hyperlink" Target="mailto:castrocintia2020@gmail.com" TargetMode="External"/><Relationship Id="rId172" Type="http://schemas.openxmlformats.org/officeDocument/2006/relationships/hyperlink" Target="mailto:manuels.llanesp@gmail.com//falejito.sanchez95@gmail.com" TargetMode="External"/><Relationship Id="rId477" Type="http://schemas.openxmlformats.org/officeDocument/2006/relationships/hyperlink" Target="mailto:CAMACHO12@HOTMAIL.COM" TargetMode="External"/><Relationship Id="rId600" Type="http://schemas.openxmlformats.org/officeDocument/2006/relationships/hyperlink" Target="mailto:claudianelly11@hotmail.com" TargetMode="External"/><Relationship Id="rId337" Type="http://schemas.openxmlformats.org/officeDocument/2006/relationships/hyperlink" Target="https://community.secop.gov.co/Public/Tendering/ContractNoticePhases/View?PPI=CO1.PPI.34238069&amp;isFromPublicArea=True&amp;isModal=False" TargetMode="External"/><Relationship Id="rId34" Type="http://schemas.openxmlformats.org/officeDocument/2006/relationships/hyperlink" Target="mailto:ing.camilavives@gmail.com" TargetMode="External"/><Relationship Id="rId544" Type="http://schemas.openxmlformats.org/officeDocument/2006/relationships/hyperlink" Target="mailto:mccastroc03@gmail.com" TargetMode="External"/><Relationship Id="rId183" Type="http://schemas.openxmlformats.org/officeDocument/2006/relationships/hyperlink" Target="mailto:enkiwhite@yahoo.com" TargetMode="External"/><Relationship Id="rId390" Type="http://schemas.openxmlformats.org/officeDocument/2006/relationships/hyperlink" Target="https://community.secop.gov.co/Public/Tendering/ContractNoticePhases/View?PPI=CO1.PPI.34779372&amp;isFromPublicArea=True&amp;isModal=False" TargetMode="External"/><Relationship Id="rId404" Type="http://schemas.openxmlformats.org/officeDocument/2006/relationships/hyperlink" Target="https://community.secop.gov.co/Public/Tendering/ContractNoticePhases/View?PPI=CO1.PPI.34964383&amp;isFromPublicArea=True&amp;isModal=False" TargetMode="External"/><Relationship Id="rId611" Type="http://schemas.openxmlformats.org/officeDocument/2006/relationships/hyperlink" Target="mailto:lau_rmz@hotmail.com" TargetMode="External"/><Relationship Id="rId250" Type="http://schemas.openxmlformats.org/officeDocument/2006/relationships/hyperlink" Target="https://community.secop.gov.co/Public/Tendering/OpportunityDetail/Index?noticeUID=CO1.NTC.5693558&amp;isFromPublicArea=True&amp;isModal=False" TargetMode="External"/><Relationship Id="rId488" Type="http://schemas.openxmlformats.org/officeDocument/2006/relationships/hyperlink" Target="mailto:Jhoanita9002@hotmail.com" TargetMode="External"/><Relationship Id="rId45" Type="http://schemas.openxmlformats.org/officeDocument/2006/relationships/hyperlink" Target="mailto:jailtonm29@gmail.com" TargetMode="External"/><Relationship Id="rId110" Type="http://schemas.openxmlformats.org/officeDocument/2006/relationships/hyperlink" Target="mailto:andre.feria12@gmail.com" TargetMode="External"/><Relationship Id="rId348" Type="http://schemas.openxmlformats.org/officeDocument/2006/relationships/hyperlink" Target="https://community.secop.gov.co/Public/Tendering/ContractNoticePhases/View?PPI=CO1.PPI.34184276&amp;isFromPublicArea=True&amp;isModal=False" TargetMode="External"/><Relationship Id="rId555" Type="http://schemas.openxmlformats.org/officeDocument/2006/relationships/hyperlink" Target="mailto:jhoanuris_210810@hotmail.com" TargetMode="External"/><Relationship Id="rId194" Type="http://schemas.openxmlformats.org/officeDocument/2006/relationships/hyperlink" Target="mailto:ya.sale2626@hotmail.com" TargetMode="External"/><Relationship Id="rId208" Type="http://schemas.openxmlformats.org/officeDocument/2006/relationships/hyperlink" Target="mailto:lidny.0704@gmail.com" TargetMode="External"/><Relationship Id="rId415" Type="http://schemas.openxmlformats.org/officeDocument/2006/relationships/hyperlink" Target="https://community.secop.gov.co/Public/Tendering/ContractNoticePhases/View?PPI=CO1.PPI.34929653&amp;isFromPublicArea=True&amp;isModal=False" TargetMode="External"/><Relationship Id="rId261" Type="http://schemas.openxmlformats.org/officeDocument/2006/relationships/hyperlink" Target="https://community.secop.gov.co/Public/Tendering/OpportunityDetail/Index?noticeUID=CO1.NTC.5741227&amp;isFromPublicArea=True&amp;isModal=False" TargetMode="External"/><Relationship Id="rId499" Type="http://schemas.openxmlformats.org/officeDocument/2006/relationships/hyperlink" Target="mailto:nicocalde_2@hotmail.com" TargetMode="External"/><Relationship Id="rId56" Type="http://schemas.openxmlformats.org/officeDocument/2006/relationships/hyperlink" Target="mailto:JUANITAVEG@GMAIL.COM" TargetMode="External"/><Relationship Id="rId359" Type="http://schemas.openxmlformats.org/officeDocument/2006/relationships/hyperlink" Target="https://community.secop.gov.co/Public/Tendering/ContractNoticePhases/View?PPI=CO1.PPI.34535344&amp;isFromPublicArea=True&amp;isModal=False" TargetMode="External"/><Relationship Id="rId566" Type="http://schemas.openxmlformats.org/officeDocument/2006/relationships/hyperlink" Target="mailto:jdanilotriana@hotmail.es" TargetMode="External"/><Relationship Id="rId121" Type="http://schemas.openxmlformats.org/officeDocument/2006/relationships/hyperlink" Target="mailto:andresfbike@hotmail.com" TargetMode="External"/><Relationship Id="rId219" Type="http://schemas.openxmlformats.org/officeDocument/2006/relationships/hyperlink" Target="mailto:consorciokios@gmail.com" TargetMode="External"/><Relationship Id="rId426" Type="http://schemas.openxmlformats.org/officeDocument/2006/relationships/hyperlink" Target="https://community.secop.gov.co/Public/Tendering/ContractNoticePhases/View?PPI=CO1.PPI.34967698&amp;isFromPublicArea=True&amp;isModal=False" TargetMode="External"/><Relationship Id="rId67" Type="http://schemas.openxmlformats.org/officeDocument/2006/relationships/hyperlink" Target="mailto:alberto.martinezblanco@hotmail.com" TargetMode="External"/><Relationship Id="rId272" Type="http://schemas.openxmlformats.org/officeDocument/2006/relationships/hyperlink" Target="https://community.secop.gov.co/Public/Tendering/OpportunityDetail/Index?noticeUID=CO1.NTC.5786049&amp;isFromPublicArea=True&amp;isModal=False" TargetMode="External"/><Relationship Id="rId577" Type="http://schemas.openxmlformats.org/officeDocument/2006/relationships/hyperlink" Target="mailto:anasofiaacevedoc@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BN611"/>
  <sheetViews>
    <sheetView topLeftCell="E1" zoomScaleNormal="100" workbookViewId="0">
      <pane ySplit="1" topLeftCell="A267" activePane="bottomLeft" state="frozen"/>
      <selection pane="bottomLeft" activeCell="F363" sqref="F363:M363"/>
    </sheetView>
  </sheetViews>
  <sheetFormatPr baseColWidth="10" defaultColWidth="11.42578125" defaultRowHeight="13.5" x14ac:dyDescent="0.25"/>
  <cols>
    <col min="1" max="1" width="6" style="95" customWidth="1"/>
    <col min="2" max="2" width="21.28515625" style="2" customWidth="1"/>
    <col min="3" max="3" width="22.28515625" style="2" customWidth="1"/>
    <col min="4" max="4" width="14.85546875" style="2" customWidth="1"/>
    <col min="5" max="5" width="12.7109375" style="2" customWidth="1"/>
    <col min="6" max="6" width="42" style="2" customWidth="1"/>
    <col min="7" max="7" width="19" style="2" bestFit="1" customWidth="1"/>
    <col min="8" max="8" width="11.85546875" style="2" customWidth="1"/>
    <col min="9" max="9" width="25.7109375" style="2" customWidth="1"/>
    <col min="10" max="10" width="12" style="2" customWidth="1"/>
    <col min="11" max="11" width="20" style="2" customWidth="1"/>
    <col min="12" max="12" width="17.140625" style="2" customWidth="1"/>
    <col min="13" max="13" width="24.42578125" style="2" customWidth="1"/>
    <col min="14" max="14" width="88" style="4" customWidth="1"/>
    <col min="15" max="15" width="22.42578125" style="2" bestFit="1" customWidth="1"/>
    <col min="16" max="16" width="23.28515625" style="2" customWidth="1"/>
    <col min="17" max="17" width="19" style="2" customWidth="1"/>
    <col min="18" max="18" width="19.42578125" style="1" customWidth="1"/>
    <col min="19" max="19" width="17" style="1" customWidth="1"/>
    <col min="20" max="20" width="11.42578125" style="2" customWidth="1"/>
    <col min="21" max="21" width="12.85546875" style="2" customWidth="1"/>
    <col min="22" max="22" width="13.7109375" style="2" customWidth="1"/>
    <col min="23" max="23" width="17.28515625" style="6" customWidth="1"/>
    <col min="24" max="24" width="14.28515625" style="3" customWidth="1"/>
    <col min="25" max="25" width="16" style="2" customWidth="1"/>
    <col min="26" max="26" width="10.140625" style="2" customWidth="1"/>
    <col min="27" max="27" width="13.42578125" style="2" customWidth="1"/>
    <col min="28" max="28" width="26.140625" style="2" customWidth="1"/>
    <col min="29" max="29" width="21" style="2" customWidth="1"/>
    <col min="30" max="30" width="15.140625" style="2" customWidth="1"/>
    <col min="31" max="31" width="12.85546875" style="2" customWidth="1"/>
    <col min="32" max="32" width="16.42578125" style="2" customWidth="1"/>
    <col min="33" max="33" width="23.42578125" style="5" customWidth="1"/>
    <col min="34" max="34" width="20" style="2" customWidth="1"/>
    <col min="35" max="35" width="15.140625" style="2" customWidth="1"/>
    <col min="36" max="36" width="21.7109375" style="2" customWidth="1"/>
    <col min="37" max="37" width="15" style="2" customWidth="1"/>
    <col min="38" max="38" width="24.7109375" style="2" customWidth="1"/>
    <col min="39" max="39" width="15.140625" style="1" customWidth="1"/>
    <col min="40" max="40" width="12.28515625" style="2" customWidth="1"/>
    <col min="41" max="41" width="12.42578125" style="2" customWidth="1"/>
    <col min="42" max="42" width="16.42578125" style="2" customWidth="1"/>
    <col min="43" max="43" width="22.42578125" style="2" customWidth="1"/>
    <col min="44" max="44" width="12.42578125" style="2" customWidth="1"/>
    <col min="45" max="45" width="20.42578125" style="2" customWidth="1"/>
    <col min="46" max="46" width="16.28515625" style="2" customWidth="1"/>
    <col min="47" max="47" width="16.85546875" style="2" customWidth="1"/>
    <col min="48" max="48" width="13.42578125" style="2" customWidth="1"/>
    <col min="49" max="49" width="22.42578125" style="2" customWidth="1"/>
    <col min="50" max="50" width="16.7109375" style="2" customWidth="1"/>
    <col min="51" max="51" width="17" style="2" customWidth="1"/>
    <col min="52" max="52" width="15.85546875" style="2" customWidth="1"/>
    <col min="53" max="53" width="15.42578125" style="2" customWidth="1"/>
    <col min="54" max="54" width="16.85546875" style="2" customWidth="1"/>
    <col min="55" max="55" width="9.140625" style="2" customWidth="1"/>
    <col min="56" max="56" width="17" style="2" customWidth="1"/>
    <col min="57" max="57" width="18.42578125" style="2" bestFit="1" customWidth="1"/>
    <col min="58" max="58" width="17.42578125" style="2" bestFit="1" customWidth="1"/>
    <col min="59" max="59" width="18.42578125" style="2" customWidth="1"/>
    <col min="60" max="60" width="13.42578125" style="2" bestFit="1" customWidth="1"/>
    <col min="61" max="61" width="15.7109375" style="2" bestFit="1" customWidth="1"/>
    <col min="62" max="62" width="97.85546875" style="4" customWidth="1"/>
    <col min="63" max="16384" width="11.42578125" style="95"/>
  </cols>
  <sheetData>
    <row r="1" spans="1:66" s="91" customFormat="1" ht="48" customHeight="1" x14ac:dyDescent="0.25">
      <c r="A1" s="308"/>
      <c r="B1" s="308" t="s">
        <v>0</v>
      </c>
      <c r="C1" s="306" t="s">
        <v>1</v>
      </c>
      <c r="D1" s="319" t="s">
        <v>2</v>
      </c>
      <c r="E1" s="143" t="s">
        <v>3</v>
      </c>
      <c r="F1" s="308" t="s">
        <v>4</v>
      </c>
      <c r="G1" s="308" t="s">
        <v>5</v>
      </c>
      <c r="H1" s="306" t="s">
        <v>6</v>
      </c>
      <c r="I1" s="308" t="s">
        <v>7</v>
      </c>
      <c r="J1" s="306" t="s">
        <v>8</v>
      </c>
      <c r="K1" s="308" t="s">
        <v>9</v>
      </c>
      <c r="L1" s="308" t="s">
        <v>10</v>
      </c>
      <c r="M1" s="308" t="s">
        <v>11</v>
      </c>
      <c r="N1" s="308" t="s">
        <v>12</v>
      </c>
      <c r="O1" s="308" t="s">
        <v>13</v>
      </c>
      <c r="P1" s="308" t="s">
        <v>14</v>
      </c>
      <c r="Q1" s="306" t="s">
        <v>15</v>
      </c>
      <c r="R1" s="316" t="s">
        <v>16</v>
      </c>
      <c r="S1" s="316" t="s">
        <v>17</v>
      </c>
      <c r="T1" s="308" t="s">
        <v>18</v>
      </c>
      <c r="U1" s="308" t="s">
        <v>19</v>
      </c>
      <c r="V1" s="308" t="s">
        <v>20</v>
      </c>
      <c r="W1" s="312" t="s">
        <v>21</v>
      </c>
      <c r="X1" s="314" t="s">
        <v>22</v>
      </c>
      <c r="Y1" s="316" t="s">
        <v>23</v>
      </c>
      <c r="Z1" s="85" t="s">
        <v>24</v>
      </c>
      <c r="AA1" s="310" t="s">
        <v>25</v>
      </c>
      <c r="AB1" s="308" t="s">
        <v>26</v>
      </c>
      <c r="AC1" s="306" t="s">
        <v>27</v>
      </c>
      <c r="AD1" s="306" t="s">
        <v>28</v>
      </c>
      <c r="AE1" s="308" t="s">
        <v>29</v>
      </c>
      <c r="AF1" s="308" t="s">
        <v>30</v>
      </c>
      <c r="AG1" s="317" t="s">
        <v>31</v>
      </c>
      <c r="AH1" s="306" t="s">
        <v>32</v>
      </c>
      <c r="AI1" s="306" t="s">
        <v>33</v>
      </c>
      <c r="AJ1" s="311" t="s">
        <v>34</v>
      </c>
      <c r="AK1" s="308" t="s">
        <v>35</v>
      </c>
      <c r="AL1" s="306" t="s">
        <v>36</v>
      </c>
      <c r="AM1" s="309" t="s">
        <v>37</v>
      </c>
      <c r="AN1" s="308" t="s">
        <v>38</v>
      </c>
      <c r="AO1" s="306" t="s">
        <v>39</v>
      </c>
      <c r="AP1" s="310" t="s">
        <v>40</v>
      </c>
      <c r="AQ1" s="306" t="s">
        <v>41</v>
      </c>
      <c r="AR1" s="308" t="s">
        <v>42</v>
      </c>
      <c r="AS1" s="308" t="s">
        <v>43</v>
      </c>
      <c r="AT1" s="308" t="s">
        <v>44</v>
      </c>
      <c r="AU1" s="306" t="s">
        <v>45</v>
      </c>
      <c r="AV1" s="308" t="s">
        <v>46</v>
      </c>
      <c r="AW1" s="306" t="s">
        <v>47</v>
      </c>
      <c r="AX1" s="306" t="s">
        <v>48</v>
      </c>
      <c r="AY1" s="306" t="s">
        <v>49</v>
      </c>
      <c r="AZ1" s="306" t="s">
        <v>50</v>
      </c>
      <c r="BA1" s="306" t="s">
        <v>51</v>
      </c>
      <c r="BB1" s="306" t="s">
        <v>52</v>
      </c>
      <c r="BC1" s="84" t="s">
        <v>53</v>
      </c>
      <c r="BD1" s="306" t="s">
        <v>16</v>
      </c>
      <c r="BE1" s="306" t="s">
        <v>17</v>
      </c>
      <c r="BF1" s="306" t="s">
        <v>54</v>
      </c>
      <c r="BG1" s="84" t="s">
        <v>55</v>
      </c>
      <c r="BH1" s="307" t="s">
        <v>56</v>
      </c>
      <c r="BI1" s="306" t="s">
        <v>57</v>
      </c>
      <c r="BJ1" s="306" t="s">
        <v>58</v>
      </c>
    </row>
    <row r="2" spans="1:66" s="91" customFormat="1" ht="23.25" hidden="1" customHeight="1" x14ac:dyDescent="0.25">
      <c r="A2" s="308"/>
      <c r="B2" s="308"/>
      <c r="C2" s="306"/>
      <c r="D2" s="319"/>
      <c r="E2" s="86"/>
      <c r="F2" s="308"/>
      <c r="G2" s="308"/>
      <c r="H2" s="306"/>
      <c r="I2" s="308"/>
      <c r="J2" s="306"/>
      <c r="K2" s="308"/>
      <c r="L2" s="308"/>
      <c r="M2" s="308"/>
      <c r="N2" s="308"/>
      <c r="O2" s="308"/>
      <c r="P2" s="308"/>
      <c r="Q2" s="318"/>
      <c r="R2" s="316"/>
      <c r="S2" s="316"/>
      <c r="T2" s="308"/>
      <c r="U2" s="308"/>
      <c r="V2" s="308"/>
      <c r="W2" s="313"/>
      <c r="X2" s="315"/>
      <c r="Y2" s="306"/>
      <c r="Z2" s="84"/>
      <c r="AA2" s="310"/>
      <c r="AB2" s="308"/>
      <c r="AC2" s="306"/>
      <c r="AD2" s="306"/>
      <c r="AE2" s="308"/>
      <c r="AF2" s="308"/>
      <c r="AG2" s="317"/>
      <c r="AH2" s="306"/>
      <c r="AI2" s="306"/>
      <c r="AJ2" s="311"/>
      <c r="AK2" s="308"/>
      <c r="AL2" s="306"/>
      <c r="AM2" s="309"/>
      <c r="AN2" s="308"/>
      <c r="AO2" s="306"/>
      <c r="AP2" s="308"/>
      <c r="AQ2" s="306"/>
      <c r="AR2" s="308"/>
      <c r="AS2" s="308"/>
      <c r="AT2" s="308"/>
      <c r="AU2" s="306"/>
      <c r="AV2" s="308"/>
      <c r="AW2" s="306"/>
      <c r="AX2" s="306"/>
      <c r="AY2" s="306"/>
      <c r="AZ2" s="306"/>
      <c r="BA2" s="306"/>
      <c r="BB2" s="306"/>
      <c r="BC2" s="84"/>
      <c r="BD2" s="306"/>
      <c r="BE2" s="306"/>
      <c r="BF2" s="306"/>
      <c r="BG2" s="84"/>
      <c r="BH2" s="307"/>
      <c r="BI2" s="306"/>
      <c r="BJ2" s="306"/>
    </row>
    <row r="3" spans="1:66" hidden="1" x14ac:dyDescent="0.25">
      <c r="A3" s="110">
        <v>135</v>
      </c>
      <c r="B3" s="2" t="s">
        <v>59</v>
      </c>
      <c r="C3" s="2" t="s">
        <v>59</v>
      </c>
      <c r="D3" s="2" t="s">
        <v>60</v>
      </c>
      <c r="E3" s="2">
        <v>1</v>
      </c>
      <c r="F3" s="21" t="s">
        <v>61</v>
      </c>
      <c r="G3" s="7">
        <v>1032379290</v>
      </c>
      <c r="H3" s="39" t="s">
        <v>62</v>
      </c>
      <c r="I3" s="39" t="s">
        <v>63</v>
      </c>
      <c r="J3" s="28">
        <v>31763</v>
      </c>
      <c r="K3" s="39" t="s">
        <v>64</v>
      </c>
      <c r="L3" s="39">
        <v>3143466570</v>
      </c>
      <c r="M3" s="176" t="s">
        <v>65</v>
      </c>
      <c r="N3" s="4" t="s">
        <v>66</v>
      </c>
      <c r="O3" s="28">
        <v>44589</v>
      </c>
      <c r="P3" s="27" t="s">
        <v>67</v>
      </c>
      <c r="Q3" s="2" t="s">
        <v>68</v>
      </c>
      <c r="R3" s="28">
        <v>44589</v>
      </c>
      <c r="S3" s="1">
        <v>44592</v>
      </c>
      <c r="T3" s="1">
        <v>44589</v>
      </c>
      <c r="U3" s="154">
        <v>44593</v>
      </c>
      <c r="V3" s="27" t="s">
        <v>69</v>
      </c>
      <c r="W3" s="33">
        <v>12828000</v>
      </c>
      <c r="X3" s="32">
        <v>3207000</v>
      </c>
      <c r="Y3" s="28">
        <v>44712</v>
      </c>
      <c r="Z3" s="31">
        <f t="shared" ref="Z3:Z66" ca="1" si="0">TODAY()</f>
        <v>45692</v>
      </c>
      <c r="AA3" s="30" t="e" cm="1">
        <f t="array" ref="AA3">Z</f>
        <v>#NAME?</v>
      </c>
      <c r="AB3" s="2" t="s">
        <v>70</v>
      </c>
      <c r="AC3" s="13" t="s">
        <v>71</v>
      </c>
      <c r="AD3" s="12" t="s">
        <v>72</v>
      </c>
      <c r="AE3" s="2" t="s">
        <v>73</v>
      </c>
      <c r="AF3" s="2">
        <v>1949</v>
      </c>
      <c r="AG3" s="5" t="s">
        <v>74</v>
      </c>
      <c r="AH3" s="2" t="s">
        <v>75</v>
      </c>
      <c r="AI3" s="2" t="s">
        <v>62</v>
      </c>
      <c r="AJ3" s="19" t="s">
        <v>76</v>
      </c>
      <c r="AK3" s="1">
        <v>44574</v>
      </c>
      <c r="AL3" s="18" t="s">
        <v>77</v>
      </c>
      <c r="AM3" s="1">
        <v>44592</v>
      </c>
      <c r="AN3" s="2">
        <v>31230</v>
      </c>
      <c r="AO3" s="1">
        <v>44573</v>
      </c>
      <c r="AP3" s="19">
        <v>69475</v>
      </c>
      <c r="AQ3" s="2" t="s">
        <v>78</v>
      </c>
      <c r="AR3" s="2" t="s">
        <v>62</v>
      </c>
      <c r="AS3" s="2" t="s">
        <v>62</v>
      </c>
      <c r="AT3" s="2" t="s">
        <v>62</v>
      </c>
      <c r="AU3" s="2" t="s">
        <v>62</v>
      </c>
      <c r="AV3" s="2" t="s">
        <v>62</v>
      </c>
      <c r="AW3" s="2" t="s">
        <v>62</v>
      </c>
      <c r="AX3" s="2" t="s">
        <v>62</v>
      </c>
      <c r="AY3" s="2" t="s">
        <v>62</v>
      </c>
      <c r="AZ3" s="2" t="s">
        <v>62</v>
      </c>
      <c r="BA3" s="2" t="s">
        <v>62</v>
      </c>
      <c r="BB3" s="2" t="s">
        <v>62</v>
      </c>
      <c r="BD3" s="2" t="s">
        <v>62</v>
      </c>
      <c r="BE3" s="2" t="s">
        <v>62</v>
      </c>
      <c r="BF3" s="2" t="s">
        <v>62</v>
      </c>
      <c r="BG3" s="2" t="s">
        <v>62</v>
      </c>
      <c r="BH3" s="26"/>
      <c r="BI3" s="2" t="s">
        <v>79</v>
      </c>
      <c r="BJ3" s="96" t="s">
        <v>80</v>
      </c>
    </row>
    <row r="4" spans="1:66" hidden="1" x14ac:dyDescent="0.25">
      <c r="A4" s="110">
        <v>432</v>
      </c>
      <c r="B4" s="2" t="s">
        <v>81</v>
      </c>
      <c r="C4" s="2" t="s">
        <v>81</v>
      </c>
      <c r="D4" s="2" t="s">
        <v>60</v>
      </c>
      <c r="E4" s="2">
        <v>1</v>
      </c>
      <c r="F4" s="21" t="s">
        <v>82</v>
      </c>
      <c r="G4" s="62">
        <v>1094946906</v>
      </c>
      <c r="H4" s="9" t="s">
        <v>62</v>
      </c>
      <c r="I4" s="2" t="s">
        <v>83</v>
      </c>
      <c r="J4" s="1">
        <v>34628</v>
      </c>
      <c r="K4" s="2" t="s">
        <v>84</v>
      </c>
      <c r="L4" s="2">
        <v>3007865990</v>
      </c>
      <c r="M4" s="29" t="s">
        <v>85</v>
      </c>
      <c r="N4" s="4" t="s">
        <v>86</v>
      </c>
      <c r="O4" s="28">
        <v>44791</v>
      </c>
      <c r="P4" s="27" t="s">
        <v>87</v>
      </c>
      <c r="Q4" s="2" t="s">
        <v>88</v>
      </c>
      <c r="R4" s="28">
        <v>44791</v>
      </c>
      <c r="S4" s="1">
        <v>44792</v>
      </c>
      <c r="T4" s="1">
        <v>44794</v>
      </c>
      <c r="U4" s="28">
        <v>44796</v>
      </c>
      <c r="V4" s="27" t="s">
        <v>89</v>
      </c>
      <c r="W4" s="33">
        <v>11700000</v>
      </c>
      <c r="X4" s="32">
        <v>2600000</v>
      </c>
      <c r="Y4" s="28">
        <v>44933</v>
      </c>
      <c r="Z4" s="31">
        <f t="shared" ca="1" si="0"/>
        <v>45692</v>
      </c>
      <c r="AA4" s="30">
        <f t="shared" ref="AA4:AA67" ca="1" si="1">Z4-Y4</f>
        <v>759</v>
      </c>
      <c r="AB4" s="2" t="s">
        <v>70</v>
      </c>
      <c r="AC4" s="18" t="s">
        <v>90</v>
      </c>
      <c r="AD4" s="16" t="s">
        <v>91</v>
      </c>
      <c r="AE4" s="2" t="s">
        <v>92</v>
      </c>
      <c r="AF4" s="2">
        <v>1952</v>
      </c>
      <c r="AG4" s="5" t="s">
        <v>93</v>
      </c>
      <c r="AH4" s="2" t="s">
        <v>94</v>
      </c>
      <c r="AI4" s="2" t="s">
        <v>62</v>
      </c>
      <c r="AJ4" s="18">
        <v>1079</v>
      </c>
      <c r="AK4" s="1">
        <v>44774</v>
      </c>
      <c r="AL4" s="18">
        <v>1121</v>
      </c>
      <c r="AM4" s="1">
        <v>44795</v>
      </c>
      <c r="AN4" s="2">
        <v>33718</v>
      </c>
      <c r="AO4" s="1">
        <v>44771</v>
      </c>
      <c r="AP4" s="18">
        <v>74774</v>
      </c>
      <c r="AQ4" s="2" t="s">
        <v>95</v>
      </c>
      <c r="AR4" s="2" t="s">
        <v>62</v>
      </c>
      <c r="AS4" s="2" t="s">
        <v>62</v>
      </c>
      <c r="AT4" s="2" t="s">
        <v>62</v>
      </c>
      <c r="AU4" s="2" t="s">
        <v>62</v>
      </c>
      <c r="AV4" s="2" t="s">
        <v>62</v>
      </c>
      <c r="AW4" s="2" t="s">
        <v>62</v>
      </c>
      <c r="AX4" s="2" t="s">
        <v>62</v>
      </c>
      <c r="AY4" s="2" t="s">
        <v>62</v>
      </c>
      <c r="AZ4" s="2" t="s">
        <v>62</v>
      </c>
      <c r="BA4" s="2" t="s">
        <v>62</v>
      </c>
      <c r="BB4" s="2" t="s">
        <v>62</v>
      </c>
      <c r="BC4" s="2" t="s">
        <v>62</v>
      </c>
      <c r="BD4" s="2" t="s">
        <v>62</v>
      </c>
      <c r="BE4" s="2" t="s">
        <v>62</v>
      </c>
      <c r="BF4" s="2" t="s">
        <v>62</v>
      </c>
      <c r="BG4" s="2" t="s">
        <v>62</v>
      </c>
      <c r="BH4" s="26"/>
      <c r="BI4" s="2" t="s">
        <v>79</v>
      </c>
      <c r="BJ4" s="94" t="s">
        <v>96</v>
      </c>
    </row>
    <row r="5" spans="1:66" hidden="1" x14ac:dyDescent="0.25">
      <c r="A5" s="111">
        <v>210</v>
      </c>
      <c r="B5" s="2" t="s">
        <v>97</v>
      </c>
      <c r="C5" s="2" t="s">
        <v>97</v>
      </c>
      <c r="D5" s="2" t="s">
        <v>60</v>
      </c>
      <c r="E5" s="2">
        <v>1</v>
      </c>
      <c r="F5" s="21" t="s">
        <v>98</v>
      </c>
      <c r="G5" s="7">
        <v>1018449132</v>
      </c>
      <c r="H5" s="2" t="s">
        <v>62</v>
      </c>
      <c r="I5" s="2" t="s">
        <v>99</v>
      </c>
      <c r="J5" s="1">
        <v>33479</v>
      </c>
      <c r="K5" s="2" t="s">
        <v>100</v>
      </c>
      <c r="L5" s="2">
        <v>3102766116</v>
      </c>
      <c r="M5" s="29" t="s">
        <v>101</v>
      </c>
      <c r="N5" s="4" t="s">
        <v>102</v>
      </c>
      <c r="O5" s="28">
        <v>44584</v>
      </c>
      <c r="P5" s="27" t="s">
        <v>87</v>
      </c>
      <c r="Q5" s="2" t="s">
        <v>103</v>
      </c>
      <c r="R5" s="28">
        <v>44587</v>
      </c>
      <c r="S5" s="1">
        <v>44592</v>
      </c>
      <c r="T5" s="1">
        <v>44584</v>
      </c>
      <c r="U5" s="193">
        <v>44592</v>
      </c>
      <c r="V5" s="27" t="s">
        <v>104</v>
      </c>
      <c r="W5" s="33">
        <v>41603220</v>
      </c>
      <c r="X5" s="32">
        <v>4622580</v>
      </c>
      <c r="Y5" s="28">
        <v>44864</v>
      </c>
      <c r="Z5" s="31">
        <f t="shared" ca="1" si="0"/>
        <v>45692</v>
      </c>
      <c r="AA5" s="30">
        <f t="shared" ca="1" si="1"/>
        <v>828</v>
      </c>
      <c r="AB5" s="2" t="s">
        <v>70</v>
      </c>
      <c r="AC5" s="13" t="s">
        <v>105</v>
      </c>
      <c r="AD5" s="16" t="s">
        <v>106</v>
      </c>
      <c r="AE5" s="2" t="s">
        <v>73</v>
      </c>
      <c r="AF5" s="38">
        <v>1949</v>
      </c>
      <c r="AG5" s="69" t="s">
        <v>74</v>
      </c>
      <c r="AH5" s="2" t="s">
        <v>107</v>
      </c>
      <c r="AI5" s="2" t="s">
        <v>62</v>
      </c>
      <c r="AJ5" s="19" t="s">
        <v>108</v>
      </c>
      <c r="AK5" s="1">
        <v>44573</v>
      </c>
      <c r="AL5" s="18" t="s">
        <v>109</v>
      </c>
      <c r="AM5" s="1">
        <v>44585</v>
      </c>
      <c r="AN5" s="2">
        <v>30835</v>
      </c>
      <c r="AO5" s="1">
        <v>44572</v>
      </c>
      <c r="AP5" s="19">
        <v>67717</v>
      </c>
      <c r="AQ5" s="2" t="s">
        <v>110</v>
      </c>
      <c r="AR5" s="2" t="s">
        <v>62</v>
      </c>
      <c r="AS5" s="2" t="s">
        <v>62</v>
      </c>
      <c r="AT5" s="2" t="s">
        <v>62</v>
      </c>
      <c r="AU5" s="119" t="s">
        <v>111</v>
      </c>
      <c r="AV5" s="2" t="s">
        <v>62</v>
      </c>
      <c r="AW5" s="2" t="s">
        <v>62</v>
      </c>
      <c r="AX5" s="2" t="s">
        <v>62</v>
      </c>
      <c r="AY5" s="2" t="s">
        <v>62</v>
      </c>
      <c r="AZ5" s="2" t="s">
        <v>62</v>
      </c>
      <c r="BA5" s="2" t="s">
        <v>62</v>
      </c>
      <c r="BB5" s="2" t="s">
        <v>62</v>
      </c>
      <c r="BC5" s="38" t="s">
        <v>62</v>
      </c>
      <c r="BD5" s="2" t="s">
        <v>62</v>
      </c>
      <c r="BE5" s="2" t="s">
        <v>62</v>
      </c>
      <c r="BF5" s="2" t="s">
        <v>62</v>
      </c>
      <c r="BG5" s="2" t="s">
        <v>112</v>
      </c>
      <c r="BH5" s="26"/>
      <c r="BI5" s="2" t="s">
        <v>79</v>
      </c>
      <c r="BJ5" s="94" t="s">
        <v>113</v>
      </c>
    </row>
    <row r="6" spans="1:66" hidden="1" x14ac:dyDescent="0.25">
      <c r="A6" s="110">
        <v>540</v>
      </c>
      <c r="B6" s="2" t="s">
        <v>114</v>
      </c>
      <c r="C6" s="2" t="s">
        <v>114</v>
      </c>
      <c r="D6" s="2" t="s">
        <v>60</v>
      </c>
      <c r="E6" s="2">
        <v>1</v>
      </c>
      <c r="F6" s="2" t="s">
        <v>115</v>
      </c>
      <c r="G6" s="7">
        <v>1003655025</v>
      </c>
      <c r="H6" s="2" t="s">
        <v>62</v>
      </c>
      <c r="I6" s="2" t="s">
        <v>116</v>
      </c>
      <c r="J6" s="155">
        <v>32773</v>
      </c>
      <c r="K6" s="2" t="s">
        <v>117</v>
      </c>
      <c r="L6" s="2">
        <v>3024364352</v>
      </c>
      <c r="M6" s="29" t="s">
        <v>118</v>
      </c>
      <c r="N6" s="4" t="s">
        <v>119</v>
      </c>
      <c r="O6" s="28">
        <v>44855</v>
      </c>
      <c r="P6" s="27" t="s">
        <v>67</v>
      </c>
      <c r="Q6" s="2" t="s">
        <v>120</v>
      </c>
      <c r="R6" s="28">
        <v>44855</v>
      </c>
      <c r="S6" s="1">
        <v>44859</v>
      </c>
      <c r="T6" s="1">
        <v>44859</v>
      </c>
      <c r="U6" s="28">
        <v>44860</v>
      </c>
      <c r="V6" s="27" t="s">
        <v>121</v>
      </c>
      <c r="W6" s="33">
        <v>4000000</v>
      </c>
      <c r="X6" s="32">
        <v>1600000</v>
      </c>
      <c r="Y6" s="28">
        <v>44936</v>
      </c>
      <c r="Z6" s="31">
        <f t="shared" ca="1" si="0"/>
        <v>45692</v>
      </c>
      <c r="AA6" s="30">
        <f t="shared" ca="1" si="1"/>
        <v>756</v>
      </c>
      <c r="AB6" s="2" t="s">
        <v>70</v>
      </c>
      <c r="AC6" s="160" t="s">
        <v>122</v>
      </c>
      <c r="AD6" s="12" t="s">
        <v>123</v>
      </c>
      <c r="AE6" s="2" t="s">
        <v>92</v>
      </c>
      <c r="AF6" s="2">
        <v>1959</v>
      </c>
      <c r="AG6" s="5" t="s">
        <v>124</v>
      </c>
      <c r="AH6" s="2" t="s">
        <v>94</v>
      </c>
      <c r="AI6" s="2" t="s">
        <v>62</v>
      </c>
      <c r="AJ6" s="2">
        <v>1317</v>
      </c>
      <c r="AK6" s="1">
        <v>44840</v>
      </c>
      <c r="AL6" s="41">
        <v>1356</v>
      </c>
      <c r="AM6" s="54" t="s">
        <v>125</v>
      </c>
      <c r="AN6" s="2">
        <v>35064</v>
      </c>
      <c r="AO6" s="1">
        <v>44838</v>
      </c>
      <c r="AP6" s="2">
        <v>78192</v>
      </c>
      <c r="AQ6" s="2" t="s">
        <v>112</v>
      </c>
      <c r="AR6" s="2" t="s">
        <v>62</v>
      </c>
      <c r="AS6" s="2" t="s">
        <v>62</v>
      </c>
      <c r="AT6" s="2" t="s">
        <v>62</v>
      </c>
      <c r="AU6" s="2" t="s">
        <v>62</v>
      </c>
      <c r="AV6" s="2" t="s">
        <v>62</v>
      </c>
      <c r="AW6" s="2" t="s">
        <v>62</v>
      </c>
      <c r="AX6" s="2" t="s">
        <v>62</v>
      </c>
      <c r="AY6" s="2" t="s">
        <v>62</v>
      </c>
      <c r="AZ6" s="2" t="s">
        <v>62</v>
      </c>
      <c r="BA6" s="2" t="s">
        <v>62</v>
      </c>
      <c r="BB6" s="2" t="s">
        <v>62</v>
      </c>
      <c r="BC6" s="2" t="s">
        <v>62</v>
      </c>
      <c r="BD6" s="2" t="s">
        <v>62</v>
      </c>
      <c r="BE6" s="2" t="s">
        <v>62</v>
      </c>
      <c r="BF6" s="2" t="s">
        <v>62</v>
      </c>
      <c r="BG6" s="2" t="s">
        <v>62</v>
      </c>
      <c r="BH6" s="26"/>
      <c r="BI6" s="2" t="s">
        <v>79</v>
      </c>
      <c r="BJ6" s="94" t="s">
        <v>126</v>
      </c>
    </row>
    <row r="7" spans="1:66" hidden="1" x14ac:dyDescent="0.25">
      <c r="A7" s="110">
        <v>238</v>
      </c>
      <c r="B7" s="2" t="s">
        <v>127</v>
      </c>
      <c r="C7" s="2" t="s">
        <v>127</v>
      </c>
      <c r="D7" s="2" t="s">
        <v>60</v>
      </c>
      <c r="E7" s="2">
        <v>1</v>
      </c>
      <c r="F7" s="9" t="s">
        <v>128</v>
      </c>
      <c r="G7" s="62">
        <v>1018418651</v>
      </c>
      <c r="H7" s="9" t="s">
        <v>62</v>
      </c>
      <c r="I7" s="9" t="s">
        <v>129</v>
      </c>
      <c r="J7" s="168">
        <v>32285</v>
      </c>
      <c r="K7" s="9" t="s">
        <v>130</v>
      </c>
      <c r="L7" s="9">
        <v>3115049505</v>
      </c>
      <c r="M7" s="29" t="s">
        <v>131</v>
      </c>
      <c r="N7" s="4" t="s">
        <v>132</v>
      </c>
      <c r="O7" s="28">
        <v>44582</v>
      </c>
      <c r="P7" s="27" t="s">
        <v>87</v>
      </c>
      <c r="Q7" s="2" t="s">
        <v>133</v>
      </c>
      <c r="R7" s="28">
        <v>44582</v>
      </c>
      <c r="S7" s="1">
        <v>44583</v>
      </c>
      <c r="T7" s="1">
        <v>44593</v>
      </c>
      <c r="U7" s="154">
        <v>44593</v>
      </c>
      <c r="V7" s="27" t="s">
        <v>134</v>
      </c>
      <c r="W7" s="33">
        <v>27735480</v>
      </c>
      <c r="X7" s="32">
        <v>4622580</v>
      </c>
      <c r="Y7" s="28">
        <v>44773</v>
      </c>
      <c r="Z7" s="31">
        <f t="shared" ca="1" si="0"/>
        <v>45692</v>
      </c>
      <c r="AA7" s="30">
        <f t="shared" ca="1" si="1"/>
        <v>919</v>
      </c>
      <c r="AB7" s="2" t="s">
        <v>70</v>
      </c>
      <c r="AC7" s="87" t="s">
        <v>135</v>
      </c>
      <c r="AD7" s="16" t="s">
        <v>136</v>
      </c>
      <c r="AE7" s="2" t="s">
        <v>73</v>
      </c>
      <c r="AF7" s="2">
        <v>1952</v>
      </c>
      <c r="AG7" s="5" t="s">
        <v>93</v>
      </c>
      <c r="AH7" s="2" t="s">
        <v>107</v>
      </c>
      <c r="AI7" s="2" t="s">
        <v>62</v>
      </c>
      <c r="AJ7" s="19" t="s">
        <v>137</v>
      </c>
      <c r="AK7" s="1">
        <v>44579</v>
      </c>
      <c r="AL7" s="18" t="s">
        <v>138</v>
      </c>
      <c r="AM7" s="1">
        <v>44581</v>
      </c>
      <c r="AN7" s="2">
        <v>30691</v>
      </c>
      <c r="AO7" s="1">
        <v>44572</v>
      </c>
      <c r="AP7" s="19">
        <v>67600</v>
      </c>
      <c r="AQ7" s="2" t="s">
        <v>139</v>
      </c>
      <c r="AR7" s="2" t="s">
        <v>62</v>
      </c>
      <c r="AS7" s="2" t="s">
        <v>62</v>
      </c>
      <c r="AT7" s="2" t="s">
        <v>62</v>
      </c>
      <c r="AU7" s="2" t="s">
        <v>62</v>
      </c>
      <c r="AV7" s="2" t="s">
        <v>62</v>
      </c>
      <c r="AW7" s="2" t="s">
        <v>62</v>
      </c>
      <c r="AX7" s="2" t="s">
        <v>62</v>
      </c>
      <c r="AY7" s="2" t="s">
        <v>62</v>
      </c>
      <c r="AZ7" s="2" t="s">
        <v>62</v>
      </c>
      <c r="BA7" s="2" t="s">
        <v>62</v>
      </c>
      <c r="BB7" s="2" t="s">
        <v>62</v>
      </c>
      <c r="BD7" s="2" t="s">
        <v>62</v>
      </c>
      <c r="BE7" s="2" t="s">
        <v>62</v>
      </c>
      <c r="BF7" s="2" t="s">
        <v>62</v>
      </c>
      <c r="BG7" s="2" t="s">
        <v>62</v>
      </c>
      <c r="BH7" s="26"/>
      <c r="BI7" s="2" t="s">
        <v>79</v>
      </c>
      <c r="BJ7" s="94" t="s">
        <v>140</v>
      </c>
    </row>
    <row r="8" spans="1:66" hidden="1" x14ac:dyDescent="0.25">
      <c r="A8" s="111">
        <v>150</v>
      </c>
      <c r="B8" s="2" t="s">
        <v>141</v>
      </c>
      <c r="C8" s="2" t="s">
        <v>141</v>
      </c>
      <c r="D8" s="2" t="s">
        <v>60</v>
      </c>
      <c r="E8" s="2">
        <v>1</v>
      </c>
      <c r="F8" s="9" t="s">
        <v>142</v>
      </c>
      <c r="G8" s="62">
        <v>1030593643</v>
      </c>
      <c r="H8" s="9" t="s">
        <v>62</v>
      </c>
      <c r="I8" s="9" t="s">
        <v>143</v>
      </c>
      <c r="J8" s="168">
        <v>33412</v>
      </c>
      <c r="K8" s="9" t="s">
        <v>144</v>
      </c>
      <c r="L8" s="9">
        <v>3006870900</v>
      </c>
      <c r="M8" s="29" t="s">
        <v>145</v>
      </c>
      <c r="N8" s="4" t="s">
        <v>146</v>
      </c>
      <c r="O8" s="28">
        <v>44572</v>
      </c>
      <c r="P8" s="27" t="s">
        <v>87</v>
      </c>
      <c r="Q8" s="2" t="s">
        <v>147</v>
      </c>
      <c r="R8" s="28">
        <v>44572</v>
      </c>
      <c r="S8" s="1">
        <v>44572</v>
      </c>
      <c r="T8" s="1">
        <v>44572</v>
      </c>
      <c r="U8" s="10">
        <v>44573</v>
      </c>
      <c r="V8" s="27" t="s">
        <v>148</v>
      </c>
      <c r="W8" s="33">
        <v>46505085</v>
      </c>
      <c r="X8" s="32">
        <v>4227735</v>
      </c>
      <c r="Y8" s="28">
        <v>44906</v>
      </c>
      <c r="Z8" s="31">
        <f t="shared" ca="1" si="0"/>
        <v>45692</v>
      </c>
      <c r="AA8" s="30">
        <f t="shared" ca="1" si="1"/>
        <v>786</v>
      </c>
      <c r="AB8" s="2" t="s">
        <v>70</v>
      </c>
      <c r="AC8" s="87" t="s">
        <v>149</v>
      </c>
      <c r="AD8" s="12" t="s">
        <v>150</v>
      </c>
      <c r="AE8" s="2" t="s">
        <v>92</v>
      </c>
      <c r="AF8" s="2">
        <v>1949</v>
      </c>
      <c r="AG8" s="5" t="s">
        <v>74</v>
      </c>
      <c r="AH8" s="2" t="s">
        <v>75</v>
      </c>
      <c r="AI8" s="2" t="s">
        <v>62</v>
      </c>
      <c r="AJ8" s="17" t="s">
        <v>151</v>
      </c>
      <c r="AK8" s="1">
        <v>44566</v>
      </c>
      <c r="AL8" s="18" t="s">
        <v>152</v>
      </c>
      <c r="AM8" s="1">
        <v>44572</v>
      </c>
      <c r="AN8" s="2">
        <v>29478</v>
      </c>
      <c r="AO8" s="1">
        <v>44925</v>
      </c>
      <c r="AP8" s="19">
        <v>67134</v>
      </c>
      <c r="AQ8" s="2" t="s">
        <v>153</v>
      </c>
      <c r="AR8" s="2" t="s">
        <v>62</v>
      </c>
      <c r="AS8" s="2" t="s">
        <v>62</v>
      </c>
      <c r="AT8" s="2" t="s">
        <v>62</v>
      </c>
      <c r="AU8" s="2" t="s">
        <v>62</v>
      </c>
      <c r="AV8" s="2" t="s">
        <v>154</v>
      </c>
      <c r="AW8" s="2">
        <v>1393</v>
      </c>
      <c r="AX8" s="1">
        <v>44860</v>
      </c>
      <c r="AY8" s="2">
        <v>1369</v>
      </c>
      <c r="AZ8" s="1">
        <v>44862</v>
      </c>
      <c r="BA8" s="2" t="s">
        <v>155</v>
      </c>
      <c r="BB8" s="1">
        <v>44858</v>
      </c>
      <c r="BC8" s="1">
        <v>44890</v>
      </c>
      <c r="BD8" s="1">
        <v>44867</v>
      </c>
      <c r="BE8" s="1">
        <v>44881</v>
      </c>
      <c r="BF8" s="1">
        <v>44951</v>
      </c>
      <c r="BG8" s="2" t="s">
        <v>95</v>
      </c>
      <c r="BH8" s="26"/>
      <c r="BI8" s="2" t="s">
        <v>79</v>
      </c>
      <c r="BJ8" s="96" t="s">
        <v>156</v>
      </c>
    </row>
    <row r="9" spans="1:66" hidden="1" x14ac:dyDescent="0.25">
      <c r="A9" s="111">
        <v>262</v>
      </c>
      <c r="B9" s="2" t="s">
        <v>157</v>
      </c>
      <c r="C9" s="2" t="s">
        <v>157</v>
      </c>
      <c r="D9" s="2" t="s">
        <v>60</v>
      </c>
      <c r="E9" s="2">
        <v>1</v>
      </c>
      <c r="F9" s="19" t="s">
        <v>158</v>
      </c>
      <c r="G9" s="62" t="s">
        <v>159</v>
      </c>
      <c r="H9" s="9" t="s">
        <v>62</v>
      </c>
      <c r="I9" s="2" t="s">
        <v>160</v>
      </c>
      <c r="J9" s="1" t="s">
        <v>161</v>
      </c>
      <c r="K9" s="2" t="s">
        <v>162</v>
      </c>
      <c r="L9" s="2" t="s">
        <v>163</v>
      </c>
      <c r="M9" s="29" t="s">
        <v>164</v>
      </c>
      <c r="N9" s="4" t="s">
        <v>86</v>
      </c>
      <c r="O9" s="28">
        <v>44587</v>
      </c>
      <c r="P9" s="27" t="s">
        <v>165</v>
      </c>
      <c r="Q9" s="2" t="s">
        <v>166</v>
      </c>
      <c r="R9" s="28" t="s">
        <v>167</v>
      </c>
      <c r="S9" s="1" t="s">
        <v>168</v>
      </c>
      <c r="T9" s="138" t="s">
        <v>169</v>
      </c>
      <c r="U9" s="10" t="s">
        <v>170</v>
      </c>
      <c r="V9" s="27" t="s">
        <v>69</v>
      </c>
      <c r="W9" s="33">
        <v>10400000</v>
      </c>
      <c r="X9" s="32">
        <v>2600000</v>
      </c>
      <c r="Y9" s="28">
        <v>44712</v>
      </c>
      <c r="Z9" s="31">
        <f t="shared" ca="1" si="0"/>
        <v>45692</v>
      </c>
      <c r="AA9" s="30">
        <f t="shared" ca="1" si="1"/>
        <v>980</v>
      </c>
      <c r="AB9" s="2" t="s">
        <v>70</v>
      </c>
      <c r="AC9" s="87" t="s">
        <v>171</v>
      </c>
      <c r="AD9" s="16" t="s">
        <v>172</v>
      </c>
      <c r="AE9" s="2" t="s">
        <v>73</v>
      </c>
      <c r="AF9" s="2">
        <v>1952</v>
      </c>
      <c r="AG9" s="5" t="s">
        <v>93</v>
      </c>
      <c r="AH9" s="2" t="s">
        <v>75</v>
      </c>
      <c r="AI9" s="2" t="s">
        <v>62</v>
      </c>
      <c r="AJ9" s="19" t="s">
        <v>173</v>
      </c>
      <c r="AK9" s="1">
        <v>44578</v>
      </c>
      <c r="AL9" s="18" t="s">
        <v>174</v>
      </c>
      <c r="AM9" s="1" t="s">
        <v>175</v>
      </c>
      <c r="AN9" s="2">
        <v>32032</v>
      </c>
      <c r="AO9" s="1">
        <v>44575</v>
      </c>
      <c r="AP9" s="19">
        <v>67938</v>
      </c>
      <c r="AQ9" s="2" t="s">
        <v>78</v>
      </c>
      <c r="AR9" s="2" t="s">
        <v>176</v>
      </c>
      <c r="AS9" s="2" t="s">
        <v>62</v>
      </c>
      <c r="AT9" s="2" t="s">
        <v>62</v>
      </c>
      <c r="AU9" s="2" t="s">
        <v>177</v>
      </c>
      <c r="AV9" s="2" t="s">
        <v>62</v>
      </c>
      <c r="AW9" s="2" t="s">
        <v>62</v>
      </c>
      <c r="AX9" s="2" t="s">
        <v>62</v>
      </c>
      <c r="AY9" s="2" t="s">
        <v>62</v>
      </c>
      <c r="AZ9" s="2" t="s">
        <v>62</v>
      </c>
      <c r="BA9" s="2" t="s">
        <v>62</v>
      </c>
      <c r="BB9" s="2" t="s">
        <v>62</v>
      </c>
      <c r="BD9" s="2" t="s">
        <v>62</v>
      </c>
      <c r="BE9" s="2" t="s">
        <v>62</v>
      </c>
      <c r="BF9" s="2" t="s">
        <v>62</v>
      </c>
      <c r="BG9" s="2" t="s">
        <v>178</v>
      </c>
      <c r="BH9" s="26"/>
      <c r="BI9" s="2" t="s">
        <v>79</v>
      </c>
      <c r="BJ9" s="94" t="s">
        <v>179</v>
      </c>
    </row>
    <row r="10" spans="1:66" hidden="1" x14ac:dyDescent="0.25">
      <c r="A10" s="110">
        <v>203</v>
      </c>
      <c r="B10" s="2" t="s">
        <v>180</v>
      </c>
      <c r="C10" s="2" t="s">
        <v>180</v>
      </c>
      <c r="D10" s="2" t="s">
        <v>60</v>
      </c>
      <c r="E10" s="2">
        <v>1</v>
      </c>
      <c r="F10" s="9" t="s">
        <v>181</v>
      </c>
      <c r="G10" s="62">
        <v>1098619088</v>
      </c>
      <c r="H10" s="9" t="s">
        <v>62</v>
      </c>
      <c r="I10" s="9" t="s">
        <v>182</v>
      </c>
      <c r="J10" s="168">
        <v>31613</v>
      </c>
      <c r="K10" s="9" t="s">
        <v>183</v>
      </c>
      <c r="L10" s="9">
        <v>3102854906</v>
      </c>
      <c r="M10" s="29" t="s">
        <v>184</v>
      </c>
      <c r="N10" s="4" t="s">
        <v>185</v>
      </c>
      <c r="O10" s="28">
        <v>44586</v>
      </c>
      <c r="P10" s="27" t="s">
        <v>87</v>
      </c>
      <c r="Q10" s="2" t="s">
        <v>186</v>
      </c>
      <c r="R10" s="28">
        <v>44587</v>
      </c>
      <c r="S10" s="1">
        <v>44592</v>
      </c>
      <c r="T10" s="1">
        <v>44590</v>
      </c>
      <c r="U10" s="10">
        <v>44592</v>
      </c>
      <c r="V10" s="27" t="s">
        <v>187</v>
      </c>
      <c r="W10" s="33">
        <v>27735480</v>
      </c>
      <c r="X10" s="32">
        <v>4622580</v>
      </c>
      <c r="Y10" s="28">
        <v>44772</v>
      </c>
      <c r="Z10" s="31">
        <f t="shared" ca="1" si="0"/>
        <v>45692</v>
      </c>
      <c r="AA10" s="30">
        <f t="shared" ca="1" si="1"/>
        <v>920</v>
      </c>
      <c r="AB10" s="2" t="s">
        <v>70</v>
      </c>
      <c r="AC10" s="13" t="s">
        <v>188</v>
      </c>
      <c r="AD10" s="16" t="s">
        <v>189</v>
      </c>
      <c r="AE10" s="2" t="s">
        <v>73</v>
      </c>
      <c r="AF10" s="38">
        <v>1949</v>
      </c>
      <c r="AG10" s="69" t="s">
        <v>74</v>
      </c>
      <c r="AH10" s="2" t="s">
        <v>107</v>
      </c>
      <c r="AI10" s="2" t="s">
        <v>62</v>
      </c>
      <c r="AJ10" s="19" t="s">
        <v>190</v>
      </c>
      <c r="AK10" s="1">
        <v>44573</v>
      </c>
      <c r="AL10" s="18" t="s">
        <v>191</v>
      </c>
      <c r="AM10" s="1">
        <v>44589</v>
      </c>
      <c r="AN10" s="2">
        <v>30679</v>
      </c>
      <c r="AO10" s="1">
        <v>44572</v>
      </c>
      <c r="AP10" s="19">
        <v>67598</v>
      </c>
      <c r="AQ10" s="2" t="s">
        <v>139</v>
      </c>
      <c r="AR10" s="2" t="s">
        <v>62</v>
      </c>
      <c r="AS10" s="2" t="s">
        <v>62</v>
      </c>
      <c r="AT10" s="2" t="s">
        <v>62</v>
      </c>
      <c r="AU10" s="2" t="s">
        <v>62</v>
      </c>
      <c r="AV10" s="2" t="s">
        <v>62</v>
      </c>
      <c r="AW10" s="2" t="s">
        <v>62</v>
      </c>
      <c r="AX10" s="2" t="s">
        <v>62</v>
      </c>
      <c r="AY10" s="2" t="s">
        <v>62</v>
      </c>
      <c r="AZ10" s="2" t="s">
        <v>62</v>
      </c>
      <c r="BA10" s="2" t="s">
        <v>62</v>
      </c>
      <c r="BB10" s="2" t="s">
        <v>62</v>
      </c>
      <c r="BD10" s="2" t="s">
        <v>62</v>
      </c>
      <c r="BE10" s="2" t="s">
        <v>62</v>
      </c>
      <c r="BF10" s="2" t="s">
        <v>62</v>
      </c>
      <c r="BG10" s="2" t="s">
        <v>62</v>
      </c>
      <c r="BH10" s="26"/>
      <c r="BI10" s="2" t="s">
        <v>79</v>
      </c>
      <c r="BJ10" s="94" t="s">
        <v>192</v>
      </c>
    </row>
    <row r="11" spans="1:66" hidden="1" x14ac:dyDescent="0.25">
      <c r="A11" s="111">
        <v>279</v>
      </c>
      <c r="B11" s="2" t="s">
        <v>193</v>
      </c>
      <c r="C11" s="2" t="s">
        <v>193</v>
      </c>
      <c r="D11" s="2" t="s">
        <v>60</v>
      </c>
      <c r="E11" s="2">
        <v>1</v>
      </c>
      <c r="F11" s="21" t="s">
        <v>194</v>
      </c>
      <c r="G11" s="62">
        <v>1019115848</v>
      </c>
      <c r="H11" s="9" t="s">
        <v>62</v>
      </c>
      <c r="I11" s="2" t="s">
        <v>195</v>
      </c>
      <c r="J11" s="1">
        <v>35079</v>
      </c>
      <c r="K11" s="2" t="s">
        <v>196</v>
      </c>
      <c r="L11" s="2">
        <v>3102395451</v>
      </c>
      <c r="M11" s="29" t="s">
        <v>197</v>
      </c>
      <c r="N11" s="4" t="s">
        <v>198</v>
      </c>
      <c r="O11" s="28">
        <v>44588</v>
      </c>
      <c r="P11" s="2" t="s">
        <v>87</v>
      </c>
      <c r="Q11" s="2" t="s">
        <v>199</v>
      </c>
      <c r="R11" s="154">
        <v>44589</v>
      </c>
      <c r="S11" s="138">
        <v>44589</v>
      </c>
      <c r="T11" s="138">
        <v>44589</v>
      </c>
      <c r="U11" s="127">
        <v>44590</v>
      </c>
      <c r="V11" s="27" t="s">
        <v>134</v>
      </c>
      <c r="W11" s="33">
        <v>27735480</v>
      </c>
      <c r="X11" s="32">
        <v>4622580</v>
      </c>
      <c r="Y11" s="28">
        <v>44770</v>
      </c>
      <c r="Z11" s="31">
        <f t="shared" ca="1" si="0"/>
        <v>45692</v>
      </c>
      <c r="AA11" s="30">
        <f t="shared" ca="1" si="1"/>
        <v>922</v>
      </c>
      <c r="AB11" s="2" t="s">
        <v>70</v>
      </c>
      <c r="AC11" s="87" t="s">
        <v>200</v>
      </c>
      <c r="AD11" s="12" t="s">
        <v>201</v>
      </c>
      <c r="AE11" s="2" t="s">
        <v>73</v>
      </c>
      <c r="AF11" s="2">
        <v>1941</v>
      </c>
      <c r="AG11" s="5" t="s">
        <v>202</v>
      </c>
      <c r="AH11" s="2" t="s">
        <v>75</v>
      </c>
      <c r="AI11" s="2" t="s">
        <v>62</v>
      </c>
      <c r="AJ11" s="159" t="s">
        <v>203</v>
      </c>
      <c r="AK11" s="1">
        <v>44587</v>
      </c>
      <c r="AL11" s="18" t="s">
        <v>204</v>
      </c>
      <c r="AM11" s="1">
        <v>44589</v>
      </c>
      <c r="AN11" s="2">
        <v>32703</v>
      </c>
      <c r="AO11" s="1">
        <v>44617</v>
      </c>
      <c r="AP11" s="159">
        <v>71365</v>
      </c>
      <c r="AQ11" s="2" t="s">
        <v>205</v>
      </c>
      <c r="AR11" s="2" t="s">
        <v>62</v>
      </c>
      <c r="AS11" s="2" t="s">
        <v>62</v>
      </c>
      <c r="AT11" s="2" t="s">
        <v>62</v>
      </c>
      <c r="AU11" s="119" t="s">
        <v>206</v>
      </c>
      <c r="AV11" s="2" t="s">
        <v>62</v>
      </c>
      <c r="AW11" s="2" t="s">
        <v>62</v>
      </c>
      <c r="AX11" s="2" t="s">
        <v>62</v>
      </c>
      <c r="AY11" s="2" t="s">
        <v>62</v>
      </c>
      <c r="AZ11" s="2" t="s">
        <v>62</v>
      </c>
      <c r="BA11" s="2" t="s">
        <v>62</v>
      </c>
      <c r="BB11" s="2" t="s">
        <v>62</v>
      </c>
      <c r="BD11" s="2" t="s">
        <v>62</v>
      </c>
      <c r="BE11" s="2" t="s">
        <v>62</v>
      </c>
      <c r="BF11" s="2" t="s">
        <v>62</v>
      </c>
      <c r="BG11" s="2" t="s">
        <v>178</v>
      </c>
      <c r="BH11" s="26"/>
      <c r="BI11" s="2" t="s">
        <v>79</v>
      </c>
      <c r="BJ11" s="94" t="s">
        <v>207</v>
      </c>
    </row>
    <row r="12" spans="1:66" hidden="1" x14ac:dyDescent="0.25">
      <c r="A12" s="110">
        <v>320</v>
      </c>
      <c r="B12" s="2" t="s">
        <v>208</v>
      </c>
      <c r="C12" s="2" t="s">
        <v>209</v>
      </c>
      <c r="D12" s="2" t="s">
        <v>210</v>
      </c>
      <c r="E12" s="2">
        <v>9</v>
      </c>
      <c r="F12" s="2" t="s">
        <v>211</v>
      </c>
      <c r="G12" s="7">
        <v>900838665</v>
      </c>
      <c r="H12" s="2">
        <v>1</v>
      </c>
      <c r="I12" s="2" t="s">
        <v>212</v>
      </c>
      <c r="J12" s="2" t="s">
        <v>213</v>
      </c>
      <c r="K12" s="2" t="s">
        <v>214</v>
      </c>
      <c r="L12" s="2">
        <v>3003472057</v>
      </c>
      <c r="M12" s="121" t="s">
        <v>215</v>
      </c>
      <c r="N12" s="4" t="s">
        <v>216</v>
      </c>
      <c r="O12" s="28">
        <v>44740</v>
      </c>
      <c r="P12" s="27" t="s">
        <v>87</v>
      </c>
      <c r="Q12" s="2" t="s">
        <v>217</v>
      </c>
      <c r="R12" s="28">
        <v>44750</v>
      </c>
      <c r="S12" s="1">
        <v>44750</v>
      </c>
      <c r="T12" s="2" t="s">
        <v>62</v>
      </c>
      <c r="U12" s="122">
        <v>44720</v>
      </c>
      <c r="V12" s="27" t="s">
        <v>218</v>
      </c>
      <c r="W12" s="33">
        <v>23368990.329999998</v>
      </c>
      <c r="X12" s="33">
        <v>23368990.329999998</v>
      </c>
      <c r="Y12" s="28">
        <v>44841</v>
      </c>
      <c r="Z12" s="31">
        <f t="shared" ca="1" si="0"/>
        <v>45692</v>
      </c>
      <c r="AA12" s="30">
        <f t="shared" ca="1" si="1"/>
        <v>851</v>
      </c>
      <c r="AB12" s="2" t="s">
        <v>70</v>
      </c>
      <c r="AC12" s="160" t="s">
        <v>219</v>
      </c>
      <c r="AD12" s="12" t="s">
        <v>220</v>
      </c>
      <c r="AE12" s="2" t="s">
        <v>73</v>
      </c>
      <c r="AF12" s="2">
        <v>1943</v>
      </c>
      <c r="AG12" s="5">
        <v>1943</v>
      </c>
      <c r="AH12" s="5" t="s">
        <v>94</v>
      </c>
      <c r="AI12" s="5" t="s">
        <v>221</v>
      </c>
      <c r="AJ12" s="140">
        <v>964</v>
      </c>
      <c r="AK12" s="1">
        <v>44708</v>
      </c>
      <c r="AL12" s="140" t="s">
        <v>222</v>
      </c>
      <c r="AM12" s="1" t="s">
        <v>223</v>
      </c>
      <c r="AN12" s="5" t="s">
        <v>62</v>
      </c>
      <c r="AO12" s="5" t="s">
        <v>62</v>
      </c>
      <c r="AP12" s="140">
        <v>72760</v>
      </c>
      <c r="AQ12" s="2" t="s">
        <v>205</v>
      </c>
      <c r="AR12" s="2" t="s">
        <v>62</v>
      </c>
      <c r="AS12" s="2" t="s">
        <v>62</v>
      </c>
      <c r="AT12" s="2" t="s">
        <v>62</v>
      </c>
      <c r="AU12" s="2" t="s">
        <v>62</v>
      </c>
      <c r="AV12" s="2" t="s">
        <v>62</v>
      </c>
      <c r="AW12" s="2" t="s">
        <v>62</v>
      </c>
      <c r="AX12" s="2" t="s">
        <v>62</v>
      </c>
      <c r="AY12" s="2" t="s">
        <v>62</v>
      </c>
      <c r="AZ12" s="2" t="s">
        <v>62</v>
      </c>
      <c r="BA12" s="2" t="s">
        <v>62</v>
      </c>
      <c r="BB12" s="2" t="s">
        <v>62</v>
      </c>
      <c r="BD12" s="2" t="s">
        <v>62</v>
      </c>
      <c r="BE12" s="2" t="s">
        <v>62</v>
      </c>
      <c r="BF12" s="2" t="s">
        <v>62</v>
      </c>
      <c r="BG12" s="2" t="s">
        <v>62</v>
      </c>
      <c r="BH12" s="26"/>
      <c r="BI12" s="2" t="s">
        <v>79</v>
      </c>
      <c r="BJ12" s="94" t="s">
        <v>224</v>
      </c>
    </row>
    <row r="13" spans="1:66" hidden="1" x14ac:dyDescent="0.25">
      <c r="A13" s="110">
        <v>508</v>
      </c>
      <c r="B13" s="2" t="s">
        <v>225</v>
      </c>
      <c r="C13" s="2" t="s">
        <v>226</v>
      </c>
      <c r="D13" s="2" t="s">
        <v>210</v>
      </c>
      <c r="E13" s="2">
        <v>14</v>
      </c>
      <c r="F13" s="2" t="s">
        <v>211</v>
      </c>
      <c r="G13" s="7">
        <v>900838665</v>
      </c>
      <c r="H13" s="2">
        <v>1</v>
      </c>
      <c r="I13" s="2" t="s">
        <v>227</v>
      </c>
      <c r="J13" s="2" t="s">
        <v>213</v>
      </c>
      <c r="K13" s="2" t="s">
        <v>214</v>
      </c>
      <c r="L13" s="2">
        <v>3003472057</v>
      </c>
      <c r="M13" s="121" t="s">
        <v>215</v>
      </c>
      <c r="N13" s="88" t="s">
        <v>228</v>
      </c>
      <c r="O13" s="28">
        <v>44823</v>
      </c>
      <c r="P13" s="27" t="s">
        <v>87</v>
      </c>
      <c r="Q13" s="2" t="s">
        <v>229</v>
      </c>
      <c r="R13" s="28">
        <v>44827</v>
      </c>
      <c r="S13" s="1">
        <v>44827</v>
      </c>
      <c r="T13" s="2" t="s">
        <v>62</v>
      </c>
      <c r="U13" s="122">
        <v>44869</v>
      </c>
      <c r="V13" s="27" t="s">
        <v>218</v>
      </c>
      <c r="W13" s="33">
        <v>6016060</v>
      </c>
      <c r="X13" s="32">
        <v>2005353</v>
      </c>
      <c r="Y13" s="28">
        <v>44960</v>
      </c>
      <c r="Z13" s="31">
        <f t="shared" ca="1" si="0"/>
        <v>45692</v>
      </c>
      <c r="AA13" s="30">
        <f t="shared" ca="1" si="1"/>
        <v>732</v>
      </c>
      <c r="AB13" s="2" t="s">
        <v>70</v>
      </c>
      <c r="AC13" s="160" t="s">
        <v>230</v>
      </c>
      <c r="AD13" s="12" t="s">
        <v>231</v>
      </c>
      <c r="AE13" s="2" t="s">
        <v>92</v>
      </c>
      <c r="AF13" s="2">
        <v>1943</v>
      </c>
      <c r="AG13" s="5" t="s">
        <v>232</v>
      </c>
      <c r="AH13" s="2" t="s">
        <v>94</v>
      </c>
      <c r="AI13" s="2" t="s">
        <v>62</v>
      </c>
      <c r="AJ13" s="18">
        <v>1156</v>
      </c>
      <c r="AK13" s="1">
        <v>44789</v>
      </c>
      <c r="AL13" s="18">
        <v>1197</v>
      </c>
      <c r="AM13" s="1">
        <v>44826</v>
      </c>
      <c r="AN13" s="2" t="s">
        <v>62</v>
      </c>
      <c r="AO13" s="2" t="s">
        <v>62</v>
      </c>
      <c r="AP13" s="18">
        <v>75634</v>
      </c>
      <c r="AQ13" s="2" t="s">
        <v>233</v>
      </c>
      <c r="AR13" s="2" t="s">
        <v>62</v>
      </c>
      <c r="AS13" s="2" t="s">
        <v>62</v>
      </c>
      <c r="AT13" s="2" t="s">
        <v>62</v>
      </c>
      <c r="AU13" s="2" t="s">
        <v>62</v>
      </c>
      <c r="AV13" s="2" t="s">
        <v>62</v>
      </c>
      <c r="AW13" s="2" t="s">
        <v>62</v>
      </c>
      <c r="AX13" s="2" t="s">
        <v>62</v>
      </c>
      <c r="AY13" s="2" t="s">
        <v>62</v>
      </c>
      <c r="AZ13" s="2" t="s">
        <v>62</v>
      </c>
      <c r="BA13" s="2" t="s">
        <v>62</v>
      </c>
      <c r="BB13" s="2" t="s">
        <v>62</v>
      </c>
      <c r="BC13" s="2" t="s">
        <v>62</v>
      </c>
      <c r="BD13" s="2" t="s">
        <v>62</v>
      </c>
      <c r="BE13" s="2" t="s">
        <v>62</v>
      </c>
      <c r="BF13" s="2" t="s">
        <v>62</v>
      </c>
      <c r="BG13" s="2" t="s">
        <v>62</v>
      </c>
      <c r="BH13" s="26"/>
      <c r="BI13" s="2" t="s">
        <v>79</v>
      </c>
      <c r="BJ13" s="94" t="s">
        <v>234</v>
      </c>
    </row>
    <row r="14" spans="1:66" hidden="1" x14ac:dyDescent="0.25">
      <c r="A14" s="110">
        <v>394</v>
      </c>
      <c r="B14" s="2" t="s">
        <v>235</v>
      </c>
      <c r="C14" s="2" t="s">
        <v>235</v>
      </c>
      <c r="D14" s="2" t="s">
        <v>60</v>
      </c>
      <c r="E14" s="2">
        <v>1</v>
      </c>
      <c r="F14" s="2" t="s">
        <v>236</v>
      </c>
      <c r="G14" s="62">
        <v>52769330</v>
      </c>
      <c r="H14" s="2" t="s">
        <v>62</v>
      </c>
      <c r="I14" s="2" t="s">
        <v>237</v>
      </c>
      <c r="J14" s="1">
        <v>29148</v>
      </c>
      <c r="K14" s="2" t="s">
        <v>238</v>
      </c>
      <c r="L14" s="2">
        <v>3217253295</v>
      </c>
      <c r="M14" s="29" t="s">
        <v>239</v>
      </c>
      <c r="N14" s="88" t="s">
        <v>240</v>
      </c>
      <c r="O14" s="28">
        <v>44783</v>
      </c>
      <c r="P14" s="27" t="s">
        <v>87</v>
      </c>
      <c r="Q14" s="2" t="s">
        <v>241</v>
      </c>
      <c r="R14" s="28">
        <v>44783</v>
      </c>
      <c r="S14" s="1">
        <v>44789</v>
      </c>
      <c r="T14" s="1">
        <v>44785</v>
      </c>
      <c r="U14" s="122">
        <v>44789</v>
      </c>
      <c r="V14" s="27" t="s">
        <v>134</v>
      </c>
      <c r="W14" s="33">
        <v>27735480</v>
      </c>
      <c r="X14" s="32">
        <v>4622580</v>
      </c>
      <c r="Y14" s="28">
        <v>44972</v>
      </c>
      <c r="Z14" s="31">
        <f t="shared" ca="1" si="0"/>
        <v>45692</v>
      </c>
      <c r="AA14" s="30">
        <f t="shared" ca="1" si="1"/>
        <v>720</v>
      </c>
      <c r="AB14" s="2" t="s">
        <v>70</v>
      </c>
      <c r="AC14" s="160" t="s">
        <v>242</v>
      </c>
      <c r="AD14" s="12" t="s">
        <v>243</v>
      </c>
      <c r="AE14" s="2" t="s">
        <v>92</v>
      </c>
      <c r="AF14" s="2">
        <v>1941</v>
      </c>
      <c r="AG14" s="40" t="s">
        <v>202</v>
      </c>
      <c r="AH14" s="2" t="s">
        <v>75</v>
      </c>
      <c r="AI14" s="2" t="s">
        <v>62</v>
      </c>
      <c r="AJ14" s="18">
        <v>1101</v>
      </c>
      <c r="AK14" s="1">
        <v>44775</v>
      </c>
      <c r="AL14" s="18">
        <v>1082</v>
      </c>
      <c r="AM14" s="1">
        <v>44785</v>
      </c>
      <c r="AN14" s="2">
        <v>33788</v>
      </c>
      <c r="AO14" s="1">
        <v>44774</v>
      </c>
      <c r="AP14" s="18">
        <v>74815</v>
      </c>
      <c r="AQ14" s="2" t="s">
        <v>110</v>
      </c>
      <c r="AR14" s="2" t="s">
        <v>62</v>
      </c>
      <c r="AS14" s="2" t="s">
        <v>62</v>
      </c>
      <c r="AT14" s="2" t="s">
        <v>62</v>
      </c>
      <c r="AU14" s="2" t="s">
        <v>62</v>
      </c>
      <c r="AV14" s="2" t="s">
        <v>62</v>
      </c>
      <c r="AW14" s="2" t="s">
        <v>62</v>
      </c>
      <c r="AX14" s="2" t="s">
        <v>62</v>
      </c>
      <c r="AY14" s="2" t="s">
        <v>62</v>
      </c>
      <c r="AZ14" s="2" t="s">
        <v>62</v>
      </c>
      <c r="BA14" s="2" t="s">
        <v>62</v>
      </c>
      <c r="BB14" s="2" t="s">
        <v>62</v>
      </c>
      <c r="BD14" s="2" t="s">
        <v>62</v>
      </c>
      <c r="BE14" s="2" t="s">
        <v>62</v>
      </c>
      <c r="BF14" s="2" t="s">
        <v>62</v>
      </c>
      <c r="BG14" s="2" t="s">
        <v>62</v>
      </c>
      <c r="BH14" s="26"/>
      <c r="BI14" s="2" t="s">
        <v>79</v>
      </c>
      <c r="BJ14" s="94" t="s">
        <v>244</v>
      </c>
    </row>
    <row r="15" spans="1:66" hidden="1" x14ac:dyDescent="0.25">
      <c r="A15" s="111">
        <v>163</v>
      </c>
      <c r="B15" s="38" t="s">
        <v>245</v>
      </c>
      <c r="C15" s="38" t="s">
        <v>245</v>
      </c>
      <c r="D15" s="38" t="s">
        <v>60</v>
      </c>
      <c r="E15" s="38">
        <v>1</v>
      </c>
      <c r="F15" s="158" t="s">
        <v>246</v>
      </c>
      <c r="G15" s="162">
        <v>1065825534</v>
      </c>
      <c r="H15" s="52" t="s">
        <v>62</v>
      </c>
      <c r="I15" s="52" t="s">
        <v>182</v>
      </c>
      <c r="J15" s="167">
        <v>35242</v>
      </c>
      <c r="K15" s="52" t="s">
        <v>247</v>
      </c>
      <c r="L15" s="52">
        <v>3002167564</v>
      </c>
      <c r="M15" s="29" t="s">
        <v>248</v>
      </c>
      <c r="N15" s="4" t="s">
        <v>249</v>
      </c>
      <c r="O15" s="28">
        <v>44573</v>
      </c>
      <c r="P15" s="38" t="s">
        <v>87</v>
      </c>
      <c r="Q15" s="2" t="s">
        <v>250</v>
      </c>
      <c r="R15" s="150">
        <v>44573</v>
      </c>
      <c r="S15" s="37">
        <v>44573</v>
      </c>
      <c r="T15" s="37">
        <v>44573</v>
      </c>
      <c r="U15" s="61">
        <v>44574</v>
      </c>
      <c r="V15" s="197" t="s">
        <v>251</v>
      </c>
      <c r="W15" s="92">
        <v>58157836</v>
      </c>
      <c r="X15" s="99">
        <v>5287076</v>
      </c>
      <c r="Y15" s="67">
        <v>44907</v>
      </c>
      <c r="Z15" s="31">
        <f t="shared" ca="1" si="0"/>
        <v>45692</v>
      </c>
      <c r="AA15" s="30">
        <f t="shared" ca="1" si="1"/>
        <v>785</v>
      </c>
      <c r="AB15" s="38" t="s">
        <v>70</v>
      </c>
      <c r="AC15" s="13" t="s">
        <v>149</v>
      </c>
      <c r="AD15" s="12" t="s">
        <v>150</v>
      </c>
      <c r="AE15" s="2" t="s">
        <v>92</v>
      </c>
      <c r="AF15" s="59">
        <v>1949</v>
      </c>
      <c r="AG15" s="220" t="s">
        <v>74</v>
      </c>
      <c r="AH15" s="74" t="s">
        <v>252</v>
      </c>
      <c r="AI15" s="38" t="s">
        <v>62</v>
      </c>
      <c r="AJ15" s="76" t="s">
        <v>253</v>
      </c>
      <c r="AK15" s="37">
        <v>44571</v>
      </c>
      <c r="AL15" s="71" t="s">
        <v>254</v>
      </c>
      <c r="AM15" s="37">
        <v>44572</v>
      </c>
      <c r="AN15" s="38">
        <v>30316</v>
      </c>
      <c r="AO15" s="37">
        <v>44568</v>
      </c>
      <c r="AP15" s="76">
        <v>66857</v>
      </c>
      <c r="AQ15" s="38" t="s">
        <v>78</v>
      </c>
      <c r="AR15" s="38" t="s">
        <v>62</v>
      </c>
      <c r="AS15" s="38" t="s">
        <v>62</v>
      </c>
      <c r="AT15" s="38" t="s">
        <v>62</v>
      </c>
      <c r="AU15" s="38" t="s">
        <v>62</v>
      </c>
      <c r="AV15" s="38" t="s">
        <v>255</v>
      </c>
      <c r="AW15" s="38">
        <v>1299</v>
      </c>
      <c r="AX15" s="37">
        <v>44834</v>
      </c>
      <c r="AY15" s="115">
        <v>1284</v>
      </c>
      <c r="AZ15" s="115" t="s">
        <v>125</v>
      </c>
      <c r="BA15" s="38" t="s">
        <v>155</v>
      </c>
      <c r="BB15" s="37">
        <v>44827</v>
      </c>
      <c r="BC15" s="25" t="s">
        <v>221</v>
      </c>
      <c r="BD15" s="115" t="s">
        <v>125</v>
      </c>
      <c r="BE15" s="115" t="s">
        <v>125</v>
      </c>
      <c r="BF15" s="37">
        <v>44953</v>
      </c>
      <c r="BG15" s="2" t="s">
        <v>233</v>
      </c>
      <c r="BH15" s="26"/>
      <c r="BI15" s="38" t="s">
        <v>79</v>
      </c>
      <c r="BJ15" s="97" t="s">
        <v>256</v>
      </c>
      <c r="BK15" s="98"/>
      <c r="BL15" s="98"/>
      <c r="BM15" s="98"/>
      <c r="BN15" s="98"/>
    </row>
    <row r="16" spans="1:66" hidden="1" x14ac:dyDescent="0.25">
      <c r="A16" s="110">
        <v>478</v>
      </c>
      <c r="B16" s="2" t="s">
        <v>257</v>
      </c>
      <c r="C16" s="2" t="s">
        <v>257</v>
      </c>
      <c r="D16" s="2" t="s">
        <v>60</v>
      </c>
      <c r="E16" s="2">
        <v>1</v>
      </c>
      <c r="F16" s="2" t="s">
        <v>258</v>
      </c>
      <c r="G16" s="163">
        <v>52691346</v>
      </c>
      <c r="H16" s="39" t="s">
        <v>62</v>
      </c>
      <c r="I16" s="39" t="s">
        <v>116</v>
      </c>
      <c r="J16" s="28">
        <v>28991</v>
      </c>
      <c r="K16" s="39" t="s">
        <v>259</v>
      </c>
      <c r="L16" s="39">
        <v>3004949178</v>
      </c>
      <c r="M16" s="29" t="s">
        <v>260</v>
      </c>
      <c r="N16" s="4" t="s">
        <v>261</v>
      </c>
      <c r="O16" s="28">
        <v>44809</v>
      </c>
      <c r="P16" s="27" t="s">
        <v>87</v>
      </c>
      <c r="Q16" s="2" t="s">
        <v>262</v>
      </c>
      <c r="R16" s="28">
        <v>44809</v>
      </c>
      <c r="S16" s="1">
        <v>44816</v>
      </c>
      <c r="T16" s="1">
        <v>44809</v>
      </c>
      <c r="U16" s="186">
        <v>44816</v>
      </c>
      <c r="V16" s="179" t="s">
        <v>89</v>
      </c>
      <c r="W16" s="33">
        <v>7200000</v>
      </c>
      <c r="X16" s="32">
        <v>1600000</v>
      </c>
      <c r="Y16" s="28">
        <v>44952</v>
      </c>
      <c r="Z16" s="31">
        <f t="shared" ca="1" si="0"/>
        <v>45692</v>
      </c>
      <c r="AA16" s="30">
        <f t="shared" ca="1" si="1"/>
        <v>740</v>
      </c>
      <c r="AB16" s="2" t="s">
        <v>70</v>
      </c>
      <c r="AC16" s="18" t="s">
        <v>263</v>
      </c>
      <c r="AD16" s="12" t="s">
        <v>264</v>
      </c>
      <c r="AE16" s="2" t="s">
        <v>92</v>
      </c>
      <c r="AF16" s="27">
        <v>1949</v>
      </c>
      <c r="AG16" s="214" t="s">
        <v>74</v>
      </c>
      <c r="AH16" s="39" t="s">
        <v>75</v>
      </c>
      <c r="AI16" s="2" t="s">
        <v>62</v>
      </c>
      <c r="AJ16" s="18">
        <v>1085</v>
      </c>
      <c r="AK16" s="1">
        <v>44774</v>
      </c>
      <c r="AL16" s="18">
        <v>1156</v>
      </c>
      <c r="AM16" s="1">
        <v>44809</v>
      </c>
      <c r="AN16" s="2">
        <v>33705</v>
      </c>
      <c r="AO16" s="1">
        <v>44771</v>
      </c>
      <c r="AP16" s="18">
        <v>74810</v>
      </c>
      <c r="AQ16" s="2" t="s">
        <v>139</v>
      </c>
      <c r="AR16" s="2" t="s">
        <v>62</v>
      </c>
      <c r="AS16" s="2" t="s">
        <v>62</v>
      </c>
      <c r="AT16" s="2" t="s">
        <v>62</v>
      </c>
      <c r="AU16" s="2" t="s">
        <v>62</v>
      </c>
      <c r="AV16" s="2" t="s">
        <v>62</v>
      </c>
      <c r="AW16" s="2" t="s">
        <v>62</v>
      </c>
      <c r="AX16" s="2" t="s">
        <v>62</v>
      </c>
      <c r="AY16" s="2" t="s">
        <v>62</v>
      </c>
      <c r="AZ16" s="2" t="s">
        <v>62</v>
      </c>
      <c r="BA16" s="2" t="s">
        <v>62</v>
      </c>
      <c r="BB16" s="2" t="s">
        <v>62</v>
      </c>
      <c r="BD16" s="2" t="s">
        <v>62</v>
      </c>
      <c r="BE16" s="2" t="s">
        <v>62</v>
      </c>
      <c r="BF16" s="2" t="s">
        <v>62</v>
      </c>
      <c r="BG16" s="2" t="s">
        <v>62</v>
      </c>
      <c r="BH16" s="26"/>
      <c r="BI16" s="2" t="s">
        <v>79</v>
      </c>
      <c r="BJ16" s="94" t="s">
        <v>265</v>
      </c>
    </row>
    <row r="17" spans="1:66" hidden="1" x14ac:dyDescent="0.25">
      <c r="A17" s="110">
        <v>511</v>
      </c>
      <c r="B17" s="2" t="s">
        <v>266</v>
      </c>
      <c r="C17" s="2" t="s">
        <v>267</v>
      </c>
      <c r="D17" s="2" t="s">
        <v>60</v>
      </c>
      <c r="E17" s="2">
        <v>1</v>
      </c>
      <c r="F17" s="2" t="s">
        <v>268</v>
      </c>
      <c r="G17" s="7">
        <v>39580688</v>
      </c>
      <c r="H17" s="2" t="s">
        <v>62</v>
      </c>
      <c r="I17" s="2" t="s">
        <v>182</v>
      </c>
      <c r="J17" s="1">
        <v>30159</v>
      </c>
      <c r="K17" s="2" t="s">
        <v>269</v>
      </c>
      <c r="L17" s="2">
        <v>3005478355</v>
      </c>
      <c r="M17" s="29" t="s">
        <v>270</v>
      </c>
      <c r="N17" s="4" t="s">
        <v>271</v>
      </c>
      <c r="O17" s="28">
        <v>44827</v>
      </c>
      <c r="P17" s="27" t="s">
        <v>87</v>
      </c>
      <c r="Q17" s="2" t="s">
        <v>272</v>
      </c>
      <c r="R17" s="28">
        <v>44833</v>
      </c>
      <c r="S17" s="1">
        <v>44834</v>
      </c>
      <c r="T17" s="1">
        <v>44831</v>
      </c>
      <c r="U17" s="186">
        <v>44837</v>
      </c>
      <c r="V17" s="81" t="s">
        <v>273</v>
      </c>
      <c r="W17" s="33">
        <v>16179030</v>
      </c>
      <c r="X17" s="32">
        <v>4622580</v>
      </c>
      <c r="Y17" s="28">
        <v>44943</v>
      </c>
      <c r="Z17" s="31">
        <f t="shared" ca="1" si="0"/>
        <v>45692</v>
      </c>
      <c r="AA17" s="30">
        <f t="shared" ca="1" si="1"/>
        <v>749</v>
      </c>
      <c r="AB17" s="2" t="s">
        <v>70</v>
      </c>
      <c r="AC17" s="160" t="s">
        <v>274</v>
      </c>
      <c r="AD17" s="12" t="s">
        <v>275</v>
      </c>
      <c r="AE17" s="2" t="s">
        <v>92</v>
      </c>
      <c r="AF17" s="27">
        <v>1949</v>
      </c>
      <c r="AG17" s="219" t="s">
        <v>74</v>
      </c>
      <c r="AH17" s="2" t="s">
        <v>75</v>
      </c>
      <c r="AI17" s="2" t="s">
        <v>62</v>
      </c>
      <c r="AJ17" s="18">
        <v>1248</v>
      </c>
      <c r="AK17" s="1">
        <v>44825</v>
      </c>
      <c r="AL17" s="18">
        <v>1207</v>
      </c>
      <c r="AM17" s="1">
        <v>44830</v>
      </c>
      <c r="AN17" s="2">
        <v>34807</v>
      </c>
      <c r="AO17" s="1">
        <v>44820</v>
      </c>
      <c r="AP17" s="18">
        <v>76791</v>
      </c>
      <c r="AQ17" s="2" t="s">
        <v>276</v>
      </c>
      <c r="AR17" s="2" t="s">
        <v>62</v>
      </c>
      <c r="AS17" s="2" t="s">
        <v>62</v>
      </c>
      <c r="AT17" s="2" t="s">
        <v>62</v>
      </c>
      <c r="AU17" s="2" t="s">
        <v>62</v>
      </c>
      <c r="AV17" s="2" t="s">
        <v>62</v>
      </c>
      <c r="AW17" s="2" t="s">
        <v>62</v>
      </c>
      <c r="AX17" s="2" t="s">
        <v>62</v>
      </c>
      <c r="AY17" s="2" t="s">
        <v>62</v>
      </c>
      <c r="AZ17" s="2" t="s">
        <v>62</v>
      </c>
      <c r="BA17" s="2" t="s">
        <v>62</v>
      </c>
      <c r="BB17" s="2" t="s">
        <v>62</v>
      </c>
      <c r="BC17" s="2" t="s">
        <v>62</v>
      </c>
      <c r="BD17" s="2" t="s">
        <v>62</v>
      </c>
      <c r="BE17" s="2" t="s">
        <v>62</v>
      </c>
      <c r="BF17" s="2" t="s">
        <v>62</v>
      </c>
      <c r="BG17" s="2" t="s">
        <v>62</v>
      </c>
      <c r="BH17" s="26"/>
      <c r="BI17" s="2" t="s">
        <v>79</v>
      </c>
      <c r="BJ17" s="94" t="s">
        <v>277</v>
      </c>
    </row>
    <row r="18" spans="1:66" hidden="1" x14ac:dyDescent="0.25">
      <c r="A18" s="110">
        <v>454</v>
      </c>
      <c r="B18" s="2" t="s">
        <v>278</v>
      </c>
      <c r="C18" s="2" t="s">
        <v>278</v>
      </c>
      <c r="D18" s="2" t="s">
        <v>279</v>
      </c>
      <c r="E18" s="2">
        <v>1</v>
      </c>
      <c r="F18" s="2" t="s">
        <v>280</v>
      </c>
      <c r="G18" s="7">
        <v>901508361</v>
      </c>
      <c r="H18" s="2">
        <v>4</v>
      </c>
      <c r="I18" s="2" t="s">
        <v>281</v>
      </c>
      <c r="J18" s="2" t="s">
        <v>62</v>
      </c>
      <c r="K18" s="2" t="s">
        <v>282</v>
      </c>
      <c r="L18" s="2">
        <v>3168702740</v>
      </c>
      <c r="M18" s="177" t="s">
        <v>283</v>
      </c>
      <c r="N18" s="4" t="s">
        <v>284</v>
      </c>
      <c r="O18" s="28">
        <v>44796</v>
      </c>
      <c r="P18" s="27" t="s">
        <v>62</v>
      </c>
      <c r="Q18" s="2" t="s">
        <v>285</v>
      </c>
      <c r="R18" s="28" t="s">
        <v>62</v>
      </c>
      <c r="S18" s="1" t="s">
        <v>62</v>
      </c>
      <c r="T18" s="2" t="s">
        <v>62</v>
      </c>
      <c r="U18" s="190">
        <v>44796</v>
      </c>
      <c r="V18" s="27" t="s">
        <v>286</v>
      </c>
      <c r="W18" s="33">
        <v>2487697515</v>
      </c>
      <c r="X18" s="32" t="s">
        <v>125</v>
      </c>
      <c r="Y18" s="28">
        <v>47483</v>
      </c>
      <c r="Z18" s="31">
        <f t="shared" ca="1" si="0"/>
        <v>45692</v>
      </c>
      <c r="AA18" s="30">
        <f t="shared" ca="1" si="1"/>
        <v>-1791</v>
      </c>
      <c r="AB18" s="2" t="s">
        <v>70</v>
      </c>
      <c r="AC18" s="206" t="s">
        <v>125</v>
      </c>
      <c r="AD18" s="210" t="s">
        <v>125</v>
      </c>
      <c r="AE18" s="2" t="s">
        <v>92</v>
      </c>
      <c r="AF18" s="43">
        <v>1687</v>
      </c>
      <c r="AG18" s="219" t="s">
        <v>287</v>
      </c>
      <c r="AH18" s="44" t="s">
        <v>75</v>
      </c>
      <c r="AI18" s="2" t="s">
        <v>221</v>
      </c>
      <c r="AJ18" s="18">
        <v>1133</v>
      </c>
      <c r="AK18" s="1">
        <v>44782</v>
      </c>
      <c r="AL18" s="41" t="s">
        <v>288</v>
      </c>
      <c r="AM18" s="54" t="s">
        <v>125</v>
      </c>
      <c r="AN18" s="2" t="s">
        <v>62</v>
      </c>
      <c r="AO18" s="2" t="s">
        <v>62</v>
      </c>
      <c r="AP18" s="18">
        <v>75440</v>
      </c>
      <c r="AQ18" s="2" t="s">
        <v>233</v>
      </c>
      <c r="AR18" s="2" t="s">
        <v>62</v>
      </c>
      <c r="AS18" s="2" t="s">
        <v>62</v>
      </c>
      <c r="AT18" s="2" t="s">
        <v>62</v>
      </c>
      <c r="AU18" s="2" t="s">
        <v>62</v>
      </c>
      <c r="AV18" s="2" t="s">
        <v>62</v>
      </c>
      <c r="AW18" s="2" t="s">
        <v>62</v>
      </c>
      <c r="AX18" s="2" t="s">
        <v>62</v>
      </c>
      <c r="AY18" s="2" t="s">
        <v>62</v>
      </c>
      <c r="AZ18" s="2" t="s">
        <v>62</v>
      </c>
      <c r="BA18" s="2" t="s">
        <v>62</v>
      </c>
      <c r="BB18" s="2" t="s">
        <v>62</v>
      </c>
      <c r="BD18" s="2" t="s">
        <v>62</v>
      </c>
      <c r="BE18" s="2" t="s">
        <v>62</v>
      </c>
      <c r="BF18" s="2" t="s">
        <v>62</v>
      </c>
      <c r="BG18" s="2" t="s">
        <v>62</v>
      </c>
      <c r="BH18" s="26"/>
      <c r="BI18" s="2" t="s">
        <v>79</v>
      </c>
      <c r="BJ18" s="94" t="s">
        <v>289</v>
      </c>
    </row>
    <row r="19" spans="1:66" hidden="1" x14ac:dyDescent="0.25">
      <c r="A19" s="110">
        <v>452</v>
      </c>
      <c r="B19" s="2" t="s">
        <v>290</v>
      </c>
      <c r="C19" s="2" t="s">
        <v>290</v>
      </c>
      <c r="D19" s="2" t="s">
        <v>279</v>
      </c>
      <c r="E19" s="2">
        <v>1</v>
      </c>
      <c r="F19" s="2" t="s">
        <v>291</v>
      </c>
      <c r="G19" s="7">
        <v>830128286</v>
      </c>
      <c r="H19" s="2">
        <v>1</v>
      </c>
      <c r="I19" s="2" t="s">
        <v>292</v>
      </c>
      <c r="J19" s="2" t="s">
        <v>62</v>
      </c>
      <c r="K19" s="2" t="s">
        <v>293</v>
      </c>
      <c r="L19" s="2" t="s">
        <v>294</v>
      </c>
      <c r="M19" s="177" t="s">
        <v>295</v>
      </c>
      <c r="N19" s="4" t="s">
        <v>296</v>
      </c>
      <c r="O19" s="28">
        <v>44771</v>
      </c>
      <c r="P19" s="27" t="s">
        <v>297</v>
      </c>
      <c r="Q19" s="2" t="s">
        <v>298</v>
      </c>
      <c r="R19" s="1">
        <v>44782</v>
      </c>
      <c r="S19" s="1">
        <v>44796</v>
      </c>
      <c r="T19" s="2" t="s">
        <v>62</v>
      </c>
      <c r="U19" s="122">
        <v>44796</v>
      </c>
      <c r="V19" s="45" t="s">
        <v>134</v>
      </c>
      <c r="W19" s="33" t="s">
        <v>299</v>
      </c>
      <c r="X19" s="32">
        <v>72807938</v>
      </c>
      <c r="Y19" s="39" t="s">
        <v>300</v>
      </c>
      <c r="Z19" s="31">
        <f t="shared" ca="1" si="0"/>
        <v>45692</v>
      </c>
      <c r="AA19" s="30" t="e">
        <f t="shared" ca="1" si="1"/>
        <v>#VALUE!</v>
      </c>
      <c r="AB19" s="2" t="s">
        <v>70</v>
      </c>
      <c r="AC19" s="18" t="s">
        <v>301</v>
      </c>
      <c r="AD19" s="12" t="s">
        <v>302</v>
      </c>
      <c r="AE19" s="2" t="s">
        <v>92</v>
      </c>
      <c r="AF19" s="18" t="s">
        <v>303</v>
      </c>
      <c r="AG19" s="219" t="s">
        <v>304</v>
      </c>
      <c r="AH19" s="18" t="s">
        <v>75</v>
      </c>
      <c r="AI19" s="39" t="s">
        <v>221</v>
      </c>
      <c r="AJ19" s="18">
        <v>1004</v>
      </c>
      <c r="AK19" s="1">
        <v>44761</v>
      </c>
      <c r="AL19" s="18">
        <v>1026</v>
      </c>
      <c r="AM19" s="1">
        <v>44771</v>
      </c>
      <c r="AN19" s="2" t="s">
        <v>62</v>
      </c>
      <c r="AO19" s="2" t="s">
        <v>62</v>
      </c>
      <c r="AP19" s="18">
        <v>74417</v>
      </c>
      <c r="AQ19" s="2" t="s">
        <v>78</v>
      </c>
      <c r="AR19" s="2" t="s">
        <v>62</v>
      </c>
      <c r="AS19" s="2" t="s">
        <v>62</v>
      </c>
      <c r="AT19" s="2" t="s">
        <v>62</v>
      </c>
      <c r="AU19" s="2" t="s">
        <v>62</v>
      </c>
      <c r="AV19" s="2" t="s">
        <v>62</v>
      </c>
      <c r="AW19" s="2" t="s">
        <v>62</v>
      </c>
      <c r="AX19" s="2" t="s">
        <v>62</v>
      </c>
      <c r="AY19" s="2" t="s">
        <v>62</v>
      </c>
      <c r="AZ19" s="2" t="s">
        <v>62</v>
      </c>
      <c r="BA19" s="2" t="s">
        <v>62</v>
      </c>
      <c r="BB19" s="2" t="s">
        <v>62</v>
      </c>
      <c r="BD19" s="2" t="s">
        <v>62</v>
      </c>
      <c r="BE19" s="2" t="s">
        <v>62</v>
      </c>
      <c r="BF19" s="2" t="s">
        <v>62</v>
      </c>
      <c r="BG19" s="2" t="s">
        <v>62</v>
      </c>
      <c r="BH19" s="26"/>
      <c r="BI19" s="2" t="s">
        <v>79</v>
      </c>
      <c r="BJ19" s="94" t="s">
        <v>305</v>
      </c>
    </row>
    <row r="20" spans="1:66" hidden="1" x14ac:dyDescent="0.25">
      <c r="A20" s="110">
        <v>555</v>
      </c>
      <c r="B20" s="2" t="s">
        <v>306</v>
      </c>
      <c r="C20" s="2" t="s">
        <v>306</v>
      </c>
      <c r="D20" s="2" t="s">
        <v>60</v>
      </c>
      <c r="E20" s="2">
        <v>1</v>
      </c>
      <c r="F20" s="2" t="s">
        <v>307</v>
      </c>
      <c r="G20" s="7">
        <v>1020793164</v>
      </c>
      <c r="H20" s="2" t="s">
        <v>62</v>
      </c>
      <c r="I20" s="2" t="s">
        <v>116</v>
      </c>
      <c r="J20" s="155">
        <v>34445</v>
      </c>
      <c r="K20" s="2" t="s">
        <v>308</v>
      </c>
      <c r="L20" s="27">
        <v>3209938117</v>
      </c>
      <c r="M20" s="29" t="s">
        <v>309</v>
      </c>
      <c r="N20" s="4" t="s">
        <v>310</v>
      </c>
      <c r="O20" s="28">
        <v>44859</v>
      </c>
      <c r="P20" s="2" t="s">
        <v>87</v>
      </c>
      <c r="Q20" s="25" t="s">
        <v>311</v>
      </c>
      <c r="R20" s="1">
        <v>44867</v>
      </c>
      <c r="S20" s="1">
        <v>44867</v>
      </c>
      <c r="T20" s="1">
        <v>44859</v>
      </c>
      <c r="U20" s="122">
        <v>44868</v>
      </c>
      <c r="V20" s="45" t="s">
        <v>121</v>
      </c>
      <c r="W20" s="33">
        <v>6000000</v>
      </c>
      <c r="X20" s="32">
        <v>2400000</v>
      </c>
      <c r="Y20" s="80" t="s">
        <v>312</v>
      </c>
      <c r="Z20" s="31">
        <f t="shared" ca="1" si="0"/>
        <v>45692</v>
      </c>
      <c r="AA20" s="30" t="e">
        <f t="shared" ca="1" si="1"/>
        <v>#VALUE!</v>
      </c>
      <c r="AB20" s="2" t="s">
        <v>70</v>
      </c>
      <c r="AC20" s="160" t="s">
        <v>242</v>
      </c>
      <c r="AD20" s="12" t="s">
        <v>313</v>
      </c>
      <c r="AE20" s="2" t="s">
        <v>92</v>
      </c>
      <c r="AF20" s="45">
        <v>1687</v>
      </c>
      <c r="AG20" s="140" t="s">
        <v>287</v>
      </c>
      <c r="AH20" s="46" t="s">
        <v>75</v>
      </c>
      <c r="AI20" s="2" t="s">
        <v>62</v>
      </c>
      <c r="AJ20" s="2">
        <v>1389</v>
      </c>
      <c r="AK20" s="1">
        <v>44858</v>
      </c>
      <c r="AL20" s="18">
        <v>1358</v>
      </c>
      <c r="AM20" s="1">
        <v>44859</v>
      </c>
      <c r="AN20" s="2">
        <v>35369</v>
      </c>
      <c r="AO20" s="1">
        <v>44858</v>
      </c>
      <c r="AP20" s="2">
        <v>79101</v>
      </c>
      <c r="AQ20" s="2" t="s">
        <v>78</v>
      </c>
      <c r="AR20" s="2" t="s">
        <v>62</v>
      </c>
      <c r="AS20" s="2" t="s">
        <v>62</v>
      </c>
      <c r="AT20" s="2" t="s">
        <v>62</v>
      </c>
      <c r="AU20" s="2" t="s">
        <v>62</v>
      </c>
      <c r="AV20" s="2" t="s">
        <v>62</v>
      </c>
      <c r="AW20" s="2" t="s">
        <v>62</v>
      </c>
      <c r="AX20" s="2" t="s">
        <v>62</v>
      </c>
      <c r="AY20" s="2" t="s">
        <v>62</v>
      </c>
      <c r="AZ20" s="2" t="s">
        <v>62</v>
      </c>
      <c r="BA20" s="2" t="s">
        <v>62</v>
      </c>
      <c r="BB20" s="2" t="s">
        <v>62</v>
      </c>
      <c r="BC20" s="2" t="s">
        <v>62</v>
      </c>
      <c r="BD20" s="2" t="s">
        <v>62</v>
      </c>
      <c r="BE20" s="2" t="s">
        <v>62</v>
      </c>
      <c r="BF20" s="2" t="s">
        <v>62</v>
      </c>
      <c r="BG20" s="2" t="s">
        <v>62</v>
      </c>
      <c r="BH20" s="26"/>
      <c r="BI20" s="2" t="s">
        <v>79</v>
      </c>
      <c r="BJ20" s="101" t="s">
        <v>314</v>
      </c>
    </row>
    <row r="21" spans="1:66" hidden="1" x14ac:dyDescent="0.25">
      <c r="A21" s="110">
        <v>549</v>
      </c>
      <c r="B21" s="2" t="s">
        <v>315</v>
      </c>
      <c r="C21" s="2" t="s">
        <v>316</v>
      </c>
      <c r="D21" s="2" t="s">
        <v>317</v>
      </c>
      <c r="E21" s="2">
        <v>1</v>
      </c>
      <c r="F21" s="2" t="s">
        <v>318</v>
      </c>
      <c r="G21" s="7">
        <v>830078517</v>
      </c>
      <c r="H21" s="2">
        <v>2</v>
      </c>
      <c r="I21" s="2" t="s">
        <v>319</v>
      </c>
      <c r="J21" s="2" t="s">
        <v>320</v>
      </c>
      <c r="K21" s="2" t="s">
        <v>321</v>
      </c>
      <c r="L21" s="27">
        <v>4094982</v>
      </c>
      <c r="M21" s="29" t="s">
        <v>322</v>
      </c>
      <c r="N21" s="4" t="s">
        <v>323</v>
      </c>
      <c r="O21" s="28">
        <v>44862</v>
      </c>
      <c r="P21" s="27" t="s">
        <v>87</v>
      </c>
      <c r="Q21" s="2" t="s">
        <v>324</v>
      </c>
      <c r="R21" s="28">
        <v>44862</v>
      </c>
      <c r="S21" s="1">
        <v>44866</v>
      </c>
      <c r="T21" s="2" t="s">
        <v>62</v>
      </c>
      <c r="U21" s="122">
        <v>44866</v>
      </c>
      <c r="V21" s="45" t="s">
        <v>69</v>
      </c>
      <c r="W21" s="33">
        <v>15736560</v>
      </c>
      <c r="X21" s="32">
        <v>3934140</v>
      </c>
      <c r="Y21" s="28">
        <v>44985</v>
      </c>
      <c r="Z21" s="31">
        <f t="shared" ca="1" si="0"/>
        <v>45692</v>
      </c>
      <c r="AA21" s="30">
        <f t="shared" ca="1" si="1"/>
        <v>707</v>
      </c>
      <c r="AB21" s="2" t="s">
        <v>70</v>
      </c>
      <c r="AC21" s="160" t="s">
        <v>263</v>
      </c>
      <c r="AD21" s="12" t="s">
        <v>325</v>
      </c>
      <c r="AE21" s="2" t="s">
        <v>92</v>
      </c>
      <c r="AF21" s="43">
        <v>1949</v>
      </c>
      <c r="AG21" s="219" t="s">
        <v>74</v>
      </c>
      <c r="AH21" s="47" t="s">
        <v>75</v>
      </c>
      <c r="AI21" s="2" t="s">
        <v>62</v>
      </c>
      <c r="AJ21" s="18">
        <v>1320</v>
      </c>
      <c r="AK21" s="1">
        <v>44840</v>
      </c>
      <c r="AL21" s="18">
        <v>1368</v>
      </c>
      <c r="AM21" s="1">
        <v>44862</v>
      </c>
      <c r="AN21" s="2" t="s">
        <v>62</v>
      </c>
      <c r="AO21" s="2" t="s">
        <v>62</v>
      </c>
      <c r="AP21" s="18">
        <v>78830</v>
      </c>
      <c r="AQ21" s="2" t="s">
        <v>112</v>
      </c>
      <c r="AR21" s="2" t="s">
        <v>62</v>
      </c>
      <c r="AS21" s="2" t="s">
        <v>62</v>
      </c>
      <c r="AT21" s="2" t="s">
        <v>62</v>
      </c>
      <c r="AU21" s="2" t="s">
        <v>62</v>
      </c>
      <c r="AV21" s="2" t="s">
        <v>62</v>
      </c>
      <c r="AW21" s="2" t="s">
        <v>62</v>
      </c>
      <c r="AX21" s="2" t="s">
        <v>62</v>
      </c>
      <c r="AY21" s="2" t="s">
        <v>62</v>
      </c>
      <c r="AZ21" s="2" t="s">
        <v>62</v>
      </c>
      <c r="BA21" s="2" t="s">
        <v>62</v>
      </c>
      <c r="BB21" s="2" t="s">
        <v>62</v>
      </c>
      <c r="BC21" s="2" t="s">
        <v>62</v>
      </c>
      <c r="BD21" s="2" t="s">
        <v>62</v>
      </c>
      <c r="BE21" s="2" t="s">
        <v>62</v>
      </c>
      <c r="BF21" s="2" t="s">
        <v>62</v>
      </c>
      <c r="BG21" s="2" t="s">
        <v>62</v>
      </c>
      <c r="BH21" s="26"/>
      <c r="BI21" s="2" t="s">
        <v>79</v>
      </c>
      <c r="BJ21" s="94" t="s">
        <v>326</v>
      </c>
    </row>
    <row r="22" spans="1:66" hidden="1" x14ac:dyDescent="0.25">
      <c r="A22" s="110">
        <v>541</v>
      </c>
      <c r="B22" s="2" t="s">
        <v>327</v>
      </c>
      <c r="C22" s="2" t="s">
        <v>327</v>
      </c>
      <c r="D22" s="2" t="s">
        <v>60</v>
      </c>
      <c r="E22" s="2">
        <v>1</v>
      </c>
      <c r="F22" s="2" t="s">
        <v>328</v>
      </c>
      <c r="G22" s="7">
        <v>53905307</v>
      </c>
      <c r="H22" s="2" t="s">
        <v>62</v>
      </c>
      <c r="I22" s="2" t="s">
        <v>329</v>
      </c>
      <c r="J22" s="155">
        <v>30392</v>
      </c>
      <c r="K22" s="2" t="s">
        <v>330</v>
      </c>
      <c r="L22" s="27">
        <v>3107529700</v>
      </c>
      <c r="M22" s="29" t="s">
        <v>331</v>
      </c>
      <c r="N22" s="4" t="s">
        <v>332</v>
      </c>
      <c r="O22" s="28">
        <v>44859</v>
      </c>
      <c r="P22" s="27" t="s">
        <v>87</v>
      </c>
      <c r="Q22" s="2" t="s">
        <v>333</v>
      </c>
      <c r="R22" s="28">
        <v>44859</v>
      </c>
      <c r="S22" s="1">
        <v>44861</v>
      </c>
      <c r="T22" s="1">
        <v>44858</v>
      </c>
      <c r="U22" s="122">
        <v>44861</v>
      </c>
      <c r="V22" s="27" t="s">
        <v>218</v>
      </c>
      <c r="W22" s="33">
        <v>13867740</v>
      </c>
      <c r="X22" s="32">
        <v>4622580</v>
      </c>
      <c r="Y22" s="28">
        <v>44952</v>
      </c>
      <c r="Z22" s="31">
        <f t="shared" ca="1" si="0"/>
        <v>45692</v>
      </c>
      <c r="AA22" s="30">
        <f t="shared" ca="1" si="1"/>
        <v>740</v>
      </c>
      <c r="AB22" s="2" t="s">
        <v>70</v>
      </c>
      <c r="AC22" s="18" t="s">
        <v>242</v>
      </c>
      <c r="AD22" s="12" t="s">
        <v>334</v>
      </c>
      <c r="AE22" s="2" t="s">
        <v>92</v>
      </c>
      <c r="AF22" s="18">
        <v>1941</v>
      </c>
      <c r="AG22" s="140" t="s">
        <v>202</v>
      </c>
      <c r="AH22" s="18" t="s">
        <v>75</v>
      </c>
      <c r="AI22" s="39" t="s">
        <v>62</v>
      </c>
      <c r="AJ22" s="18">
        <v>1382</v>
      </c>
      <c r="AK22" s="1">
        <v>44854</v>
      </c>
      <c r="AL22" s="18">
        <v>1354</v>
      </c>
      <c r="AM22" s="1">
        <v>44859</v>
      </c>
      <c r="AN22" s="2">
        <v>35293</v>
      </c>
      <c r="AO22" s="1">
        <v>44852</v>
      </c>
      <c r="AP22" s="18">
        <v>79100</v>
      </c>
      <c r="AQ22" s="2" t="s">
        <v>335</v>
      </c>
      <c r="AR22" s="2" t="s">
        <v>62</v>
      </c>
      <c r="AS22" s="2" t="s">
        <v>62</v>
      </c>
      <c r="AT22" s="2" t="s">
        <v>62</v>
      </c>
      <c r="AU22" s="2" t="s">
        <v>62</v>
      </c>
      <c r="AV22" s="2" t="s">
        <v>62</v>
      </c>
      <c r="AW22" s="2" t="s">
        <v>62</v>
      </c>
      <c r="AX22" s="2" t="s">
        <v>62</v>
      </c>
      <c r="AY22" s="2" t="s">
        <v>62</v>
      </c>
      <c r="AZ22" s="2" t="s">
        <v>62</v>
      </c>
      <c r="BA22" s="2" t="s">
        <v>62</v>
      </c>
      <c r="BB22" s="2" t="s">
        <v>62</v>
      </c>
      <c r="BC22" s="2" t="s">
        <v>62</v>
      </c>
      <c r="BD22" s="2" t="s">
        <v>62</v>
      </c>
      <c r="BE22" s="2" t="s">
        <v>62</v>
      </c>
      <c r="BF22" s="2" t="s">
        <v>62</v>
      </c>
      <c r="BG22" s="2" t="s">
        <v>62</v>
      </c>
      <c r="BH22" s="26"/>
      <c r="BI22" s="2" t="s">
        <v>79</v>
      </c>
      <c r="BJ22" s="94" t="s">
        <v>336</v>
      </c>
    </row>
    <row r="23" spans="1:66" hidden="1" x14ac:dyDescent="0.25">
      <c r="A23" s="111">
        <v>165</v>
      </c>
      <c r="B23" s="38" t="s">
        <v>337</v>
      </c>
      <c r="C23" s="38" t="s">
        <v>337</v>
      </c>
      <c r="D23" s="38" t="s">
        <v>60</v>
      </c>
      <c r="E23" s="38">
        <v>1</v>
      </c>
      <c r="F23" s="78" t="s">
        <v>338</v>
      </c>
      <c r="G23" s="58">
        <v>1032439579</v>
      </c>
      <c r="H23" s="38" t="s">
        <v>62</v>
      </c>
      <c r="I23" s="38" t="s">
        <v>129</v>
      </c>
      <c r="J23" s="37">
        <v>33171</v>
      </c>
      <c r="K23" s="38" t="s">
        <v>339</v>
      </c>
      <c r="L23" s="59">
        <v>3186788747</v>
      </c>
      <c r="M23" s="29" t="s">
        <v>340</v>
      </c>
      <c r="N23" s="4" t="s">
        <v>341</v>
      </c>
      <c r="O23" s="28">
        <v>44575</v>
      </c>
      <c r="P23" s="59" t="s">
        <v>87</v>
      </c>
      <c r="Q23" s="2" t="s">
        <v>342</v>
      </c>
      <c r="R23" s="67">
        <v>44578</v>
      </c>
      <c r="S23" s="37">
        <v>44594</v>
      </c>
      <c r="T23" s="1">
        <v>44578</v>
      </c>
      <c r="U23" s="10">
        <v>44579</v>
      </c>
      <c r="V23" s="27" t="s">
        <v>343</v>
      </c>
      <c r="W23" s="93">
        <v>83061993</v>
      </c>
      <c r="X23" s="93">
        <v>7222782</v>
      </c>
      <c r="Y23" s="67">
        <v>44926</v>
      </c>
      <c r="Z23" s="31">
        <f t="shared" ca="1" si="0"/>
        <v>45692</v>
      </c>
      <c r="AA23" s="30">
        <f t="shared" ca="1" si="1"/>
        <v>766</v>
      </c>
      <c r="AB23" s="38" t="s">
        <v>70</v>
      </c>
      <c r="AC23" s="13" t="s">
        <v>274</v>
      </c>
      <c r="AD23" s="12" t="s">
        <v>344</v>
      </c>
      <c r="AE23" s="2" t="s">
        <v>92</v>
      </c>
      <c r="AF23" s="71">
        <v>1949</v>
      </c>
      <c r="AG23" s="220" t="s">
        <v>74</v>
      </c>
      <c r="AH23" s="71" t="s">
        <v>107</v>
      </c>
      <c r="AI23" s="74" t="s">
        <v>62</v>
      </c>
      <c r="AJ23" s="71" t="s">
        <v>345</v>
      </c>
      <c r="AK23" s="37">
        <v>44568</v>
      </c>
      <c r="AL23" s="71" t="s">
        <v>346</v>
      </c>
      <c r="AM23" s="37">
        <v>44578</v>
      </c>
      <c r="AN23" s="38">
        <v>29920</v>
      </c>
      <c r="AO23" s="37">
        <v>44567</v>
      </c>
      <c r="AP23" s="57">
        <v>66862</v>
      </c>
      <c r="AQ23" s="2" t="s">
        <v>110</v>
      </c>
      <c r="AR23" s="38" t="s">
        <v>62</v>
      </c>
      <c r="AS23" s="38" t="s">
        <v>62</v>
      </c>
      <c r="AT23" s="38" t="s">
        <v>62</v>
      </c>
      <c r="AU23" s="38" t="s">
        <v>62</v>
      </c>
      <c r="AV23" s="38" t="s">
        <v>347</v>
      </c>
      <c r="AW23" s="38">
        <v>1282</v>
      </c>
      <c r="AX23" s="37">
        <v>44834</v>
      </c>
      <c r="AY23" s="38">
        <v>1253</v>
      </c>
      <c r="AZ23" s="37">
        <v>44837</v>
      </c>
      <c r="BA23" s="38" t="s">
        <v>348</v>
      </c>
      <c r="BB23" s="37">
        <v>44823</v>
      </c>
      <c r="BC23" s="25" t="s">
        <v>221</v>
      </c>
      <c r="BD23" s="37">
        <v>44838</v>
      </c>
      <c r="BE23" s="37">
        <v>44848</v>
      </c>
      <c r="BF23" s="37">
        <v>44958</v>
      </c>
      <c r="BG23" s="2" t="s">
        <v>112</v>
      </c>
      <c r="BH23" s="26"/>
      <c r="BI23" s="38" t="s">
        <v>79</v>
      </c>
      <c r="BJ23" s="97" t="s">
        <v>349</v>
      </c>
      <c r="BK23" s="98"/>
      <c r="BL23" s="98"/>
      <c r="BM23" s="98"/>
      <c r="BN23" s="98"/>
    </row>
    <row r="24" spans="1:66" hidden="1" x14ac:dyDescent="0.25">
      <c r="A24" s="111">
        <v>17</v>
      </c>
      <c r="B24" s="2" t="s">
        <v>350</v>
      </c>
      <c r="C24" s="2" t="s">
        <v>350</v>
      </c>
      <c r="D24" s="2" t="s">
        <v>60</v>
      </c>
      <c r="E24" s="2">
        <v>1</v>
      </c>
      <c r="F24" s="2" t="s">
        <v>351</v>
      </c>
      <c r="G24" s="7">
        <v>1049643024</v>
      </c>
      <c r="H24" s="2" t="s">
        <v>62</v>
      </c>
      <c r="I24" s="2" t="s">
        <v>352</v>
      </c>
      <c r="J24" s="1">
        <v>34923</v>
      </c>
      <c r="K24" s="2" t="s">
        <v>353</v>
      </c>
      <c r="L24" s="27">
        <v>3208752892</v>
      </c>
      <c r="M24" s="29" t="s">
        <v>354</v>
      </c>
      <c r="N24" s="4" t="s">
        <v>198</v>
      </c>
      <c r="O24" s="28">
        <v>44582</v>
      </c>
      <c r="P24" s="2" t="s">
        <v>87</v>
      </c>
      <c r="Q24" s="2" t="s">
        <v>355</v>
      </c>
      <c r="R24" s="28">
        <v>44582</v>
      </c>
      <c r="S24" s="1">
        <v>44585</v>
      </c>
      <c r="T24" s="1">
        <v>44584</v>
      </c>
      <c r="U24" s="10">
        <v>44585</v>
      </c>
      <c r="V24" s="27" t="s">
        <v>104</v>
      </c>
      <c r="W24" s="93">
        <v>45000000</v>
      </c>
      <c r="X24" s="32">
        <v>5000000</v>
      </c>
      <c r="Y24" s="28">
        <v>44857</v>
      </c>
      <c r="Z24" s="31">
        <f t="shared" ca="1" si="0"/>
        <v>45692</v>
      </c>
      <c r="AA24" s="30">
        <f t="shared" ca="1" si="1"/>
        <v>835</v>
      </c>
      <c r="AB24" s="2" t="s">
        <v>70</v>
      </c>
      <c r="AC24" s="87" t="s">
        <v>356</v>
      </c>
      <c r="AD24" s="12" t="s">
        <v>357</v>
      </c>
      <c r="AE24" s="2" t="s">
        <v>92</v>
      </c>
      <c r="AF24" s="18">
        <v>1687</v>
      </c>
      <c r="AG24" s="14" t="s">
        <v>287</v>
      </c>
      <c r="AH24" s="18" t="s">
        <v>107</v>
      </c>
      <c r="AI24" s="2" t="s">
        <v>62</v>
      </c>
      <c r="AJ24" s="19" t="s">
        <v>358</v>
      </c>
      <c r="AK24" s="1">
        <v>44575</v>
      </c>
      <c r="AL24" s="18" t="s">
        <v>359</v>
      </c>
      <c r="AM24" s="1">
        <v>44585</v>
      </c>
      <c r="AN24" s="2">
        <v>31144</v>
      </c>
      <c r="AO24" s="1">
        <v>44572</v>
      </c>
      <c r="AP24" s="18">
        <v>68230</v>
      </c>
      <c r="AQ24" s="2" t="s">
        <v>110</v>
      </c>
      <c r="AR24" s="2" t="s">
        <v>62</v>
      </c>
      <c r="AS24" s="2" t="s">
        <v>62</v>
      </c>
      <c r="AT24" s="2" t="s">
        <v>62</v>
      </c>
      <c r="AU24" s="2" t="s">
        <v>62</v>
      </c>
      <c r="AV24" s="2" t="s">
        <v>360</v>
      </c>
      <c r="AW24" s="2" t="s">
        <v>361</v>
      </c>
      <c r="AX24" s="1" t="s">
        <v>362</v>
      </c>
      <c r="AY24" s="2" t="s">
        <v>363</v>
      </c>
      <c r="AZ24" s="1" t="s">
        <v>364</v>
      </c>
      <c r="BA24" s="2" t="s">
        <v>365</v>
      </c>
      <c r="BB24" s="1" t="s">
        <v>366</v>
      </c>
      <c r="BC24" s="116" t="s">
        <v>367</v>
      </c>
      <c r="BD24" s="1" t="s">
        <v>368</v>
      </c>
      <c r="BE24" s="1" t="s">
        <v>369</v>
      </c>
      <c r="BF24" s="1" t="s">
        <v>370</v>
      </c>
      <c r="BG24" s="2" t="s">
        <v>371</v>
      </c>
      <c r="BH24" s="26"/>
      <c r="BI24" s="2" t="s">
        <v>79</v>
      </c>
      <c r="BJ24" s="94" t="s">
        <v>372</v>
      </c>
    </row>
    <row r="25" spans="1:66" hidden="1" x14ac:dyDescent="0.25">
      <c r="A25" s="110">
        <v>385</v>
      </c>
      <c r="B25" s="2" t="s">
        <v>373</v>
      </c>
      <c r="C25" s="2" t="s">
        <v>373</v>
      </c>
      <c r="D25" s="2" t="s">
        <v>60</v>
      </c>
      <c r="E25" s="2">
        <v>1</v>
      </c>
      <c r="F25" s="2" t="s">
        <v>374</v>
      </c>
      <c r="G25" s="62">
        <v>1136881033</v>
      </c>
      <c r="H25" s="9" t="s">
        <v>62</v>
      </c>
      <c r="I25" s="9" t="s">
        <v>375</v>
      </c>
      <c r="J25" s="168">
        <v>32407</v>
      </c>
      <c r="K25" s="9" t="s">
        <v>376</v>
      </c>
      <c r="L25" s="173">
        <v>3102708297</v>
      </c>
      <c r="M25" s="29" t="s">
        <v>377</v>
      </c>
      <c r="N25" s="4" t="s">
        <v>378</v>
      </c>
      <c r="O25" s="28">
        <v>44778</v>
      </c>
      <c r="P25" s="2" t="s">
        <v>87</v>
      </c>
      <c r="Q25" s="2" t="s">
        <v>379</v>
      </c>
      <c r="R25" s="1">
        <v>44778</v>
      </c>
      <c r="S25" s="1">
        <v>44783</v>
      </c>
      <c r="T25" s="1">
        <v>44783</v>
      </c>
      <c r="U25" s="10">
        <v>44785</v>
      </c>
      <c r="V25" s="27" t="s">
        <v>380</v>
      </c>
      <c r="W25" s="33">
        <v>30000000</v>
      </c>
      <c r="X25" s="32">
        <v>6000000</v>
      </c>
      <c r="Y25" s="28">
        <v>44937</v>
      </c>
      <c r="Z25" s="31">
        <f t="shared" ca="1" si="0"/>
        <v>45692</v>
      </c>
      <c r="AA25" s="30">
        <f t="shared" ca="1" si="1"/>
        <v>755</v>
      </c>
      <c r="AB25" s="2" t="s">
        <v>70</v>
      </c>
      <c r="AC25" s="160" t="s">
        <v>122</v>
      </c>
      <c r="AD25" s="12" t="s">
        <v>381</v>
      </c>
      <c r="AE25" s="2" t="s">
        <v>92</v>
      </c>
      <c r="AF25" s="18">
        <v>1949</v>
      </c>
      <c r="AG25" s="140" t="s">
        <v>74</v>
      </c>
      <c r="AH25" s="2" t="s">
        <v>75</v>
      </c>
      <c r="AI25" s="2" t="s">
        <v>62</v>
      </c>
      <c r="AJ25" s="18">
        <v>1099</v>
      </c>
      <c r="AK25" s="1">
        <v>44775</v>
      </c>
      <c r="AL25" s="18">
        <v>1070</v>
      </c>
      <c r="AM25" s="1">
        <v>44785</v>
      </c>
      <c r="AN25" s="2">
        <v>33793</v>
      </c>
      <c r="AO25" s="1">
        <v>44774</v>
      </c>
      <c r="AP25" s="18">
        <v>74767</v>
      </c>
      <c r="AQ25" s="2" t="s">
        <v>139</v>
      </c>
      <c r="AR25" s="2" t="s">
        <v>62</v>
      </c>
      <c r="AS25" s="2" t="s">
        <v>62</v>
      </c>
      <c r="AT25" s="2" t="s">
        <v>62</v>
      </c>
      <c r="AU25" s="2" t="s">
        <v>62</v>
      </c>
      <c r="AV25" s="2" t="s">
        <v>62</v>
      </c>
      <c r="AW25" s="2" t="s">
        <v>62</v>
      </c>
      <c r="AX25" s="2" t="s">
        <v>62</v>
      </c>
      <c r="AY25" s="2" t="s">
        <v>62</v>
      </c>
      <c r="AZ25" s="2" t="s">
        <v>62</v>
      </c>
      <c r="BA25" s="2" t="s">
        <v>62</v>
      </c>
      <c r="BB25" s="2" t="s">
        <v>62</v>
      </c>
      <c r="BD25" s="2" t="s">
        <v>62</v>
      </c>
      <c r="BE25" s="2" t="s">
        <v>62</v>
      </c>
      <c r="BF25" s="2" t="s">
        <v>62</v>
      </c>
      <c r="BG25" s="2" t="s">
        <v>62</v>
      </c>
      <c r="BH25" s="26"/>
      <c r="BI25" s="2" t="s">
        <v>79</v>
      </c>
      <c r="BJ25" s="94" t="s">
        <v>382</v>
      </c>
    </row>
    <row r="26" spans="1:66" hidden="1" x14ac:dyDescent="0.25">
      <c r="A26" s="110">
        <v>19</v>
      </c>
      <c r="B26" s="2" t="s">
        <v>383</v>
      </c>
      <c r="C26" s="2" t="s">
        <v>383</v>
      </c>
      <c r="D26" s="2" t="s">
        <v>60</v>
      </c>
      <c r="E26" s="2">
        <v>1</v>
      </c>
      <c r="F26" s="2" t="s">
        <v>200</v>
      </c>
      <c r="G26" s="7">
        <v>1036602713</v>
      </c>
      <c r="H26" s="2" t="s">
        <v>62</v>
      </c>
      <c r="I26" s="2" t="s">
        <v>375</v>
      </c>
      <c r="J26" s="1">
        <v>31646</v>
      </c>
      <c r="K26" s="2" t="s">
        <v>384</v>
      </c>
      <c r="L26" s="27">
        <v>3015558708</v>
      </c>
      <c r="M26" s="29" t="s">
        <v>385</v>
      </c>
      <c r="N26" s="4" t="s">
        <v>198</v>
      </c>
      <c r="O26" s="28">
        <v>44578</v>
      </c>
      <c r="P26" s="2" t="s">
        <v>87</v>
      </c>
      <c r="Q26" s="2" t="s">
        <v>386</v>
      </c>
      <c r="R26" s="1">
        <v>44579</v>
      </c>
      <c r="S26" s="1">
        <v>44580</v>
      </c>
      <c r="T26" s="1">
        <v>44579</v>
      </c>
      <c r="U26" s="10">
        <v>44580</v>
      </c>
      <c r="V26" s="27" t="s">
        <v>104</v>
      </c>
      <c r="W26" s="93">
        <v>41603220</v>
      </c>
      <c r="X26" s="93">
        <v>4622580</v>
      </c>
      <c r="Y26" s="28">
        <v>44852</v>
      </c>
      <c r="Z26" s="31">
        <f t="shared" ca="1" si="0"/>
        <v>45692</v>
      </c>
      <c r="AA26" s="30">
        <f t="shared" ca="1" si="1"/>
        <v>840</v>
      </c>
      <c r="AB26" s="2" t="s">
        <v>70</v>
      </c>
      <c r="AC26" s="87" t="s">
        <v>351</v>
      </c>
      <c r="AD26" s="12" t="s">
        <v>387</v>
      </c>
      <c r="AE26" s="2" t="s">
        <v>73</v>
      </c>
      <c r="AF26" s="18">
        <v>1941</v>
      </c>
      <c r="AG26" s="14" t="s">
        <v>202</v>
      </c>
      <c r="AH26" s="18" t="s">
        <v>107</v>
      </c>
      <c r="AI26" s="2" t="s">
        <v>62</v>
      </c>
      <c r="AJ26" s="19" t="s">
        <v>388</v>
      </c>
      <c r="AK26" s="1">
        <v>44574</v>
      </c>
      <c r="AL26" s="18" t="s">
        <v>389</v>
      </c>
      <c r="AM26" s="1">
        <v>44579</v>
      </c>
      <c r="AN26" s="2">
        <v>31207</v>
      </c>
      <c r="AO26" s="1">
        <v>44573</v>
      </c>
      <c r="AP26" s="19">
        <v>68979</v>
      </c>
      <c r="AQ26" s="2" t="s">
        <v>110</v>
      </c>
      <c r="AR26" s="2" t="s">
        <v>62</v>
      </c>
      <c r="AS26" s="2" t="s">
        <v>62</v>
      </c>
      <c r="AT26" s="2" t="s">
        <v>62</v>
      </c>
      <c r="AU26" s="2" t="s">
        <v>62</v>
      </c>
      <c r="AV26" s="2" t="s">
        <v>62</v>
      </c>
      <c r="AW26" s="2" t="s">
        <v>62</v>
      </c>
      <c r="AX26" s="2" t="s">
        <v>62</v>
      </c>
      <c r="AY26" s="2" t="s">
        <v>62</v>
      </c>
      <c r="AZ26" s="2" t="s">
        <v>62</v>
      </c>
      <c r="BA26" s="2" t="s">
        <v>62</v>
      </c>
      <c r="BB26" s="2" t="s">
        <v>62</v>
      </c>
      <c r="BD26" s="2" t="s">
        <v>62</v>
      </c>
      <c r="BE26" s="2" t="s">
        <v>62</v>
      </c>
      <c r="BF26" s="2" t="s">
        <v>62</v>
      </c>
      <c r="BG26" s="2" t="s">
        <v>62</v>
      </c>
      <c r="BH26" s="26"/>
      <c r="BI26" s="2" t="s">
        <v>79</v>
      </c>
      <c r="BJ26" s="94" t="s">
        <v>390</v>
      </c>
    </row>
    <row r="27" spans="1:66" hidden="1" x14ac:dyDescent="0.25">
      <c r="A27" s="110">
        <v>224</v>
      </c>
      <c r="B27" s="2" t="s">
        <v>391</v>
      </c>
      <c r="C27" s="2" t="s">
        <v>391</v>
      </c>
      <c r="D27" s="2" t="s">
        <v>60</v>
      </c>
      <c r="E27" s="2">
        <v>1</v>
      </c>
      <c r="F27" s="9" t="s">
        <v>392</v>
      </c>
      <c r="G27" s="62">
        <v>1019012755</v>
      </c>
      <c r="H27" s="9" t="s">
        <v>62</v>
      </c>
      <c r="I27" s="9" t="s">
        <v>129</v>
      </c>
      <c r="J27" s="168">
        <v>31820</v>
      </c>
      <c r="K27" s="9" t="s">
        <v>393</v>
      </c>
      <c r="L27" s="173">
        <v>3215067577</v>
      </c>
      <c r="M27" s="29" t="s">
        <v>394</v>
      </c>
      <c r="N27" s="4" t="s">
        <v>132</v>
      </c>
      <c r="O27" s="28">
        <v>44573</v>
      </c>
      <c r="P27" s="2" t="s">
        <v>87</v>
      </c>
      <c r="Q27" s="2" t="s">
        <v>395</v>
      </c>
      <c r="R27" s="1">
        <v>44573</v>
      </c>
      <c r="S27" s="1">
        <v>44574</v>
      </c>
      <c r="T27" s="1">
        <v>44574</v>
      </c>
      <c r="U27" s="10">
        <v>44575</v>
      </c>
      <c r="V27" s="27" t="s">
        <v>187</v>
      </c>
      <c r="W27" s="33">
        <v>27735480</v>
      </c>
      <c r="X27" s="32">
        <v>4622580</v>
      </c>
      <c r="Y27" s="28">
        <v>44755</v>
      </c>
      <c r="Z27" s="31">
        <f t="shared" ca="1" si="0"/>
        <v>45692</v>
      </c>
      <c r="AA27" s="30">
        <f t="shared" ca="1" si="1"/>
        <v>937</v>
      </c>
      <c r="AB27" s="2" t="s">
        <v>70</v>
      </c>
      <c r="AC27" s="87" t="s">
        <v>396</v>
      </c>
      <c r="AD27" s="16" t="s">
        <v>397</v>
      </c>
      <c r="AE27" s="2" t="s">
        <v>73</v>
      </c>
      <c r="AF27" s="18">
        <v>1952</v>
      </c>
      <c r="AG27" s="140" t="s">
        <v>93</v>
      </c>
      <c r="AH27" s="2" t="s">
        <v>107</v>
      </c>
      <c r="AI27" s="2" t="s">
        <v>62</v>
      </c>
      <c r="AJ27" s="159" t="s">
        <v>398</v>
      </c>
      <c r="AK27" s="1">
        <v>44568</v>
      </c>
      <c r="AL27" s="179" t="s">
        <v>399</v>
      </c>
      <c r="AM27" s="1">
        <v>44574</v>
      </c>
      <c r="AN27" s="2">
        <v>29984</v>
      </c>
      <c r="AO27" s="1">
        <v>44567</v>
      </c>
      <c r="AP27" s="19">
        <v>66904</v>
      </c>
      <c r="AQ27" s="2" t="s">
        <v>178</v>
      </c>
      <c r="AR27" s="2" t="s">
        <v>62</v>
      </c>
      <c r="AS27" s="2" t="s">
        <v>62</v>
      </c>
      <c r="AT27" s="2" t="s">
        <v>62</v>
      </c>
      <c r="AU27" s="2" t="s">
        <v>62</v>
      </c>
      <c r="AV27" s="2" t="s">
        <v>62</v>
      </c>
      <c r="AW27" s="2" t="s">
        <v>62</v>
      </c>
      <c r="AX27" s="2" t="s">
        <v>62</v>
      </c>
      <c r="AY27" s="2" t="s">
        <v>62</v>
      </c>
      <c r="AZ27" s="2" t="s">
        <v>62</v>
      </c>
      <c r="BA27" s="2" t="s">
        <v>62</v>
      </c>
      <c r="BB27" s="2" t="s">
        <v>62</v>
      </c>
      <c r="BD27" s="2" t="s">
        <v>62</v>
      </c>
      <c r="BE27" s="2" t="s">
        <v>62</v>
      </c>
      <c r="BF27" s="2" t="s">
        <v>62</v>
      </c>
      <c r="BG27" s="2" t="s">
        <v>62</v>
      </c>
      <c r="BH27" s="26"/>
      <c r="BI27" s="2" t="s">
        <v>79</v>
      </c>
      <c r="BJ27" s="94" t="s">
        <v>400</v>
      </c>
    </row>
    <row r="28" spans="1:66" hidden="1" x14ac:dyDescent="0.25">
      <c r="A28" s="111">
        <v>364</v>
      </c>
      <c r="B28" s="2" t="s">
        <v>401</v>
      </c>
      <c r="C28" s="2" t="s">
        <v>401</v>
      </c>
      <c r="D28" s="2" t="s">
        <v>60</v>
      </c>
      <c r="E28" s="2">
        <v>1</v>
      </c>
      <c r="F28" s="2" t="s">
        <v>392</v>
      </c>
      <c r="G28" s="62">
        <v>1019012755</v>
      </c>
      <c r="H28" s="9" t="s">
        <v>62</v>
      </c>
      <c r="I28" s="9" t="s">
        <v>129</v>
      </c>
      <c r="J28" s="168">
        <v>31820</v>
      </c>
      <c r="K28" s="9" t="s">
        <v>393</v>
      </c>
      <c r="L28" s="173">
        <v>3215067577</v>
      </c>
      <c r="M28" s="29" t="s">
        <v>394</v>
      </c>
      <c r="N28" s="4" t="s">
        <v>402</v>
      </c>
      <c r="O28" s="28">
        <v>44775</v>
      </c>
      <c r="P28" s="27" t="s">
        <v>87</v>
      </c>
      <c r="Q28" s="2" t="s">
        <v>403</v>
      </c>
      <c r="R28" s="28">
        <v>44781</v>
      </c>
      <c r="S28" s="1">
        <v>44781</v>
      </c>
      <c r="T28" s="2" t="s">
        <v>404</v>
      </c>
      <c r="U28" s="10">
        <v>44781</v>
      </c>
      <c r="V28" s="27" t="s">
        <v>69</v>
      </c>
      <c r="W28" s="33">
        <v>22000000</v>
      </c>
      <c r="X28" s="32">
        <v>5500000</v>
      </c>
      <c r="Y28" s="28">
        <v>44902</v>
      </c>
      <c r="Z28" s="31">
        <f t="shared" ca="1" si="0"/>
        <v>45692</v>
      </c>
      <c r="AA28" s="30">
        <f t="shared" ca="1" si="1"/>
        <v>790</v>
      </c>
      <c r="AB28" s="2" t="s">
        <v>70</v>
      </c>
      <c r="AC28" s="160" t="s">
        <v>274</v>
      </c>
      <c r="AD28" s="12" t="s">
        <v>405</v>
      </c>
      <c r="AE28" s="2" t="s">
        <v>73</v>
      </c>
      <c r="AF28" s="18">
        <v>1939</v>
      </c>
      <c r="AG28" s="140" t="s">
        <v>406</v>
      </c>
      <c r="AH28" s="18" t="s">
        <v>75</v>
      </c>
      <c r="AI28" s="2" t="s">
        <v>62</v>
      </c>
      <c r="AJ28" s="18">
        <v>1015</v>
      </c>
      <c r="AK28" s="1">
        <v>44763</v>
      </c>
      <c r="AL28" s="18">
        <v>1038</v>
      </c>
      <c r="AM28" s="1">
        <v>44777</v>
      </c>
      <c r="AN28" s="2">
        <v>33347</v>
      </c>
      <c r="AO28" s="1">
        <v>44760</v>
      </c>
      <c r="AP28" s="18">
        <v>74273</v>
      </c>
      <c r="AQ28" s="2" t="s">
        <v>110</v>
      </c>
      <c r="AR28" s="2" t="s">
        <v>62</v>
      </c>
      <c r="AS28" s="2" t="s">
        <v>62</v>
      </c>
      <c r="AT28" s="2" t="s">
        <v>62</v>
      </c>
      <c r="AU28" s="2" t="s">
        <v>407</v>
      </c>
      <c r="AV28" s="2" t="s">
        <v>62</v>
      </c>
      <c r="AW28" s="2" t="s">
        <v>62</v>
      </c>
      <c r="AX28" s="2" t="s">
        <v>62</v>
      </c>
      <c r="AY28" s="2" t="s">
        <v>62</v>
      </c>
      <c r="AZ28" s="2" t="s">
        <v>62</v>
      </c>
      <c r="BA28" s="2" t="s">
        <v>62</v>
      </c>
      <c r="BB28" s="2" t="s">
        <v>62</v>
      </c>
      <c r="BD28" s="2" t="s">
        <v>62</v>
      </c>
      <c r="BE28" s="2" t="s">
        <v>62</v>
      </c>
      <c r="BF28" s="2" t="s">
        <v>62</v>
      </c>
      <c r="BG28" s="2" t="s">
        <v>62</v>
      </c>
      <c r="BH28" s="26"/>
      <c r="BI28" s="2" t="s">
        <v>79</v>
      </c>
      <c r="BJ28" s="94" t="s">
        <v>408</v>
      </c>
    </row>
    <row r="29" spans="1:66" hidden="1" x14ac:dyDescent="0.25">
      <c r="A29" s="110">
        <v>600</v>
      </c>
      <c r="B29" s="2" t="s">
        <v>409</v>
      </c>
      <c r="C29" s="2" t="s">
        <v>409</v>
      </c>
      <c r="D29" s="2" t="s">
        <v>60</v>
      </c>
      <c r="E29" s="2">
        <v>1</v>
      </c>
      <c r="F29" s="2" t="s">
        <v>392</v>
      </c>
      <c r="G29" s="62">
        <v>1019012755</v>
      </c>
      <c r="H29" s="9" t="s">
        <v>62</v>
      </c>
      <c r="I29" s="9" t="s">
        <v>129</v>
      </c>
      <c r="J29" s="168">
        <v>31820</v>
      </c>
      <c r="K29" s="9" t="s">
        <v>393</v>
      </c>
      <c r="L29" s="173">
        <v>3215067577</v>
      </c>
      <c r="M29" s="29" t="s">
        <v>394</v>
      </c>
      <c r="N29" s="4" t="s">
        <v>402</v>
      </c>
      <c r="O29" s="28">
        <v>44897</v>
      </c>
      <c r="P29" s="27" t="s">
        <v>87</v>
      </c>
      <c r="Q29" s="2" t="s">
        <v>410</v>
      </c>
      <c r="R29" s="28">
        <v>44897</v>
      </c>
      <c r="S29" s="1">
        <v>44897</v>
      </c>
      <c r="T29" s="1">
        <v>44897</v>
      </c>
      <c r="U29" s="122">
        <v>44897</v>
      </c>
      <c r="V29" s="27" t="s">
        <v>411</v>
      </c>
      <c r="W29" s="33">
        <v>7333333</v>
      </c>
      <c r="X29" s="32">
        <v>5500000</v>
      </c>
      <c r="Y29" s="28">
        <v>44937</v>
      </c>
      <c r="Z29" s="31">
        <f t="shared" ca="1" si="0"/>
        <v>45692</v>
      </c>
      <c r="AA29" s="30">
        <f t="shared" ca="1" si="1"/>
        <v>755</v>
      </c>
      <c r="AB29" s="2" t="s">
        <v>70</v>
      </c>
      <c r="AC29" s="160" t="s">
        <v>274</v>
      </c>
      <c r="AD29" s="12" t="s">
        <v>412</v>
      </c>
      <c r="AE29" s="2" t="s">
        <v>92</v>
      </c>
      <c r="AF29" s="18">
        <v>1959</v>
      </c>
      <c r="AG29" s="140" t="s">
        <v>124</v>
      </c>
      <c r="AH29" s="18" t="s">
        <v>75</v>
      </c>
      <c r="AI29" s="2" t="s">
        <v>62</v>
      </c>
      <c r="AJ29" s="18">
        <v>1476</v>
      </c>
      <c r="AK29" s="1">
        <v>44896</v>
      </c>
      <c r="AL29" s="18">
        <v>1483</v>
      </c>
      <c r="AM29" s="1">
        <v>44897</v>
      </c>
      <c r="AN29" s="2">
        <v>35769</v>
      </c>
      <c r="AO29" s="1">
        <v>44896</v>
      </c>
      <c r="AP29" s="18">
        <v>80525</v>
      </c>
      <c r="AQ29" s="2" t="s">
        <v>139</v>
      </c>
      <c r="AR29" s="2" t="s">
        <v>62</v>
      </c>
      <c r="AS29" s="2" t="s">
        <v>62</v>
      </c>
      <c r="AT29" s="2" t="s">
        <v>62</v>
      </c>
      <c r="AU29" s="2" t="s">
        <v>62</v>
      </c>
      <c r="AV29" s="2" t="s">
        <v>62</v>
      </c>
      <c r="AW29" s="2" t="s">
        <v>62</v>
      </c>
      <c r="AX29" s="2" t="s">
        <v>62</v>
      </c>
      <c r="AY29" s="2" t="s">
        <v>62</v>
      </c>
      <c r="AZ29" s="2" t="s">
        <v>62</v>
      </c>
      <c r="BA29" s="2" t="s">
        <v>62</v>
      </c>
      <c r="BB29" s="2" t="s">
        <v>62</v>
      </c>
      <c r="BC29" s="2" t="s">
        <v>62</v>
      </c>
      <c r="BD29" s="2" t="s">
        <v>62</v>
      </c>
      <c r="BE29" s="2" t="s">
        <v>62</v>
      </c>
      <c r="BF29" s="2" t="s">
        <v>62</v>
      </c>
      <c r="BG29" s="2" t="s">
        <v>62</v>
      </c>
      <c r="BH29" s="26"/>
      <c r="BI29" s="2" t="s">
        <v>79</v>
      </c>
      <c r="BJ29" s="101" t="s">
        <v>413</v>
      </c>
    </row>
    <row r="30" spans="1:66" hidden="1" x14ac:dyDescent="0.25">
      <c r="A30" s="110">
        <v>425</v>
      </c>
      <c r="B30" s="2" t="s">
        <v>414</v>
      </c>
      <c r="C30" s="2" t="s">
        <v>414</v>
      </c>
      <c r="D30" s="2" t="s">
        <v>60</v>
      </c>
      <c r="E30" s="2">
        <v>1</v>
      </c>
      <c r="F30" s="2" t="s">
        <v>415</v>
      </c>
      <c r="G30" s="162">
        <v>1078371974</v>
      </c>
      <c r="H30" s="2" t="s">
        <v>62</v>
      </c>
      <c r="I30" s="2" t="s">
        <v>116</v>
      </c>
      <c r="J30" s="1">
        <v>35788</v>
      </c>
      <c r="K30" s="2" t="s">
        <v>416</v>
      </c>
      <c r="L30" s="27">
        <v>3212440401</v>
      </c>
      <c r="M30" s="29" t="s">
        <v>417</v>
      </c>
      <c r="N30" s="4" t="s">
        <v>418</v>
      </c>
      <c r="O30" s="28">
        <v>44791</v>
      </c>
      <c r="P30" s="27" t="s">
        <v>87</v>
      </c>
      <c r="Q30" s="2" t="s">
        <v>419</v>
      </c>
      <c r="R30" s="28">
        <v>44791</v>
      </c>
      <c r="S30" s="1">
        <v>44791</v>
      </c>
      <c r="T30" s="1">
        <v>44790</v>
      </c>
      <c r="U30" s="122">
        <v>44791</v>
      </c>
      <c r="V30" s="27" t="s">
        <v>69</v>
      </c>
      <c r="W30" s="33">
        <v>6400000</v>
      </c>
      <c r="X30" s="32">
        <v>1600000</v>
      </c>
      <c r="Y30" s="28">
        <v>44912</v>
      </c>
      <c r="Z30" s="31">
        <f t="shared" ca="1" si="0"/>
        <v>45692</v>
      </c>
      <c r="AA30" s="30">
        <f t="shared" ca="1" si="1"/>
        <v>780</v>
      </c>
      <c r="AB30" s="2" t="s">
        <v>70</v>
      </c>
      <c r="AC30" s="160" t="s">
        <v>263</v>
      </c>
      <c r="AD30" s="16" t="s">
        <v>420</v>
      </c>
      <c r="AE30" s="2" t="s">
        <v>73</v>
      </c>
      <c r="AF30" s="2">
        <v>1956</v>
      </c>
      <c r="AG30" s="217" t="s">
        <v>421</v>
      </c>
      <c r="AH30" s="18" t="s">
        <v>94</v>
      </c>
      <c r="AI30" s="2" t="s">
        <v>62</v>
      </c>
      <c r="AJ30" s="18">
        <v>1127</v>
      </c>
      <c r="AK30" s="1">
        <v>44781</v>
      </c>
      <c r="AL30" s="18">
        <v>1109</v>
      </c>
      <c r="AM30" s="1">
        <v>44791</v>
      </c>
      <c r="AN30" s="2">
        <v>33999</v>
      </c>
      <c r="AO30" s="1">
        <v>44778</v>
      </c>
      <c r="AP30" s="18">
        <v>75236</v>
      </c>
      <c r="AQ30" s="2" t="s">
        <v>335</v>
      </c>
      <c r="AR30" s="2" t="s">
        <v>62</v>
      </c>
      <c r="AS30" s="2" t="s">
        <v>62</v>
      </c>
      <c r="AT30" s="2" t="s">
        <v>62</v>
      </c>
      <c r="AU30" s="2" t="s">
        <v>62</v>
      </c>
      <c r="AV30" s="2" t="s">
        <v>62</v>
      </c>
      <c r="AW30" s="2" t="s">
        <v>62</v>
      </c>
      <c r="AX30" s="2" t="s">
        <v>62</v>
      </c>
      <c r="AY30" s="2" t="s">
        <v>62</v>
      </c>
      <c r="AZ30" s="2" t="s">
        <v>62</v>
      </c>
      <c r="BA30" s="2" t="s">
        <v>62</v>
      </c>
      <c r="BB30" s="2" t="s">
        <v>62</v>
      </c>
      <c r="BD30" s="2" t="s">
        <v>62</v>
      </c>
      <c r="BE30" s="2" t="s">
        <v>62</v>
      </c>
      <c r="BF30" s="2" t="s">
        <v>62</v>
      </c>
      <c r="BG30" s="2" t="s">
        <v>62</v>
      </c>
      <c r="BH30" s="26"/>
      <c r="BI30" s="2" t="s">
        <v>79</v>
      </c>
      <c r="BJ30" s="94" t="s">
        <v>422</v>
      </c>
    </row>
    <row r="31" spans="1:66" hidden="1" x14ac:dyDescent="0.25">
      <c r="A31" s="110">
        <v>396</v>
      </c>
      <c r="B31" s="2" t="s">
        <v>423</v>
      </c>
      <c r="C31" s="2" t="s">
        <v>423</v>
      </c>
      <c r="D31" s="2" t="s">
        <v>60</v>
      </c>
      <c r="E31" s="2">
        <v>1</v>
      </c>
      <c r="F31" s="2" t="s">
        <v>424</v>
      </c>
      <c r="G31" s="62">
        <v>1022376471</v>
      </c>
      <c r="H31" s="2" t="s">
        <v>62</v>
      </c>
      <c r="I31" s="2" t="s">
        <v>129</v>
      </c>
      <c r="J31" s="1">
        <v>33802</v>
      </c>
      <c r="K31" s="2" t="s">
        <v>425</v>
      </c>
      <c r="L31" s="27">
        <v>3007742427</v>
      </c>
      <c r="M31" s="29" t="s">
        <v>426</v>
      </c>
      <c r="N31" s="4" t="s">
        <v>427</v>
      </c>
      <c r="O31" s="28">
        <v>44784</v>
      </c>
      <c r="P31" s="27" t="s">
        <v>87</v>
      </c>
      <c r="Q31" s="2" t="s">
        <v>428</v>
      </c>
      <c r="R31" s="28">
        <v>44785</v>
      </c>
      <c r="S31" s="1">
        <v>44789</v>
      </c>
      <c r="T31" s="1">
        <v>44789</v>
      </c>
      <c r="U31" s="122">
        <v>44789</v>
      </c>
      <c r="V31" s="27" t="s">
        <v>89</v>
      </c>
      <c r="W31" s="33">
        <v>20801610</v>
      </c>
      <c r="X31" s="32">
        <v>4622580</v>
      </c>
      <c r="Y31" s="28">
        <v>44925</v>
      </c>
      <c r="Z31" s="31">
        <f t="shared" ca="1" si="0"/>
        <v>45692</v>
      </c>
      <c r="AA31" s="30">
        <f t="shared" ca="1" si="1"/>
        <v>767</v>
      </c>
      <c r="AB31" s="2" t="s">
        <v>70</v>
      </c>
      <c r="AC31" s="160" t="s">
        <v>429</v>
      </c>
      <c r="AD31" s="12" t="s">
        <v>430</v>
      </c>
      <c r="AE31" s="2" t="s">
        <v>92</v>
      </c>
      <c r="AF31" s="2">
        <v>1952</v>
      </c>
      <c r="AG31" s="217" t="s">
        <v>93</v>
      </c>
      <c r="AH31" s="18" t="s">
        <v>94</v>
      </c>
      <c r="AI31" s="2" t="s">
        <v>62</v>
      </c>
      <c r="AJ31" s="18">
        <v>1100</v>
      </c>
      <c r="AK31" s="1">
        <v>44775</v>
      </c>
      <c r="AL31" s="18">
        <v>1078</v>
      </c>
      <c r="AM31" s="1">
        <v>44785</v>
      </c>
      <c r="AN31" s="2">
        <v>33790</v>
      </c>
      <c r="AO31" s="1">
        <v>44774</v>
      </c>
      <c r="AP31" s="18">
        <v>74791</v>
      </c>
      <c r="AQ31" s="2" t="s">
        <v>112</v>
      </c>
      <c r="AR31" s="2" t="s">
        <v>62</v>
      </c>
      <c r="AS31" s="2" t="s">
        <v>62</v>
      </c>
      <c r="AT31" s="2" t="s">
        <v>62</v>
      </c>
      <c r="AU31" s="2" t="s">
        <v>62</v>
      </c>
      <c r="AV31" s="2" t="s">
        <v>62</v>
      </c>
      <c r="AW31" s="2" t="s">
        <v>62</v>
      </c>
      <c r="AX31" s="2" t="s">
        <v>62</v>
      </c>
      <c r="AY31" s="2" t="s">
        <v>62</v>
      </c>
      <c r="AZ31" s="2" t="s">
        <v>62</v>
      </c>
      <c r="BA31" s="2" t="s">
        <v>62</v>
      </c>
      <c r="BB31" s="2" t="s">
        <v>62</v>
      </c>
      <c r="BD31" s="2" t="s">
        <v>62</v>
      </c>
      <c r="BE31" s="2" t="s">
        <v>62</v>
      </c>
      <c r="BF31" s="2" t="s">
        <v>62</v>
      </c>
      <c r="BG31" s="2" t="s">
        <v>62</v>
      </c>
      <c r="BH31" s="26"/>
      <c r="BI31" s="2" t="s">
        <v>79</v>
      </c>
      <c r="BJ31" s="94" t="s">
        <v>431</v>
      </c>
    </row>
    <row r="32" spans="1:66" hidden="1" x14ac:dyDescent="0.25">
      <c r="A32" s="111">
        <v>32</v>
      </c>
      <c r="B32" s="2" t="s">
        <v>432</v>
      </c>
      <c r="C32" s="2" t="s">
        <v>432</v>
      </c>
      <c r="D32" s="2" t="s">
        <v>60</v>
      </c>
      <c r="E32" s="2">
        <v>1</v>
      </c>
      <c r="F32" s="2" t="s">
        <v>433</v>
      </c>
      <c r="G32" s="7">
        <v>76329104</v>
      </c>
      <c r="H32" s="2" t="s">
        <v>62</v>
      </c>
      <c r="I32" s="2" t="s">
        <v>434</v>
      </c>
      <c r="J32" s="1">
        <v>28661</v>
      </c>
      <c r="K32" s="2" t="s">
        <v>435</v>
      </c>
      <c r="L32" s="27">
        <v>3204800209</v>
      </c>
      <c r="M32" s="29" t="s">
        <v>436</v>
      </c>
      <c r="N32" s="4" t="s">
        <v>437</v>
      </c>
      <c r="O32" s="28">
        <v>44575</v>
      </c>
      <c r="P32" s="27" t="s">
        <v>438</v>
      </c>
      <c r="Q32" s="2" t="s">
        <v>439</v>
      </c>
      <c r="R32" s="28">
        <v>44575</v>
      </c>
      <c r="S32" s="28">
        <v>44579</v>
      </c>
      <c r="T32" s="1">
        <v>44578</v>
      </c>
      <c r="U32" s="10">
        <v>44579</v>
      </c>
      <c r="V32" s="27" t="s">
        <v>104</v>
      </c>
      <c r="W32" s="92">
        <v>45000000</v>
      </c>
      <c r="X32" s="32">
        <v>5000000</v>
      </c>
      <c r="Y32" s="28">
        <v>44851</v>
      </c>
      <c r="Z32" s="31">
        <f t="shared" ca="1" si="0"/>
        <v>45692</v>
      </c>
      <c r="AA32" s="30">
        <f t="shared" ca="1" si="1"/>
        <v>841</v>
      </c>
      <c r="AB32" s="2" t="s">
        <v>70</v>
      </c>
      <c r="AC32" s="87" t="s">
        <v>122</v>
      </c>
      <c r="AD32" s="12" t="s">
        <v>440</v>
      </c>
      <c r="AE32" s="2" t="s">
        <v>92</v>
      </c>
      <c r="AF32" s="2">
        <v>1959</v>
      </c>
      <c r="AG32" s="27" t="s">
        <v>124</v>
      </c>
      <c r="AH32" s="2" t="s">
        <v>107</v>
      </c>
      <c r="AI32" s="2" t="s">
        <v>62</v>
      </c>
      <c r="AJ32" s="19" t="s">
        <v>441</v>
      </c>
      <c r="AK32" s="1">
        <v>44574</v>
      </c>
      <c r="AL32" s="18" t="s">
        <v>442</v>
      </c>
      <c r="AM32" s="1">
        <v>44578</v>
      </c>
      <c r="AN32" s="2">
        <v>31004</v>
      </c>
      <c r="AO32" s="1">
        <v>44572</v>
      </c>
      <c r="AP32" s="19">
        <v>67863</v>
      </c>
      <c r="AQ32" s="2" t="s">
        <v>110</v>
      </c>
      <c r="AR32" s="2" t="s">
        <v>62</v>
      </c>
      <c r="AS32" s="2" t="s">
        <v>62</v>
      </c>
      <c r="AT32" s="2" t="s">
        <v>62</v>
      </c>
      <c r="AU32" s="2" t="s">
        <v>62</v>
      </c>
      <c r="AV32" s="2" t="s">
        <v>443</v>
      </c>
      <c r="AW32" s="2">
        <v>1276</v>
      </c>
      <c r="AX32" s="1">
        <v>44832</v>
      </c>
      <c r="AY32" s="115">
        <v>1267</v>
      </c>
      <c r="AZ32" s="115" t="s">
        <v>125</v>
      </c>
      <c r="BA32" s="2" t="s">
        <v>444</v>
      </c>
      <c r="BB32" s="1">
        <v>44830</v>
      </c>
      <c r="BC32" s="25" t="s">
        <v>221</v>
      </c>
      <c r="BD32" s="115" t="s">
        <v>125</v>
      </c>
      <c r="BE32" s="115" t="s">
        <v>125</v>
      </c>
      <c r="BF32" s="1">
        <v>44943</v>
      </c>
      <c r="BG32" s="2" t="s">
        <v>78</v>
      </c>
      <c r="BH32" s="26"/>
      <c r="BI32" s="2" t="s">
        <v>79</v>
      </c>
      <c r="BJ32" s="94" t="s">
        <v>445</v>
      </c>
    </row>
    <row r="33" spans="1:66" hidden="1" x14ac:dyDescent="0.25">
      <c r="A33" s="110">
        <v>68</v>
      </c>
      <c r="B33" s="2" t="s">
        <v>446</v>
      </c>
      <c r="C33" s="2" t="s">
        <v>446</v>
      </c>
      <c r="D33" s="2" t="s">
        <v>60</v>
      </c>
      <c r="E33" s="2">
        <v>1</v>
      </c>
      <c r="F33" s="2" t="s">
        <v>447</v>
      </c>
      <c r="G33" s="7">
        <v>1020769419</v>
      </c>
      <c r="H33" s="2" t="s">
        <v>62</v>
      </c>
      <c r="I33" s="2" t="s">
        <v>448</v>
      </c>
      <c r="J33" s="1">
        <v>33662</v>
      </c>
      <c r="K33" s="2" t="s">
        <v>449</v>
      </c>
      <c r="L33" s="27">
        <v>3144213845</v>
      </c>
      <c r="M33" s="29" t="s">
        <v>450</v>
      </c>
      <c r="N33" s="4" t="s">
        <v>451</v>
      </c>
      <c r="O33" s="28">
        <v>44583</v>
      </c>
      <c r="P33" s="27" t="s">
        <v>297</v>
      </c>
      <c r="Q33" s="2" t="s">
        <v>452</v>
      </c>
      <c r="R33" s="28">
        <v>44586</v>
      </c>
      <c r="S33" s="1">
        <v>44594</v>
      </c>
      <c r="T33" s="1">
        <v>44588</v>
      </c>
      <c r="U33" s="10">
        <v>44594</v>
      </c>
      <c r="V33" s="27" t="s">
        <v>134</v>
      </c>
      <c r="W33" s="33">
        <v>13800000</v>
      </c>
      <c r="X33" s="32">
        <v>2300000</v>
      </c>
      <c r="Y33" s="28">
        <v>44774</v>
      </c>
      <c r="Z33" s="31">
        <f t="shared" ca="1" si="0"/>
        <v>45692</v>
      </c>
      <c r="AA33" s="30">
        <f t="shared" ca="1" si="1"/>
        <v>918</v>
      </c>
      <c r="AB33" s="2" t="s">
        <v>70</v>
      </c>
      <c r="AC33" s="87" t="s">
        <v>263</v>
      </c>
      <c r="AD33" s="12" t="s">
        <v>453</v>
      </c>
      <c r="AE33" s="2" t="s">
        <v>73</v>
      </c>
      <c r="AF33" s="2">
        <v>1948</v>
      </c>
      <c r="AG33" s="217" t="s">
        <v>454</v>
      </c>
      <c r="AH33" s="2" t="s">
        <v>75</v>
      </c>
      <c r="AI33" s="2" t="s">
        <v>62</v>
      </c>
      <c r="AJ33" s="19" t="s">
        <v>455</v>
      </c>
      <c r="AK33" s="1">
        <v>44575</v>
      </c>
      <c r="AL33" s="18" t="s">
        <v>456</v>
      </c>
      <c r="AM33" s="1">
        <v>44587</v>
      </c>
      <c r="AN33" s="2">
        <v>31106</v>
      </c>
      <c r="AO33" s="1">
        <v>44572</v>
      </c>
      <c r="AP33" s="19">
        <v>68033</v>
      </c>
      <c r="AQ33" s="2" t="s">
        <v>233</v>
      </c>
      <c r="AR33" s="2" t="s">
        <v>62</v>
      </c>
      <c r="AS33" s="2" t="s">
        <v>62</v>
      </c>
      <c r="AT33" s="2" t="s">
        <v>62</v>
      </c>
      <c r="AU33" s="2" t="s">
        <v>62</v>
      </c>
      <c r="AV33" s="2" t="s">
        <v>62</v>
      </c>
      <c r="AW33" s="2" t="s">
        <v>62</v>
      </c>
      <c r="AX33" s="2" t="s">
        <v>62</v>
      </c>
      <c r="AY33" s="2" t="s">
        <v>62</v>
      </c>
      <c r="AZ33" s="2" t="s">
        <v>62</v>
      </c>
      <c r="BA33" s="2" t="s">
        <v>62</v>
      </c>
      <c r="BB33" s="2" t="s">
        <v>62</v>
      </c>
      <c r="BD33" s="2" t="s">
        <v>62</v>
      </c>
      <c r="BE33" s="2" t="s">
        <v>62</v>
      </c>
      <c r="BF33" s="2" t="s">
        <v>62</v>
      </c>
      <c r="BG33" s="2" t="s">
        <v>62</v>
      </c>
      <c r="BH33" s="26"/>
      <c r="BI33" s="2" t="s">
        <v>79</v>
      </c>
      <c r="BJ33" s="96" t="s">
        <v>457</v>
      </c>
    </row>
    <row r="34" spans="1:66" hidden="1" x14ac:dyDescent="0.25">
      <c r="A34" s="110">
        <v>414</v>
      </c>
      <c r="B34" s="2" t="s">
        <v>458</v>
      </c>
      <c r="C34" s="2" t="s">
        <v>458</v>
      </c>
      <c r="D34" s="2" t="s">
        <v>60</v>
      </c>
      <c r="E34" s="2">
        <v>1</v>
      </c>
      <c r="F34" s="2" t="s">
        <v>447</v>
      </c>
      <c r="G34" s="7">
        <v>1020769419</v>
      </c>
      <c r="H34" s="2" t="s">
        <v>62</v>
      </c>
      <c r="I34" s="2" t="s">
        <v>448</v>
      </c>
      <c r="J34" s="1">
        <v>33662</v>
      </c>
      <c r="K34" s="2" t="s">
        <v>449</v>
      </c>
      <c r="L34" s="27">
        <v>3144213845</v>
      </c>
      <c r="M34" s="29" t="s">
        <v>450</v>
      </c>
      <c r="N34" s="4" t="s">
        <v>459</v>
      </c>
      <c r="O34" s="28">
        <v>44789</v>
      </c>
      <c r="P34" s="2" t="s">
        <v>87</v>
      </c>
      <c r="Q34" s="25" t="s">
        <v>460</v>
      </c>
      <c r="R34" s="28">
        <v>44790</v>
      </c>
      <c r="S34" s="1">
        <v>44790</v>
      </c>
      <c r="T34" s="1">
        <v>44789</v>
      </c>
      <c r="U34" s="122">
        <v>44790</v>
      </c>
      <c r="V34" s="27" t="s">
        <v>89</v>
      </c>
      <c r="W34" s="33">
        <v>10350000</v>
      </c>
      <c r="X34" s="32">
        <v>2300000</v>
      </c>
      <c r="Y34" s="28">
        <v>44926</v>
      </c>
      <c r="Z34" s="31">
        <f t="shared" ca="1" si="0"/>
        <v>45692</v>
      </c>
      <c r="AA34" s="30">
        <f t="shared" ca="1" si="1"/>
        <v>766</v>
      </c>
      <c r="AB34" s="2" t="s">
        <v>70</v>
      </c>
      <c r="AC34" s="160" t="s">
        <v>263</v>
      </c>
      <c r="AD34" s="12" t="s">
        <v>420</v>
      </c>
      <c r="AE34" s="2" t="s">
        <v>92</v>
      </c>
      <c r="AF34" s="2">
        <v>1949</v>
      </c>
      <c r="AG34" s="221" t="s">
        <v>74</v>
      </c>
      <c r="AH34" s="18" t="s">
        <v>94</v>
      </c>
      <c r="AI34" s="2" t="s">
        <v>62</v>
      </c>
      <c r="AJ34" s="18">
        <v>1142</v>
      </c>
      <c r="AK34" s="1">
        <v>44785</v>
      </c>
      <c r="AL34" s="18">
        <v>1105</v>
      </c>
      <c r="AM34" s="1">
        <v>44790</v>
      </c>
      <c r="AN34" s="2">
        <v>34094</v>
      </c>
      <c r="AO34" s="1">
        <v>44783</v>
      </c>
      <c r="AP34" s="18">
        <v>75099</v>
      </c>
      <c r="AQ34" s="2" t="s">
        <v>335</v>
      </c>
      <c r="AR34" s="2" t="s">
        <v>62</v>
      </c>
      <c r="AS34" s="2" t="s">
        <v>62</v>
      </c>
      <c r="AT34" s="2" t="s">
        <v>62</v>
      </c>
      <c r="AU34" s="2" t="s">
        <v>62</v>
      </c>
      <c r="AV34" s="2" t="s">
        <v>62</v>
      </c>
      <c r="AW34" s="2" t="s">
        <v>62</v>
      </c>
      <c r="AX34" s="2" t="s">
        <v>62</v>
      </c>
      <c r="AY34" s="2" t="s">
        <v>62</v>
      </c>
      <c r="AZ34" s="2" t="s">
        <v>62</v>
      </c>
      <c r="BA34" s="2" t="s">
        <v>62</v>
      </c>
      <c r="BB34" s="2" t="s">
        <v>62</v>
      </c>
      <c r="BD34" s="2" t="s">
        <v>62</v>
      </c>
      <c r="BE34" s="2" t="s">
        <v>62</v>
      </c>
      <c r="BF34" s="2" t="s">
        <v>62</v>
      </c>
      <c r="BG34" s="2" t="s">
        <v>62</v>
      </c>
      <c r="BH34" s="26"/>
      <c r="BI34" s="2" t="s">
        <v>79</v>
      </c>
      <c r="BJ34" s="94" t="s">
        <v>461</v>
      </c>
    </row>
    <row r="35" spans="1:66" hidden="1" x14ac:dyDescent="0.25">
      <c r="A35" s="111">
        <v>142</v>
      </c>
      <c r="B35" s="2" t="s">
        <v>462</v>
      </c>
      <c r="C35" s="2" t="s">
        <v>462</v>
      </c>
      <c r="D35" s="2" t="s">
        <v>60</v>
      </c>
      <c r="E35" s="2">
        <v>1</v>
      </c>
      <c r="F35" s="9" t="s">
        <v>463</v>
      </c>
      <c r="G35" s="62">
        <v>91430672</v>
      </c>
      <c r="H35" s="9" t="s">
        <v>62</v>
      </c>
      <c r="I35" s="9" t="s">
        <v>116</v>
      </c>
      <c r="J35" s="168">
        <v>23765</v>
      </c>
      <c r="K35" s="9" t="s">
        <v>464</v>
      </c>
      <c r="L35" s="173">
        <v>3187753169</v>
      </c>
      <c r="M35" s="29" t="s">
        <v>465</v>
      </c>
      <c r="N35" s="4" t="s">
        <v>466</v>
      </c>
      <c r="O35" s="28">
        <v>44579</v>
      </c>
      <c r="P35" s="27" t="s">
        <v>87</v>
      </c>
      <c r="Q35" s="2" t="s">
        <v>467</v>
      </c>
      <c r="R35" s="28">
        <v>44579</v>
      </c>
      <c r="S35" s="1">
        <v>44580</v>
      </c>
      <c r="T35" s="1">
        <v>44579</v>
      </c>
      <c r="U35" s="10">
        <v>44580</v>
      </c>
      <c r="V35" s="27" t="s">
        <v>251</v>
      </c>
      <c r="W35" s="33">
        <v>29996351</v>
      </c>
      <c r="X35" s="32">
        <v>2726941</v>
      </c>
      <c r="Y35" s="28">
        <v>44913</v>
      </c>
      <c r="Z35" s="31">
        <f t="shared" ca="1" si="0"/>
        <v>45692</v>
      </c>
      <c r="AA35" s="30">
        <f t="shared" ca="1" si="1"/>
        <v>779</v>
      </c>
      <c r="AB35" s="2" t="s">
        <v>70</v>
      </c>
      <c r="AC35" s="87" t="s">
        <v>468</v>
      </c>
      <c r="AD35" s="12" t="s">
        <v>469</v>
      </c>
      <c r="AE35" s="2" t="s">
        <v>92</v>
      </c>
      <c r="AF35" s="27">
        <v>1949</v>
      </c>
      <c r="AG35" s="140" t="s">
        <v>74</v>
      </c>
      <c r="AH35" s="46" t="s">
        <v>75</v>
      </c>
      <c r="AI35" s="2" t="s">
        <v>62</v>
      </c>
      <c r="AJ35" s="19" t="s">
        <v>470</v>
      </c>
      <c r="AK35" s="1">
        <v>44571</v>
      </c>
      <c r="AL35" s="18" t="s">
        <v>471</v>
      </c>
      <c r="AM35" s="1">
        <v>44580</v>
      </c>
      <c r="AN35" s="2">
        <v>30310</v>
      </c>
      <c r="AO35" s="1">
        <v>44568</v>
      </c>
      <c r="AP35" s="19">
        <v>67129</v>
      </c>
      <c r="AQ35" s="2" t="s">
        <v>472</v>
      </c>
      <c r="AR35" s="2" t="s">
        <v>62</v>
      </c>
      <c r="AS35" s="2" t="s">
        <v>62</v>
      </c>
      <c r="AT35" s="2" t="s">
        <v>62</v>
      </c>
      <c r="AU35" s="2" t="s">
        <v>62</v>
      </c>
      <c r="AV35" s="2" t="s">
        <v>473</v>
      </c>
      <c r="AW35" s="2">
        <v>1415</v>
      </c>
      <c r="AX35" s="1">
        <v>44867</v>
      </c>
      <c r="AY35" s="115">
        <v>1386</v>
      </c>
      <c r="AZ35" s="115" t="s">
        <v>125</v>
      </c>
      <c r="BA35" s="2" t="s">
        <v>474</v>
      </c>
      <c r="BB35" s="1">
        <v>44866</v>
      </c>
      <c r="BC35" s="1">
        <v>44896</v>
      </c>
      <c r="BD35" s="1">
        <v>44875</v>
      </c>
      <c r="BE35" s="1">
        <v>44876</v>
      </c>
      <c r="BF35" s="1">
        <v>44944</v>
      </c>
      <c r="BG35" s="2" t="s">
        <v>95</v>
      </c>
      <c r="BH35" s="26"/>
      <c r="BI35" s="2" t="s">
        <v>79</v>
      </c>
      <c r="BJ35" s="96" t="s">
        <v>475</v>
      </c>
    </row>
    <row r="36" spans="1:66" hidden="1" x14ac:dyDescent="0.25">
      <c r="A36" s="110">
        <v>266</v>
      </c>
      <c r="B36" s="2" t="s">
        <v>476</v>
      </c>
      <c r="C36" s="2" t="s">
        <v>476</v>
      </c>
      <c r="D36" s="2" t="s">
        <v>60</v>
      </c>
      <c r="E36" s="2">
        <v>1</v>
      </c>
      <c r="F36" s="9" t="s">
        <v>477</v>
      </c>
      <c r="G36" s="62">
        <v>1000575275</v>
      </c>
      <c r="H36" s="9" t="s">
        <v>62</v>
      </c>
      <c r="I36" s="9" t="s">
        <v>116</v>
      </c>
      <c r="J36" s="168">
        <v>36769</v>
      </c>
      <c r="K36" s="9" t="s">
        <v>478</v>
      </c>
      <c r="L36" s="9">
        <v>3046737940</v>
      </c>
      <c r="M36" s="29" t="s">
        <v>479</v>
      </c>
      <c r="N36" s="4" t="s">
        <v>480</v>
      </c>
      <c r="O36" s="28">
        <v>44587</v>
      </c>
      <c r="P36" s="27" t="s">
        <v>87</v>
      </c>
      <c r="Q36" s="2" t="s">
        <v>481</v>
      </c>
      <c r="R36" s="28">
        <v>44587</v>
      </c>
      <c r="S36" s="138">
        <v>44593</v>
      </c>
      <c r="T36" s="1">
        <v>44588</v>
      </c>
      <c r="U36" s="10">
        <v>44593</v>
      </c>
      <c r="V36" s="27" t="s">
        <v>380</v>
      </c>
      <c r="W36" s="33">
        <v>8000000</v>
      </c>
      <c r="X36" s="32">
        <v>1600000</v>
      </c>
      <c r="Y36" s="28">
        <v>44742</v>
      </c>
      <c r="Z36" s="31">
        <f t="shared" ca="1" si="0"/>
        <v>45692</v>
      </c>
      <c r="AA36" s="30">
        <f t="shared" ca="1" si="1"/>
        <v>950</v>
      </c>
      <c r="AB36" s="2" t="s">
        <v>70</v>
      </c>
      <c r="AC36" s="87" t="s">
        <v>263</v>
      </c>
      <c r="AD36" s="12" t="s">
        <v>453</v>
      </c>
      <c r="AE36" s="2" t="s">
        <v>73</v>
      </c>
      <c r="AF36" s="27">
        <v>1948</v>
      </c>
      <c r="AG36" s="140" t="s">
        <v>454</v>
      </c>
      <c r="AH36" s="39" t="s">
        <v>107</v>
      </c>
      <c r="AI36" s="2" t="s">
        <v>62</v>
      </c>
      <c r="AJ36" s="17" t="s">
        <v>482</v>
      </c>
      <c r="AK36" s="1">
        <v>44580</v>
      </c>
      <c r="AL36" s="18" t="s">
        <v>483</v>
      </c>
      <c r="AM36" s="1">
        <v>44588</v>
      </c>
      <c r="AN36" s="2">
        <v>32326</v>
      </c>
      <c r="AO36" s="1">
        <v>44580</v>
      </c>
      <c r="AP36" s="17">
        <v>71108</v>
      </c>
      <c r="AQ36" s="2" t="s">
        <v>178</v>
      </c>
      <c r="AR36" s="2" t="s">
        <v>62</v>
      </c>
      <c r="AS36" s="2" t="s">
        <v>62</v>
      </c>
      <c r="AT36" s="2" t="s">
        <v>62</v>
      </c>
      <c r="AU36" s="2" t="s">
        <v>62</v>
      </c>
      <c r="AV36" s="2" t="s">
        <v>62</v>
      </c>
      <c r="AW36" s="2" t="s">
        <v>62</v>
      </c>
      <c r="AX36" s="2" t="s">
        <v>62</v>
      </c>
      <c r="AY36" s="2" t="s">
        <v>62</v>
      </c>
      <c r="AZ36" s="2" t="s">
        <v>62</v>
      </c>
      <c r="BA36" s="2" t="s">
        <v>62</v>
      </c>
      <c r="BB36" s="2" t="s">
        <v>62</v>
      </c>
      <c r="BD36" s="2" t="s">
        <v>62</v>
      </c>
      <c r="BE36" s="2" t="s">
        <v>62</v>
      </c>
      <c r="BF36" s="2" t="s">
        <v>62</v>
      </c>
      <c r="BG36" s="2" t="s">
        <v>62</v>
      </c>
      <c r="BH36" s="26"/>
      <c r="BI36" s="2" t="s">
        <v>79</v>
      </c>
      <c r="BJ36" s="94" t="s">
        <v>484</v>
      </c>
    </row>
    <row r="37" spans="1:66" hidden="1" x14ac:dyDescent="0.25">
      <c r="A37" s="110">
        <v>533</v>
      </c>
      <c r="B37" s="2" t="s">
        <v>485</v>
      </c>
      <c r="C37" s="2" t="s">
        <v>485</v>
      </c>
      <c r="D37" s="2" t="s">
        <v>60</v>
      </c>
      <c r="E37" s="2">
        <v>1</v>
      </c>
      <c r="F37" s="18" t="s">
        <v>477</v>
      </c>
      <c r="G37" s="62">
        <v>1000575275</v>
      </c>
      <c r="H37" s="9" t="s">
        <v>62</v>
      </c>
      <c r="I37" s="9" t="s">
        <v>116</v>
      </c>
      <c r="J37" s="168">
        <v>36769</v>
      </c>
      <c r="K37" s="9" t="s">
        <v>478</v>
      </c>
      <c r="L37" s="9">
        <v>3046737940</v>
      </c>
      <c r="M37" s="29" t="s">
        <v>479</v>
      </c>
      <c r="N37" s="4" t="s">
        <v>486</v>
      </c>
      <c r="O37" s="28">
        <v>44854</v>
      </c>
      <c r="P37" s="27" t="s">
        <v>87</v>
      </c>
      <c r="Q37" s="2" t="s">
        <v>487</v>
      </c>
      <c r="R37" s="28">
        <v>44859</v>
      </c>
      <c r="S37" s="1">
        <v>44859</v>
      </c>
      <c r="T37" s="1">
        <v>44859</v>
      </c>
      <c r="U37" s="122">
        <v>44859</v>
      </c>
      <c r="V37" s="27" t="s">
        <v>121</v>
      </c>
      <c r="W37" s="33">
        <v>4000000</v>
      </c>
      <c r="X37" s="32">
        <v>1600000</v>
      </c>
      <c r="Y37" s="28">
        <v>44935</v>
      </c>
      <c r="Z37" s="31">
        <f t="shared" ca="1" si="0"/>
        <v>45692</v>
      </c>
      <c r="AA37" s="30">
        <f t="shared" ca="1" si="1"/>
        <v>757</v>
      </c>
      <c r="AB37" s="2" t="s">
        <v>70</v>
      </c>
      <c r="AC37" s="160" t="s">
        <v>122</v>
      </c>
      <c r="AD37" s="12" t="s">
        <v>488</v>
      </c>
      <c r="AE37" s="2" t="s">
        <v>92</v>
      </c>
      <c r="AF37" s="27">
        <v>1959</v>
      </c>
      <c r="AG37" s="140" t="s">
        <v>124</v>
      </c>
      <c r="AH37" s="39" t="s">
        <v>94</v>
      </c>
      <c r="AI37" s="2" t="s">
        <v>62</v>
      </c>
      <c r="AJ37" s="2">
        <v>1334</v>
      </c>
      <c r="AK37" s="1">
        <v>44840</v>
      </c>
      <c r="AL37" s="18">
        <v>1325</v>
      </c>
      <c r="AM37" s="1">
        <v>44855</v>
      </c>
      <c r="AN37" s="2">
        <v>35062</v>
      </c>
      <c r="AO37" s="1">
        <v>44838</v>
      </c>
      <c r="AP37" s="18">
        <v>78175</v>
      </c>
      <c r="AQ37" s="2" t="s">
        <v>112</v>
      </c>
      <c r="AR37" s="2" t="s">
        <v>62</v>
      </c>
      <c r="AS37" s="2" t="s">
        <v>62</v>
      </c>
      <c r="AT37" s="2" t="s">
        <v>62</v>
      </c>
      <c r="AU37" s="2" t="s">
        <v>62</v>
      </c>
      <c r="AV37" s="2" t="s">
        <v>62</v>
      </c>
      <c r="AW37" s="2" t="s">
        <v>62</v>
      </c>
      <c r="AX37" s="2" t="s">
        <v>62</v>
      </c>
      <c r="AY37" s="2" t="s">
        <v>62</v>
      </c>
      <c r="AZ37" s="2" t="s">
        <v>62</v>
      </c>
      <c r="BA37" s="2" t="s">
        <v>62</v>
      </c>
      <c r="BB37" s="2" t="s">
        <v>62</v>
      </c>
      <c r="BC37" s="2" t="s">
        <v>62</v>
      </c>
      <c r="BD37" s="2" t="s">
        <v>62</v>
      </c>
      <c r="BE37" s="2" t="s">
        <v>62</v>
      </c>
      <c r="BF37" s="2" t="s">
        <v>62</v>
      </c>
      <c r="BG37" s="2" t="s">
        <v>62</v>
      </c>
      <c r="BH37" s="26"/>
      <c r="BI37" s="2" t="s">
        <v>79</v>
      </c>
      <c r="BJ37" s="94" t="s">
        <v>489</v>
      </c>
    </row>
    <row r="38" spans="1:66" hidden="1" x14ac:dyDescent="0.25">
      <c r="A38" s="111">
        <v>243</v>
      </c>
      <c r="B38" s="2" t="s">
        <v>490</v>
      </c>
      <c r="C38" s="2" t="s">
        <v>490</v>
      </c>
      <c r="D38" s="2" t="s">
        <v>60</v>
      </c>
      <c r="E38" s="2">
        <v>1</v>
      </c>
      <c r="F38" s="9" t="s">
        <v>491</v>
      </c>
      <c r="G38" s="62">
        <v>1102853681</v>
      </c>
      <c r="H38" s="9" t="s">
        <v>62</v>
      </c>
      <c r="I38" s="9" t="s">
        <v>182</v>
      </c>
      <c r="J38" s="168">
        <v>34101</v>
      </c>
      <c r="K38" s="9" t="s">
        <v>492</v>
      </c>
      <c r="L38" s="9">
        <v>3057911517</v>
      </c>
      <c r="M38" s="29" t="s">
        <v>493</v>
      </c>
      <c r="N38" s="4" t="s">
        <v>494</v>
      </c>
      <c r="O38" s="28">
        <v>44578</v>
      </c>
      <c r="P38" s="27" t="s">
        <v>87</v>
      </c>
      <c r="Q38" s="2" t="s">
        <v>495</v>
      </c>
      <c r="R38" s="28">
        <v>44578</v>
      </c>
      <c r="S38" s="1">
        <v>44579</v>
      </c>
      <c r="T38" s="1">
        <v>44575</v>
      </c>
      <c r="U38" s="127">
        <v>44580</v>
      </c>
      <c r="V38" s="27" t="s">
        <v>134</v>
      </c>
      <c r="W38" s="33">
        <v>27735480</v>
      </c>
      <c r="X38" s="32">
        <v>4622580</v>
      </c>
      <c r="Y38" s="28">
        <v>44760</v>
      </c>
      <c r="Z38" s="31">
        <f t="shared" ca="1" si="0"/>
        <v>45692</v>
      </c>
      <c r="AA38" s="30">
        <f t="shared" ca="1" si="1"/>
        <v>932</v>
      </c>
      <c r="AB38" s="2" t="s">
        <v>70</v>
      </c>
      <c r="AC38" s="87" t="s">
        <v>496</v>
      </c>
      <c r="AD38" s="16" t="s">
        <v>497</v>
      </c>
      <c r="AE38" s="2" t="s">
        <v>73</v>
      </c>
      <c r="AF38" s="27">
        <v>1952</v>
      </c>
      <c r="AG38" s="140" t="s">
        <v>93</v>
      </c>
      <c r="AH38" s="39" t="s">
        <v>75</v>
      </c>
      <c r="AI38" s="2" t="s">
        <v>62</v>
      </c>
      <c r="AJ38" s="18" t="s">
        <v>498</v>
      </c>
      <c r="AK38" s="1">
        <v>44568</v>
      </c>
      <c r="AL38" s="18" t="s">
        <v>499</v>
      </c>
      <c r="AM38" s="1">
        <v>44575</v>
      </c>
      <c r="AN38" s="2">
        <v>29994</v>
      </c>
      <c r="AO38" s="1">
        <v>44567</v>
      </c>
      <c r="AP38" s="19">
        <v>66946</v>
      </c>
      <c r="AQ38" s="2" t="s">
        <v>78</v>
      </c>
      <c r="AR38" s="2" t="s">
        <v>62</v>
      </c>
      <c r="AS38" s="2" t="s">
        <v>62</v>
      </c>
      <c r="AT38" s="2" t="s">
        <v>62</v>
      </c>
      <c r="AU38" s="119" t="s">
        <v>500</v>
      </c>
      <c r="AV38" s="2" t="s">
        <v>62</v>
      </c>
      <c r="AW38" s="2" t="s">
        <v>62</v>
      </c>
      <c r="AX38" s="2" t="s">
        <v>62</v>
      </c>
      <c r="AY38" s="2" t="s">
        <v>62</v>
      </c>
      <c r="AZ38" s="2" t="s">
        <v>62</v>
      </c>
      <c r="BA38" s="2" t="s">
        <v>62</v>
      </c>
      <c r="BB38" s="2" t="s">
        <v>62</v>
      </c>
      <c r="BD38" s="2" t="s">
        <v>62</v>
      </c>
      <c r="BE38" s="2" t="s">
        <v>62</v>
      </c>
      <c r="BF38" s="2" t="s">
        <v>62</v>
      </c>
      <c r="BG38" s="2" t="s">
        <v>178</v>
      </c>
      <c r="BH38" s="26"/>
      <c r="BI38" s="2" t="s">
        <v>79</v>
      </c>
      <c r="BJ38" s="94" t="s">
        <v>501</v>
      </c>
    </row>
    <row r="39" spans="1:66" hidden="1" x14ac:dyDescent="0.25">
      <c r="A39" s="111">
        <v>327</v>
      </c>
      <c r="B39" s="2" t="s">
        <v>502</v>
      </c>
      <c r="C39" s="2" t="s">
        <v>502</v>
      </c>
      <c r="D39" s="2" t="s">
        <v>60</v>
      </c>
      <c r="E39" s="2">
        <v>1</v>
      </c>
      <c r="F39" s="2" t="s">
        <v>503</v>
      </c>
      <c r="G39" s="7">
        <v>1013632801</v>
      </c>
      <c r="H39" s="2" t="s">
        <v>62</v>
      </c>
      <c r="I39" s="2" t="s">
        <v>352</v>
      </c>
      <c r="J39" s="1">
        <v>33736</v>
      </c>
      <c r="K39" s="2" t="s">
        <v>504</v>
      </c>
      <c r="L39" s="2">
        <v>3004393184</v>
      </c>
      <c r="M39" s="121" t="s">
        <v>505</v>
      </c>
      <c r="N39" s="4" t="s">
        <v>506</v>
      </c>
      <c r="O39" s="28">
        <v>44742</v>
      </c>
      <c r="P39" s="27" t="s">
        <v>87</v>
      </c>
      <c r="Q39" s="2" t="s">
        <v>507</v>
      </c>
      <c r="R39" s="28">
        <v>44742</v>
      </c>
      <c r="S39" s="1">
        <v>44742</v>
      </c>
      <c r="T39" s="25" t="s">
        <v>221</v>
      </c>
      <c r="U39" s="122">
        <v>44743</v>
      </c>
      <c r="V39" s="27" t="s">
        <v>134</v>
      </c>
      <c r="W39" s="33">
        <v>33000000</v>
      </c>
      <c r="X39" s="33">
        <v>5500000</v>
      </c>
      <c r="Y39" s="28">
        <v>44957</v>
      </c>
      <c r="Z39" s="31">
        <f t="shared" ca="1" si="0"/>
        <v>45692</v>
      </c>
      <c r="AA39" s="30">
        <f t="shared" ca="1" si="1"/>
        <v>735</v>
      </c>
      <c r="AB39" s="2" t="s">
        <v>70</v>
      </c>
      <c r="AC39" s="18" t="s">
        <v>508</v>
      </c>
      <c r="AD39" s="12" t="s">
        <v>509</v>
      </c>
      <c r="AE39" s="2" t="s">
        <v>92</v>
      </c>
      <c r="AF39" s="27">
        <v>1949</v>
      </c>
      <c r="AG39" s="140" t="s">
        <v>74</v>
      </c>
      <c r="AH39" s="223" t="s">
        <v>94</v>
      </c>
      <c r="AI39" s="5" t="s">
        <v>221</v>
      </c>
      <c r="AJ39" s="5">
        <v>986</v>
      </c>
      <c r="AK39" s="1">
        <v>44741</v>
      </c>
      <c r="AL39" s="140">
        <v>984</v>
      </c>
      <c r="AM39" s="1">
        <v>44742</v>
      </c>
      <c r="AN39" s="5">
        <v>32920</v>
      </c>
      <c r="AO39" s="5">
        <v>44740</v>
      </c>
      <c r="AP39" s="140">
        <v>73236</v>
      </c>
      <c r="AQ39" s="2" t="s">
        <v>178</v>
      </c>
      <c r="AR39" s="2" t="s">
        <v>62</v>
      </c>
      <c r="AS39" s="2" t="s">
        <v>62</v>
      </c>
      <c r="AT39" s="2" t="s">
        <v>62</v>
      </c>
      <c r="AU39" s="2" t="s">
        <v>62</v>
      </c>
      <c r="AV39" s="2" t="s">
        <v>510</v>
      </c>
      <c r="AW39" s="2">
        <v>1466</v>
      </c>
      <c r="AX39" s="1">
        <v>44888</v>
      </c>
      <c r="AY39" s="115">
        <v>1457</v>
      </c>
      <c r="AZ39" s="115" t="s">
        <v>125</v>
      </c>
      <c r="BA39" s="2" t="s">
        <v>511</v>
      </c>
      <c r="BB39" s="1">
        <v>45253</v>
      </c>
      <c r="BC39" s="25" t="s">
        <v>221</v>
      </c>
      <c r="BD39" s="115" t="s">
        <v>125</v>
      </c>
      <c r="BE39" s="115" t="s">
        <v>125</v>
      </c>
      <c r="BF39" s="1">
        <v>44958</v>
      </c>
      <c r="BG39" s="2" t="s">
        <v>95</v>
      </c>
      <c r="BH39" s="26"/>
      <c r="BI39" s="2" t="s">
        <v>79</v>
      </c>
      <c r="BJ39" s="94" t="s">
        <v>512</v>
      </c>
    </row>
    <row r="40" spans="1:66" hidden="1" x14ac:dyDescent="0.25">
      <c r="A40" s="110">
        <v>557</v>
      </c>
      <c r="B40" s="2" t="s">
        <v>513</v>
      </c>
      <c r="C40" s="2" t="s">
        <v>513</v>
      </c>
      <c r="D40" s="2" t="s">
        <v>60</v>
      </c>
      <c r="E40" s="2">
        <v>1</v>
      </c>
      <c r="F40" s="18" t="s">
        <v>514</v>
      </c>
      <c r="G40" s="7">
        <v>52377747</v>
      </c>
      <c r="H40" s="2" t="s">
        <v>62</v>
      </c>
      <c r="I40" s="2" t="s">
        <v>116</v>
      </c>
      <c r="J40" s="155">
        <v>27807</v>
      </c>
      <c r="K40" s="2" t="s">
        <v>515</v>
      </c>
      <c r="L40" s="2" t="s">
        <v>516</v>
      </c>
      <c r="M40" s="29" t="s">
        <v>517</v>
      </c>
      <c r="N40" s="4" t="s">
        <v>518</v>
      </c>
      <c r="O40" s="28">
        <v>44873</v>
      </c>
      <c r="P40" s="27" t="s">
        <v>87</v>
      </c>
      <c r="Q40" s="2" t="s">
        <v>519</v>
      </c>
      <c r="R40" s="28">
        <v>44870</v>
      </c>
      <c r="S40" s="1">
        <v>44873</v>
      </c>
      <c r="T40" s="1">
        <v>44870</v>
      </c>
      <c r="U40" s="122">
        <v>44874</v>
      </c>
      <c r="V40" s="43" t="s">
        <v>520</v>
      </c>
      <c r="W40" s="33">
        <v>4600000</v>
      </c>
      <c r="X40" s="32">
        <v>2300000</v>
      </c>
      <c r="Y40" s="28">
        <v>44934</v>
      </c>
      <c r="Z40" s="31">
        <f t="shared" ca="1" si="0"/>
        <v>45692</v>
      </c>
      <c r="AA40" s="30">
        <f t="shared" ca="1" si="1"/>
        <v>758</v>
      </c>
      <c r="AB40" s="2" t="s">
        <v>70</v>
      </c>
      <c r="AC40" s="160" t="s">
        <v>263</v>
      </c>
      <c r="AD40" s="12" t="s">
        <v>521</v>
      </c>
      <c r="AE40" s="2" t="s">
        <v>92</v>
      </c>
      <c r="AF40" s="27">
        <v>1948</v>
      </c>
      <c r="AG40" s="140" t="s">
        <v>454</v>
      </c>
      <c r="AH40" s="39" t="s">
        <v>75</v>
      </c>
      <c r="AI40" s="2" t="s">
        <v>62</v>
      </c>
      <c r="AJ40" s="18">
        <v>1403</v>
      </c>
      <c r="AK40" s="1">
        <v>44865</v>
      </c>
      <c r="AL40" s="18">
        <v>1410</v>
      </c>
      <c r="AM40" s="1">
        <v>44874</v>
      </c>
      <c r="AN40" s="2">
        <v>35500</v>
      </c>
      <c r="AO40" s="1">
        <v>44862</v>
      </c>
      <c r="AP40" s="18">
        <v>79420</v>
      </c>
      <c r="AQ40" s="2" t="s">
        <v>335</v>
      </c>
      <c r="AR40" s="2" t="s">
        <v>62</v>
      </c>
      <c r="AS40" s="2" t="s">
        <v>62</v>
      </c>
      <c r="AT40" s="2" t="s">
        <v>62</v>
      </c>
      <c r="AU40" s="2" t="s">
        <v>62</v>
      </c>
      <c r="AV40" s="2" t="s">
        <v>62</v>
      </c>
      <c r="AW40" s="2" t="s">
        <v>62</v>
      </c>
      <c r="AX40" s="2" t="s">
        <v>62</v>
      </c>
      <c r="AY40" s="2" t="s">
        <v>62</v>
      </c>
      <c r="AZ40" s="2" t="s">
        <v>62</v>
      </c>
      <c r="BA40" s="2" t="s">
        <v>62</v>
      </c>
      <c r="BB40" s="2" t="s">
        <v>62</v>
      </c>
      <c r="BC40" s="2" t="s">
        <v>62</v>
      </c>
      <c r="BD40" s="2" t="s">
        <v>62</v>
      </c>
      <c r="BE40" s="2" t="s">
        <v>62</v>
      </c>
      <c r="BF40" s="2" t="s">
        <v>62</v>
      </c>
      <c r="BG40" s="2" t="s">
        <v>62</v>
      </c>
      <c r="BH40" s="26"/>
      <c r="BI40" s="2" t="s">
        <v>79</v>
      </c>
      <c r="BJ40" s="101" t="s">
        <v>522</v>
      </c>
    </row>
    <row r="41" spans="1:66" hidden="1" x14ac:dyDescent="0.25">
      <c r="A41" s="110">
        <v>469</v>
      </c>
      <c r="B41" s="2" t="s">
        <v>523</v>
      </c>
      <c r="C41" s="2" t="s">
        <v>523</v>
      </c>
      <c r="D41" s="2" t="s">
        <v>60</v>
      </c>
      <c r="E41" s="2">
        <v>1</v>
      </c>
      <c r="F41" s="18" t="s">
        <v>524</v>
      </c>
      <c r="G41" s="7">
        <v>1020806934</v>
      </c>
      <c r="H41" s="2" t="s">
        <v>62</v>
      </c>
      <c r="I41" s="2" t="s">
        <v>525</v>
      </c>
      <c r="J41" s="1">
        <v>34849</v>
      </c>
      <c r="K41" s="2" t="s">
        <v>526</v>
      </c>
      <c r="L41" s="2">
        <v>3108595122</v>
      </c>
      <c r="M41" s="29" t="s">
        <v>527</v>
      </c>
      <c r="N41" s="4" t="s">
        <v>261</v>
      </c>
      <c r="O41" s="28">
        <v>44799</v>
      </c>
      <c r="P41" s="2" t="s">
        <v>67</v>
      </c>
      <c r="Q41" s="2" t="s">
        <v>528</v>
      </c>
      <c r="R41" s="28">
        <v>44804</v>
      </c>
      <c r="S41" s="1">
        <v>44804</v>
      </c>
      <c r="T41" s="1">
        <v>44801</v>
      </c>
      <c r="U41" s="186">
        <v>44805</v>
      </c>
      <c r="V41" s="81" t="s">
        <v>380</v>
      </c>
      <c r="W41" s="33">
        <v>8000000</v>
      </c>
      <c r="X41" s="32">
        <v>1600000</v>
      </c>
      <c r="Y41" s="80" t="s">
        <v>529</v>
      </c>
      <c r="Z41" s="31">
        <f t="shared" ca="1" si="0"/>
        <v>45692</v>
      </c>
      <c r="AA41" s="30" t="e">
        <f t="shared" ca="1" si="1"/>
        <v>#VALUE!</v>
      </c>
      <c r="AB41" s="2" t="s">
        <v>70</v>
      </c>
      <c r="AC41" s="160" t="s">
        <v>263</v>
      </c>
      <c r="AD41" s="12" t="s">
        <v>264</v>
      </c>
      <c r="AE41" s="2" t="s">
        <v>92</v>
      </c>
      <c r="AF41" s="27">
        <v>1949</v>
      </c>
      <c r="AG41" s="140" t="s">
        <v>74</v>
      </c>
      <c r="AH41" s="39" t="s">
        <v>75</v>
      </c>
      <c r="AI41" s="2" t="s">
        <v>62</v>
      </c>
      <c r="AJ41" s="18">
        <v>1018</v>
      </c>
      <c r="AK41" s="1">
        <v>44763</v>
      </c>
      <c r="AL41" s="18">
        <v>1136</v>
      </c>
      <c r="AM41" s="1">
        <v>44799</v>
      </c>
      <c r="AN41" s="2">
        <v>33414</v>
      </c>
      <c r="AO41" s="1">
        <v>44761</v>
      </c>
      <c r="AP41" s="18">
        <v>74270</v>
      </c>
      <c r="AQ41" s="2" t="s">
        <v>139</v>
      </c>
      <c r="AR41" s="2" t="s">
        <v>62</v>
      </c>
      <c r="AS41" s="2" t="s">
        <v>62</v>
      </c>
      <c r="AT41" s="2" t="s">
        <v>62</v>
      </c>
      <c r="AU41" s="2" t="s">
        <v>62</v>
      </c>
      <c r="AV41" s="2" t="s">
        <v>62</v>
      </c>
      <c r="AW41" s="2" t="s">
        <v>62</v>
      </c>
      <c r="AX41" s="2" t="s">
        <v>62</v>
      </c>
      <c r="AY41" s="2" t="s">
        <v>62</v>
      </c>
      <c r="AZ41" s="2" t="s">
        <v>62</v>
      </c>
      <c r="BA41" s="2" t="s">
        <v>62</v>
      </c>
      <c r="BB41" s="2" t="s">
        <v>62</v>
      </c>
      <c r="BD41" s="2" t="s">
        <v>62</v>
      </c>
      <c r="BE41" s="2" t="s">
        <v>62</v>
      </c>
      <c r="BF41" s="2" t="s">
        <v>62</v>
      </c>
      <c r="BG41" s="2" t="s">
        <v>62</v>
      </c>
      <c r="BH41" s="26"/>
      <c r="BI41" s="2" t="s">
        <v>79</v>
      </c>
      <c r="BJ41" s="94" t="s">
        <v>530</v>
      </c>
    </row>
    <row r="42" spans="1:66" hidden="1" x14ac:dyDescent="0.25">
      <c r="A42" s="110">
        <v>560</v>
      </c>
      <c r="B42" s="2" t="s">
        <v>531</v>
      </c>
      <c r="C42" s="2" t="s">
        <v>531</v>
      </c>
      <c r="D42" s="2" t="s">
        <v>60</v>
      </c>
      <c r="E42" s="2">
        <v>1</v>
      </c>
      <c r="F42" s="2" t="s">
        <v>532</v>
      </c>
      <c r="G42" s="7">
        <v>1026575012</v>
      </c>
      <c r="H42" s="2" t="s">
        <v>62</v>
      </c>
      <c r="I42" s="2" t="s">
        <v>116</v>
      </c>
      <c r="J42" s="155">
        <v>33952</v>
      </c>
      <c r="K42" s="2" t="s">
        <v>533</v>
      </c>
      <c r="L42" s="2">
        <v>3193893059</v>
      </c>
      <c r="M42" s="29" t="s">
        <v>534</v>
      </c>
      <c r="N42" s="4" t="s">
        <v>86</v>
      </c>
      <c r="O42" s="28">
        <v>44873</v>
      </c>
      <c r="P42" s="2" t="s">
        <v>87</v>
      </c>
      <c r="Q42" s="2" t="s">
        <v>535</v>
      </c>
      <c r="R42" s="28">
        <v>44874</v>
      </c>
      <c r="S42" s="1">
        <v>44875</v>
      </c>
      <c r="T42" s="1">
        <v>44870</v>
      </c>
      <c r="U42" s="192">
        <v>44875</v>
      </c>
      <c r="V42" s="82" t="s">
        <v>520</v>
      </c>
      <c r="W42" s="33">
        <v>5200000</v>
      </c>
      <c r="X42" s="32">
        <v>2600000</v>
      </c>
      <c r="Y42" s="28">
        <v>44935</v>
      </c>
      <c r="Z42" s="31">
        <f t="shared" ca="1" si="0"/>
        <v>45692</v>
      </c>
      <c r="AA42" s="30">
        <f t="shared" ca="1" si="1"/>
        <v>757</v>
      </c>
      <c r="AB42" s="2" t="s">
        <v>70</v>
      </c>
      <c r="AC42" s="160" t="s">
        <v>496</v>
      </c>
      <c r="AD42" s="12" t="s">
        <v>536</v>
      </c>
      <c r="AE42" s="2" t="s">
        <v>92</v>
      </c>
      <c r="AF42" s="27">
        <v>1952</v>
      </c>
      <c r="AG42" s="140" t="s">
        <v>93</v>
      </c>
      <c r="AH42" s="39" t="s">
        <v>75</v>
      </c>
      <c r="AI42" s="2" t="s">
        <v>62</v>
      </c>
      <c r="AJ42" s="18">
        <v>1412</v>
      </c>
      <c r="AK42" s="1">
        <v>44867</v>
      </c>
      <c r="AL42" s="18">
        <v>1411</v>
      </c>
      <c r="AM42" s="1">
        <v>44874</v>
      </c>
      <c r="AN42" s="2">
        <v>35536</v>
      </c>
      <c r="AO42" s="1">
        <v>44866</v>
      </c>
      <c r="AP42" s="18">
        <v>79488</v>
      </c>
      <c r="AQ42" s="2" t="s">
        <v>335</v>
      </c>
      <c r="AR42" s="2" t="s">
        <v>62</v>
      </c>
      <c r="AS42" s="2" t="s">
        <v>62</v>
      </c>
      <c r="AT42" s="2" t="s">
        <v>62</v>
      </c>
      <c r="AU42" s="2" t="s">
        <v>62</v>
      </c>
      <c r="AV42" s="2" t="s">
        <v>62</v>
      </c>
      <c r="AW42" s="2" t="s">
        <v>62</v>
      </c>
      <c r="AX42" s="2" t="s">
        <v>62</v>
      </c>
      <c r="AY42" s="2" t="s">
        <v>62</v>
      </c>
      <c r="AZ42" s="2" t="s">
        <v>62</v>
      </c>
      <c r="BA42" s="2" t="s">
        <v>62</v>
      </c>
      <c r="BB42" s="2" t="s">
        <v>62</v>
      </c>
      <c r="BC42" s="2" t="s">
        <v>62</v>
      </c>
      <c r="BD42" s="2" t="s">
        <v>62</v>
      </c>
      <c r="BE42" s="2" t="s">
        <v>62</v>
      </c>
      <c r="BF42" s="2" t="s">
        <v>62</v>
      </c>
      <c r="BG42" s="2" t="s">
        <v>62</v>
      </c>
      <c r="BH42" s="26"/>
      <c r="BI42" s="2" t="s">
        <v>79</v>
      </c>
      <c r="BJ42" s="101" t="s">
        <v>537</v>
      </c>
    </row>
    <row r="43" spans="1:66" hidden="1" x14ac:dyDescent="0.25">
      <c r="A43" s="110">
        <v>257</v>
      </c>
      <c r="B43" s="2" t="s">
        <v>538</v>
      </c>
      <c r="C43" s="2" t="s">
        <v>538</v>
      </c>
      <c r="D43" s="2" t="s">
        <v>60</v>
      </c>
      <c r="E43" s="2">
        <v>1</v>
      </c>
      <c r="F43" s="21" t="s">
        <v>539</v>
      </c>
      <c r="G43" s="7">
        <v>80881761</v>
      </c>
      <c r="H43" s="9" t="s">
        <v>62</v>
      </c>
      <c r="I43" s="2" t="s">
        <v>129</v>
      </c>
      <c r="J43" s="1">
        <v>31249</v>
      </c>
      <c r="K43" s="2" t="s">
        <v>540</v>
      </c>
      <c r="L43" s="2">
        <v>3213982293</v>
      </c>
      <c r="M43" s="29" t="s">
        <v>541</v>
      </c>
      <c r="N43" s="4" t="s">
        <v>542</v>
      </c>
      <c r="O43" s="28">
        <v>44584</v>
      </c>
      <c r="P43" s="2" t="s">
        <v>87</v>
      </c>
      <c r="Q43" s="25" t="s">
        <v>543</v>
      </c>
      <c r="R43" s="28">
        <v>44586</v>
      </c>
      <c r="S43" s="1">
        <v>44587</v>
      </c>
      <c r="T43" s="56">
        <v>44584</v>
      </c>
      <c r="U43" s="10">
        <v>44587</v>
      </c>
      <c r="V43" s="81" t="s">
        <v>134</v>
      </c>
      <c r="W43" s="33">
        <v>27735480</v>
      </c>
      <c r="X43" s="32">
        <v>4622580</v>
      </c>
      <c r="Y43" s="28">
        <v>44767</v>
      </c>
      <c r="Z43" s="31">
        <f t="shared" ca="1" si="0"/>
        <v>45692</v>
      </c>
      <c r="AA43" s="30">
        <f t="shared" ca="1" si="1"/>
        <v>925</v>
      </c>
      <c r="AB43" s="2" t="s">
        <v>70</v>
      </c>
      <c r="AC43" s="13" t="s">
        <v>188</v>
      </c>
      <c r="AD43" s="16" t="s">
        <v>189</v>
      </c>
      <c r="AE43" s="2" t="s">
        <v>73</v>
      </c>
      <c r="AF43" s="27">
        <v>1952</v>
      </c>
      <c r="AG43" s="140" t="s">
        <v>93</v>
      </c>
      <c r="AH43" s="39" t="s">
        <v>107</v>
      </c>
      <c r="AI43" s="2" t="s">
        <v>62</v>
      </c>
      <c r="AJ43" s="19" t="s">
        <v>544</v>
      </c>
      <c r="AK43" s="1">
        <v>44578</v>
      </c>
      <c r="AL43" s="18" t="s">
        <v>545</v>
      </c>
      <c r="AM43" s="1">
        <v>44585</v>
      </c>
      <c r="AN43" s="2">
        <v>32041</v>
      </c>
      <c r="AO43" s="1">
        <v>44575</v>
      </c>
      <c r="AP43" s="159">
        <v>70893</v>
      </c>
      <c r="AQ43" s="2" t="s">
        <v>110</v>
      </c>
      <c r="AR43" s="2" t="s">
        <v>62</v>
      </c>
      <c r="AS43" s="2" t="s">
        <v>62</v>
      </c>
      <c r="AT43" s="2" t="s">
        <v>62</v>
      </c>
      <c r="AU43" s="2" t="s">
        <v>62</v>
      </c>
      <c r="AV43" s="2" t="s">
        <v>62</v>
      </c>
      <c r="AW43" s="2" t="s">
        <v>62</v>
      </c>
      <c r="AX43" s="2" t="s">
        <v>62</v>
      </c>
      <c r="AY43" s="2" t="s">
        <v>62</v>
      </c>
      <c r="AZ43" s="2" t="s">
        <v>62</v>
      </c>
      <c r="BA43" s="2" t="s">
        <v>62</v>
      </c>
      <c r="BB43" s="2" t="s">
        <v>62</v>
      </c>
      <c r="BD43" s="2" t="s">
        <v>62</v>
      </c>
      <c r="BE43" s="2" t="s">
        <v>62</v>
      </c>
      <c r="BF43" s="2" t="s">
        <v>62</v>
      </c>
      <c r="BG43" s="2" t="s">
        <v>62</v>
      </c>
      <c r="BH43" s="26"/>
      <c r="BI43" s="2" t="s">
        <v>79</v>
      </c>
      <c r="BJ43" s="94" t="s">
        <v>546</v>
      </c>
    </row>
    <row r="44" spans="1:66" hidden="1" x14ac:dyDescent="0.25">
      <c r="A44" s="110">
        <v>302</v>
      </c>
      <c r="B44" s="2" t="s">
        <v>547</v>
      </c>
      <c r="C44" s="2" t="s">
        <v>548</v>
      </c>
      <c r="D44" s="2" t="s">
        <v>549</v>
      </c>
      <c r="E44" s="2">
        <v>4</v>
      </c>
      <c r="F44" s="2" t="s">
        <v>550</v>
      </c>
      <c r="G44" s="7">
        <v>860524654</v>
      </c>
      <c r="H44" s="2">
        <v>6</v>
      </c>
      <c r="I44" s="2" t="s">
        <v>551</v>
      </c>
      <c r="J44" s="2" t="s">
        <v>552</v>
      </c>
      <c r="K44" s="2" t="s">
        <v>553</v>
      </c>
      <c r="L44" s="2">
        <v>6464330</v>
      </c>
      <c r="M44" s="29" t="s">
        <v>554</v>
      </c>
      <c r="N44" s="4" t="s">
        <v>555</v>
      </c>
      <c r="O44" s="28">
        <v>44705</v>
      </c>
      <c r="P44" s="2" t="s">
        <v>62</v>
      </c>
      <c r="Q44" s="2" t="s">
        <v>62</v>
      </c>
      <c r="R44" s="28" t="s">
        <v>62</v>
      </c>
      <c r="S44" s="1" t="s">
        <v>62</v>
      </c>
      <c r="T44" s="27" t="s">
        <v>62</v>
      </c>
      <c r="U44" s="10">
        <v>44706</v>
      </c>
      <c r="V44" s="81" t="s">
        <v>556</v>
      </c>
      <c r="W44" s="33">
        <v>164444049</v>
      </c>
      <c r="X44" s="32">
        <v>164444049</v>
      </c>
      <c r="Y44" s="28">
        <v>45070</v>
      </c>
      <c r="Z44" s="31">
        <f t="shared" ca="1" si="0"/>
        <v>45692</v>
      </c>
      <c r="AA44" s="30">
        <f t="shared" ca="1" si="1"/>
        <v>622</v>
      </c>
      <c r="AB44" s="2" t="s">
        <v>70</v>
      </c>
      <c r="AC44" s="160" t="s">
        <v>557</v>
      </c>
      <c r="AD44" s="12" t="s">
        <v>558</v>
      </c>
      <c r="AE44" s="2" t="s">
        <v>92</v>
      </c>
      <c r="AF44" s="27" t="s">
        <v>559</v>
      </c>
      <c r="AG44" s="140" t="s">
        <v>560</v>
      </c>
      <c r="AH44" s="39" t="s">
        <v>75</v>
      </c>
      <c r="AI44" s="2" t="s">
        <v>221</v>
      </c>
      <c r="AJ44" s="18">
        <v>941</v>
      </c>
      <c r="AK44" s="1">
        <v>44651</v>
      </c>
      <c r="AL44" s="18">
        <v>955</v>
      </c>
      <c r="AM44" s="1">
        <v>44706</v>
      </c>
      <c r="AN44" s="2" t="s">
        <v>62</v>
      </c>
      <c r="AO44" s="2" t="s">
        <v>62</v>
      </c>
      <c r="AP44" s="18">
        <v>71960</v>
      </c>
      <c r="AQ44" s="2" t="s">
        <v>153</v>
      </c>
      <c r="AR44" s="2" t="s">
        <v>62</v>
      </c>
      <c r="AS44" s="2" t="s">
        <v>62</v>
      </c>
      <c r="AT44" s="2" t="s">
        <v>62</v>
      </c>
      <c r="AU44" s="2" t="s">
        <v>62</v>
      </c>
      <c r="AV44" s="2" t="s">
        <v>62</v>
      </c>
      <c r="AW44" s="2" t="s">
        <v>62</v>
      </c>
      <c r="AX44" s="2" t="s">
        <v>62</v>
      </c>
      <c r="AY44" s="2" t="s">
        <v>62</v>
      </c>
      <c r="AZ44" s="2" t="s">
        <v>62</v>
      </c>
      <c r="BA44" s="2" t="s">
        <v>62</v>
      </c>
      <c r="BB44" s="2" t="s">
        <v>62</v>
      </c>
      <c r="BD44" s="2" t="s">
        <v>62</v>
      </c>
      <c r="BE44" s="2" t="s">
        <v>62</v>
      </c>
      <c r="BF44" s="2" t="s">
        <v>62</v>
      </c>
      <c r="BG44" s="2" t="s">
        <v>62</v>
      </c>
      <c r="BH44" s="26"/>
      <c r="BI44" s="2" t="s">
        <v>79</v>
      </c>
      <c r="BJ44" s="94" t="s">
        <v>561</v>
      </c>
    </row>
    <row r="45" spans="1:66" hidden="1" x14ac:dyDescent="0.25">
      <c r="A45" s="110">
        <v>182</v>
      </c>
      <c r="B45" s="38" t="s">
        <v>562</v>
      </c>
      <c r="C45" s="38" t="s">
        <v>562</v>
      </c>
      <c r="D45" s="38" t="s">
        <v>60</v>
      </c>
      <c r="E45" s="38">
        <v>1</v>
      </c>
      <c r="F45" s="52" t="s">
        <v>563</v>
      </c>
      <c r="G45" s="162">
        <v>1010041940</v>
      </c>
      <c r="H45" s="52" t="s">
        <v>62</v>
      </c>
      <c r="I45" s="9" t="s">
        <v>564</v>
      </c>
      <c r="J45" s="167">
        <v>32315</v>
      </c>
      <c r="K45" s="52" t="s">
        <v>565</v>
      </c>
      <c r="L45" s="52">
        <v>3105946708</v>
      </c>
      <c r="M45" s="29" t="s">
        <v>566</v>
      </c>
      <c r="N45" s="4" t="s">
        <v>567</v>
      </c>
      <c r="O45" s="28">
        <v>44582</v>
      </c>
      <c r="P45" s="38" t="s">
        <v>87</v>
      </c>
      <c r="Q45" s="2" t="s">
        <v>568</v>
      </c>
      <c r="R45" s="37">
        <v>44585</v>
      </c>
      <c r="S45" s="37">
        <v>44587</v>
      </c>
      <c r="T45" s="56">
        <v>44584</v>
      </c>
      <c r="U45" s="10">
        <v>44587</v>
      </c>
      <c r="V45" s="198" t="s">
        <v>343</v>
      </c>
      <c r="W45" s="93">
        <v>57500000</v>
      </c>
      <c r="X45" s="102">
        <v>5000000</v>
      </c>
      <c r="Y45" s="67">
        <v>44926</v>
      </c>
      <c r="Z45" s="31">
        <f t="shared" ca="1" si="0"/>
        <v>45692</v>
      </c>
      <c r="AA45" s="30">
        <f t="shared" ca="1" si="1"/>
        <v>766</v>
      </c>
      <c r="AB45" s="38" t="s">
        <v>70</v>
      </c>
      <c r="AC45" s="87" t="s">
        <v>301</v>
      </c>
      <c r="AD45" s="12" t="s">
        <v>569</v>
      </c>
      <c r="AE45" s="2" t="s">
        <v>92</v>
      </c>
      <c r="AF45" s="59">
        <v>1949</v>
      </c>
      <c r="AG45" s="220" t="s">
        <v>74</v>
      </c>
      <c r="AH45" s="74" t="s">
        <v>75</v>
      </c>
      <c r="AI45" s="38" t="s">
        <v>62</v>
      </c>
      <c r="AJ45" s="76" t="s">
        <v>570</v>
      </c>
      <c r="AK45" s="37">
        <v>44571</v>
      </c>
      <c r="AL45" s="18" t="s">
        <v>571</v>
      </c>
      <c r="AM45" s="1">
        <v>44584</v>
      </c>
      <c r="AN45" s="2">
        <v>30319</v>
      </c>
      <c r="AO45" s="37">
        <v>44568</v>
      </c>
      <c r="AP45" s="71">
        <v>66788</v>
      </c>
      <c r="AQ45" s="38" t="s">
        <v>572</v>
      </c>
      <c r="AR45" s="38" t="s">
        <v>62</v>
      </c>
      <c r="AS45" s="38" t="s">
        <v>62</v>
      </c>
      <c r="AT45" s="38" t="s">
        <v>62</v>
      </c>
      <c r="AU45" s="38" t="s">
        <v>62</v>
      </c>
      <c r="AV45" s="38" t="s">
        <v>62</v>
      </c>
      <c r="AW45" s="38" t="s">
        <v>62</v>
      </c>
      <c r="AX45" s="38" t="s">
        <v>62</v>
      </c>
      <c r="AY45" s="38" t="s">
        <v>62</v>
      </c>
      <c r="AZ45" s="38" t="s">
        <v>62</v>
      </c>
      <c r="BA45" s="38" t="s">
        <v>62</v>
      </c>
      <c r="BB45" s="38" t="s">
        <v>62</v>
      </c>
      <c r="BC45" s="38"/>
      <c r="BD45" s="38" t="s">
        <v>62</v>
      </c>
      <c r="BE45" s="38" t="s">
        <v>62</v>
      </c>
      <c r="BF45" s="38" t="s">
        <v>62</v>
      </c>
      <c r="BG45" s="2" t="s">
        <v>62</v>
      </c>
      <c r="BH45" s="26"/>
      <c r="BI45" s="38" t="s">
        <v>79</v>
      </c>
      <c r="BJ45" s="97" t="s">
        <v>573</v>
      </c>
      <c r="BK45" s="98"/>
      <c r="BL45" s="98"/>
      <c r="BM45" s="98"/>
      <c r="BN45" s="98"/>
    </row>
    <row r="46" spans="1:66" hidden="1" x14ac:dyDescent="0.25">
      <c r="A46" s="110">
        <v>567</v>
      </c>
      <c r="B46" s="2" t="s">
        <v>574</v>
      </c>
      <c r="C46" s="2" t="s">
        <v>575</v>
      </c>
      <c r="D46" s="2" t="s">
        <v>317</v>
      </c>
      <c r="E46" s="2">
        <v>3</v>
      </c>
      <c r="F46" s="2" t="s">
        <v>576</v>
      </c>
      <c r="G46" s="7">
        <v>900749299</v>
      </c>
      <c r="H46" s="2">
        <v>5</v>
      </c>
      <c r="I46" s="2" t="s">
        <v>577</v>
      </c>
      <c r="J46" s="2" t="s">
        <v>578</v>
      </c>
      <c r="K46" s="2" t="s">
        <v>579</v>
      </c>
      <c r="L46" s="2">
        <v>3168254037</v>
      </c>
      <c r="M46" s="29" t="s">
        <v>580</v>
      </c>
      <c r="N46" s="4" t="s">
        <v>581</v>
      </c>
      <c r="O46" s="28">
        <v>44873</v>
      </c>
      <c r="P46" s="2" t="s">
        <v>87</v>
      </c>
      <c r="Q46" s="2" t="s">
        <v>582</v>
      </c>
      <c r="R46" s="1">
        <v>44867</v>
      </c>
      <c r="S46" s="1">
        <v>44873</v>
      </c>
      <c r="T46" s="2" t="s">
        <v>62</v>
      </c>
      <c r="U46" s="188">
        <v>44874</v>
      </c>
      <c r="V46" s="45" t="s">
        <v>583</v>
      </c>
      <c r="W46" s="33">
        <v>5000000</v>
      </c>
      <c r="X46" s="32">
        <v>5000000</v>
      </c>
      <c r="Y46" s="28">
        <v>44903</v>
      </c>
      <c r="Z46" s="31">
        <f t="shared" ca="1" si="0"/>
        <v>45692</v>
      </c>
      <c r="AA46" s="30">
        <f t="shared" ca="1" si="1"/>
        <v>789</v>
      </c>
      <c r="AB46" s="2" t="s">
        <v>70</v>
      </c>
      <c r="AC46" s="160" t="s">
        <v>263</v>
      </c>
      <c r="AD46" s="12" t="s">
        <v>584</v>
      </c>
      <c r="AE46" s="2" t="s">
        <v>73</v>
      </c>
      <c r="AF46" s="27">
        <v>1949</v>
      </c>
      <c r="AG46" s="140" t="s">
        <v>74</v>
      </c>
      <c r="AH46" s="39" t="s">
        <v>75</v>
      </c>
      <c r="AI46" s="2" t="s">
        <v>221</v>
      </c>
      <c r="AJ46" s="18">
        <v>1302</v>
      </c>
      <c r="AK46" s="1">
        <v>44837</v>
      </c>
      <c r="AL46" s="18">
        <v>1370</v>
      </c>
      <c r="AM46" s="1">
        <v>44862</v>
      </c>
      <c r="AN46" s="2" t="s">
        <v>62</v>
      </c>
      <c r="AO46" s="2" t="s">
        <v>62</v>
      </c>
      <c r="AP46" s="18">
        <v>78605</v>
      </c>
      <c r="AQ46" s="2" t="s">
        <v>112</v>
      </c>
      <c r="AR46" s="2" t="s">
        <v>62</v>
      </c>
      <c r="AS46" s="2" t="s">
        <v>62</v>
      </c>
      <c r="AT46" s="2" t="s">
        <v>62</v>
      </c>
      <c r="AU46" s="2" t="s">
        <v>62</v>
      </c>
      <c r="AV46" s="2" t="s">
        <v>62</v>
      </c>
      <c r="AW46" s="2" t="s">
        <v>62</v>
      </c>
      <c r="AX46" s="2" t="s">
        <v>62</v>
      </c>
      <c r="AY46" s="2" t="s">
        <v>62</v>
      </c>
      <c r="AZ46" s="2" t="s">
        <v>62</v>
      </c>
      <c r="BA46" s="2" t="s">
        <v>62</v>
      </c>
      <c r="BB46" s="2" t="s">
        <v>62</v>
      </c>
      <c r="BC46" s="2" t="s">
        <v>62</v>
      </c>
      <c r="BD46" s="2" t="s">
        <v>62</v>
      </c>
      <c r="BE46" s="2" t="s">
        <v>62</v>
      </c>
      <c r="BF46" s="2" t="s">
        <v>62</v>
      </c>
      <c r="BG46" s="2" t="s">
        <v>62</v>
      </c>
      <c r="BH46" s="26"/>
      <c r="BI46" s="2" t="s">
        <v>79</v>
      </c>
      <c r="BJ46" s="101" t="s">
        <v>585</v>
      </c>
    </row>
    <row r="47" spans="1:66" hidden="1" x14ac:dyDescent="0.25">
      <c r="A47" s="110">
        <v>608</v>
      </c>
      <c r="B47" s="2" t="s">
        <v>586</v>
      </c>
      <c r="C47" s="2" t="s">
        <v>587</v>
      </c>
      <c r="D47" s="2" t="s">
        <v>317</v>
      </c>
      <c r="E47" s="2">
        <v>2</v>
      </c>
      <c r="F47" s="2" t="s">
        <v>588</v>
      </c>
      <c r="G47" s="62">
        <v>800202510</v>
      </c>
      <c r="H47" s="2">
        <v>4</v>
      </c>
      <c r="I47" s="2" t="s">
        <v>589</v>
      </c>
      <c r="J47" s="2" t="s">
        <v>590</v>
      </c>
      <c r="K47" s="2" t="s">
        <v>591</v>
      </c>
      <c r="L47" s="2">
        <v>6333300</v>
      </c>
      <c r="M47" s="29" t="s">
        <v>592</v>
      </c>
      <c r="N47" s="4" t="s">
        <v>593</v>
      </c>
      <c r="O47" s="28">
        <v>44897</v>
      </c>
      <c r="P47" s="2" t="s">
        <v>87</v>
      </c>
      <c r="Q47" s="2" t="s">
        <v>594</v>
      </c>
      <c r="R47" s="1">
        <v>44897</v>
      </c>
      <c r="S47" s="1">
        <v>44908</v>
      </c>
      <c r="T47" s="2" t="s">
        <v>62</v>
      </c>
      <c r="U47" s="122">
        <v>44908</v>
      </c>
      <c r="V47" s="27" t="s">
        <v>520</v>
      </c>
      <c r="W47" s="33">
        <v>17042000</v>
      </c>
      <c r="X47" s="32">
        <v>8521000</v>
      </c>
      <c r="Y47" s="28">
        <v>44969</v>
      </c>
      <c r="Z47" s="31">
        <f t="shared" ca="1" si="0"/>
        <v>45692</v>
      </c>
      <c r="AA47" s="30">
        <f t="shared" ca="1" si="1"/>
        <v>723</v>
      </c>
      <c r="AB47" s="2" t="s">
        <v>70</v>
      </c>
      <c r="AC47" s="206" t="s">
        <v>595</v>
      </c>
      <c r="AD47" s="41" t="s">
        <v>125</v>
      </c>
      <c r="AE47" s="2" t="s">
        <v>92</v>
      </c>
      <c r="AF47" s="27">
        <v>1943</v>
      </c>
      <c r="AG47" s="140" t="s">
        <v>232</v>
      </c>
      <c r="AH47" s="2" t="s">
        <v>94</v>
      </c>
      <c r="AI47" s="2" t="s">
        <v>221</v>
      </c>
      <c r="AJ47" s="18">
        <v>1408</v>
      </c>
      <c r="AK47" s="1">
        <v>44865</v>
      </c>
      <c r="AL47" s="18">
        <v>1484</v>
      </c>
      <c r="AM47" s="1">
        <v>44897</v>
      </c>
      <c r="AN47" s="2" t="s">
        <v>62</v>
      </c>
      <c r="AO47" s="2" t="s">
        <v>62</v>
      </c>
      <c r="AP47" s="18">
        <v>79656</v>
      </c>
      <c r="AQ47" s="2" t="s">
        <v>233</v>
      </c>
      <c r="AR47" s="2" t="s">
        <v>62</v>
      </c>
      <c r="AS47" s="2" t="s">
        <v>62</v>
      </c>
      <c r="AT47" s="2" t="s">
        <v>62</v>
      </c>
      <c r="AU47" s="2" t="s">
        <v>62</v>
      </c>
      <c r="AV47" s="2" t="s">
        <v>62</v>
      </c>
      <c r="AW47" s="2" t="s">
        <v>62</v>
      </c>
      <c r="AX47" s="2" t="s">
        <v>62</v>
      </c>
      <c r="AY47" s="2" t="s">
        <v>62</v>
      </c>
      <c r="AZ47" s="2" t="s">
        <v>62</v>
      </c>
      <c r="BA47" s="2" t="s">
        <v>62</v>
      </c>
      <c r="BB47" s="2" t="s">
        <v>62</v>
      </c>
      <c r="BC47" s="2" t="s">
        <v>62</v>
      </c>
      <c r="BD47" s="2" t="s">
        <v>62</v>
      </c>
      <c r="BE47" s="2" t="s">
        <v>62</v>
      </c>
      <c r="BF47" s="2" t="s">
        <v>62</v>
      </c>
      <c r="BG47" s="2" t="s">
        <v>62</v>
      </c>
      <c r="BH47" s="26"/>
      <c r="BI47" s="2" t="s">
        <v>79</v>
      </c>
      <c r="BJ47" s="101" t="s">
        <v>596</v>
      </c>
    </row>
    <row r="48" spans="1:66" hidden="1" x14ac:dyDescent="0.25">
      <c r="A48" s="110">
        <v>131</v>
      </c>
      <c r="B48" s="2" t="s">
        <v>597</v>
      </c>
      <c r="C48" s="2" t="s">
        <v>597</v>
      </c>
      <c r="D48" s="2" t="s">
        <v>60</v>
      </c>
      <c r="E48" s="2">
        <v>1</v>
      </c>
      <c r="F48" s="21" t="s">
        <v>598</v>
      </c>
      <c r="G48" s="62">
        <v>80745564</v>
      </c>
      <c r="H48" s="9" t="s">
        <v>62</v>
      </c>
      <c r="I48" s="2" t="s">
        <v>599</v>
      </c>
      <c r="J48" s="1">
        <v>30400</v>
      </c>
      <c r="K48" s="9" t="s">
        <v>600</v>
      </c>
      <c r="L48" s="9">
        <v>3115172967</v>
      </c>
      <c r="M48" s="29" t="s">
        <v>601</v>
      </c>
      <c r="N48" s="4" t="s">
        <v>66</v>
      </c>
      <c r="O48" s="28">
        <v>44587</v>
      </c>
      <c r="P48" s="27" t="s">
        <v>87</v>
      </c>
      <c r="Q48" s="2" t="s">
        <v>602</v>
      </c>
      <c r="R48" s="28">
        <v>44587</v>
      </c>
      <c r="S48" s="1">
        <v>44588</v>
      </c>
      <c r="T48" s="1">
        <v>44606</v>
      </c>
      <c r="U48" s="10">
        <v>44588</v>
      </c>
      <c r="V48" s="27" t="s">
        <v>380</v>
      </c>
      <c r="W48" s="33">
        <v>16035000</v>
      </c>
      <c r="X48" s="32">
        <v>3207000</v>
      </c>
      <c r="Y48" s="28">
        <v>44738</v>
      </c>
      <c r="Z48" s="31">
        <f t="shared" ca="1" si="0"/>
        <v>45692</v>
      </c>
      <c r="AA48" s="30">
        <f t="shared" ca="1" si="1"/>
        <v>954</v>
      </c>
      <c r="AB48" s="2" t="s">
        <v>70</v>
      </c>
      <c r="AC48" s="87" t="s">
        <v>71</v>
      </c>
      <c r="AD48" s="12" t="s">
        <v>603</v>
      </c>
      <c r="AE48" s="2" t="s">
        <v>73</v>
      </c>
      <c r="AF48" s="27">
        <v>1949</v>
      </c>
      <c r="AG48" s="140" t="s">
        <v>74</v>
      </c>
      <c r="AH48" s="2" t="s">
        <v>107</v>
      </c>
      <c r="AI48" s="2" t="s">
        <v>62</v>
      </c>
      <c r="AJ48" s="19" t="s">
        <v>604</v>
      </c>
      <c r="AK48" s="1">
        <v>44579</v>
      </c>
      <c r="AL48" s="18" t="s">
        <v>605</v>
      </c>
      <c r="AM48" s="1">
        <v>44588</v>
      </c>
      <c r="AN48" s="2">
        <v>31221</v>
      </c>
      <c r="AO48" s="1">
        <v>44573</v>
      </c>
      <c r="AP48" s="19">
        <v>69455</v>
      </c>
      <c r="AQ48" s="2" t="s">
        <v>112</v>
      </c>
      <c r="AR48" s="2" t="s">
        <v>62</v>
      </c>
      <c r="AS48" s="2" t="s">
        <v>62</v>
      </c>
      <c r="AT48" s="2" t="s">
        <v>62</v>
      </c>
      <c r="AU48" s="2" t="s">
        <v>62</v>
      </c>
      <c r="AV48" s="2" t="s">
        <v>62</v>
      </c>
      <c r="AW48" s="2" t="s">
        <v>62</v>
      </c>
      <c r="AX48" s="2" t="s">
        <v>62</v>
      </c>
      <c r="AY48" s="2" t="s">
        <v>62</v>
      </c>
      <c r="AZ48" s="2" t="s">
        <v>62</v>
      </c>
      <c r="BA48" s="2" t="s">
        <v>62</v>
      </c>
      <c r="BB48" s="2" t="s">
        <v>62</v>
      </c>
      <c r="BD48" s="2" t="s">
        <v>62</v>
      </c>
      <c r="BE48" s="2" t="s">
        <v>62</v>
      </c>
      <c r="BF48" s="2" t="s">
        <v>62</v>
      </c>
      <c r="BG48" s="2" t="s">
        <v>62</v>
      </c>
      <c r="BH48" s="26"/>
      <c r="BI48" s="2" t="s">
        <v>79</v>
      </c>
      <c r="BJ48" s="94" t="s">
        <v>606</v>
      </c>
    </row>
    <row r="49" spans="1:66" hidden="1" x14ac:dyDescent="0.25">
      <c r="A49" s="110">
        <v>100</v>
      </c>
      <c r="B49" s="2" t="s">
        <v>607</v>
      </c>
      <c r="C49" s="2" t="s">
        <v>607</v>
      </c>
      <c r="D49" s="2" t="s">
        <v>60</v>
      </c>
      <c r="E49" s="2">
        <v>1</v>
      </c>
      <c r="F49" s="9" t="s">
        <v>608</v>
      </c>
      <c r="G49" s="62">
        <v>1033752426</v>
      </c>
      <c r="H49" s="9" t="s">
        <v>62</v>
      </c>
      <c r="I49" s="9" t="s">
        <v>116</v>
      </c>
      <c r="J49" s="168">
        <v>34029</v>
      </c>
      <c r="K49" s="9" t="s">
        <v>609</v>
      </c>
      <c r="L49" s="9">
        <v>7221701</v>
      </c>
      <c r="M49" s="29" t="s">
        <v>610</v>
      </c>
      <c r="N49" s="4" t="s">
        <v>611</v>
      </c>
      <c r="O49" s="28">
        <v>44587</v>
      </c>
      <c r="P49" s="27" t="s">
        <v>87</v>
      </c>
      <c r="Q49" s="2" t="s">
        <v>612</v>
      </c>
      <c r="R49" s="28">
        <v>44587</v>
      </c>
      <c r="S49" s="1">
        <v>44588</v>
      </c>
      <c r="T49" s="1">
        <v>44588</v>
      </c>
      <c r="U49" s="10">
        <v>44588</v>
      </c>
      <c r="V49" s="27" t="s">
        <v>380</v>
      </c>
      <c r="W49" s="93">
        <v>8000000</v>
      </c>
      <c r="X49" s="93">
        <v>1600000</v>
      </c>
      <c r="Y49" s="28">
        <v>44738</v>
      </c>
      <c r="Z49" s="31">
        <f t="shared" ca="1" si="0"/>
        <v>45692</v>
      </c>
      <c r="AA49" s="30">
        <f t="shared" ca="1" si="1"/>
        <v>954</v>
      </c>
      <c r="AB49" s="2" t="s">
        <v>70</v>
      </c>
      <c r="AC49" s="87" t="s">
        <v>263</v>
      </c>
      <c r="AD49" s="12" t="s">
        <v>453</v>
      </c>
      <c r="AE49" s="2" t="s">
        <v>73</v>
      </c>
      <c r="AF49" s="27">
        <v>1951</v>
      </c>
      <c r="AG49" s="14" t="s">
        <v>613</v>
      </c>
      <c r="AH49" s="2" t="s">
        <v>107</v>
      </c>
      <c r="AI49" s="2" t="s">
        <v>62</v>
      </c>
      <c r="AJ49" s="19" t="s">
        <v>614</v>
      </c>
      <c r="AK49" s="1">
        <v>44574</v>
      </c>
      <c r="AL49" s="18" t="s">
        <v>615</v>
      </c>
      <c r="AM49" s="1">
        <v>44588</v>
      </c>
      <c r="AN49" s="2">
        <v>31153</v>
      </c>
      <c r="AO49" s="1">
        <v>44572</v>
      </c>
      <c r="AP49" s="19">
        <v>68597</v>
      </c>
      <c r="AQ49" s="2" t="s">
        <v>178</v>
      </c>
      <c r="AR49" s="2" t="s">
        <v>62</v>
      </c>
      <c r="AS49" s="2" t="s">
        <v>62</v>
      </c>
      <c r="AT49" s="2" t="s">
        <v>62</v>
      </c>
      <c r="AU49" s="2" t="s">
        <v>62</v>
      </c>
      <c r="AV49" s="2" t="s">
        <v>62</v>
      </c>
      <c r="AW49" s="2" t="s">
        <v>62</v>
      </c>
      <c r="AX49" s="2" t="s">
        <v>62</v>
      </c>
      <c r="AY49" s="2" t="s">
        <v>62</v>
      </c>
      <c r="AZ49" s="2" t="s">
        <v>62</v>
      </c>
      <c r="BA49" s="2" t="s">
        <v>62</v>
      </c>
      <c r="BB49" s="2" t="s">
        <v>62</v>
      </c>
      <c r="BD49" s="2" t="s">
        <v>62</v>
      </c>
      <c r="BE49" s="2" t="s">
        <v>62</v>
      </c>
      <c r="BF49" s="2" t="s">
        <v>62</v>
      </c>
      <c r="BG49" s="2" t="s">
        <v>62</v>
      </c>
      <c r="BH49" s="26"/>
      <c r="BI49" s="2" t="s">
        <v>79</v>
      </c>
      <c r="BJ49" s="94" t="s">
        <v>616</v>
      </c>
    </row>
    <row r="50" spans="1:66" hidden="1" x14ac:dyDescent="0.25">
      <c r="A50" s="110">
        <v>433</v>
      </c>
      <c r="B50" s="2" t="s">
        <v>617</v>
      </c>
      <c r="C50" s="2" t="s">
        <v>617</v>
      </c>
      <c r="D50" s="2" t="s">
        <v>60</v>
      </c>
      <c r="E50" s="2">
        <v>1</v>
      </c>
      <c r="F50" s="2" t="s">
        <v>618</v>
      </c>
      <c r="G50" s="62">
        <v>1013612487</v>
      </c>
      <c r="H50" s="2" t="s">
        <v>62</v>
      </c>
      <c r="I50" s="2" t="s">
        <v>116</v>
      </c>
      <c r="J50" s="1">
        <v>32999</v>
      </c>
      <c r="K50" s="2" t="s">
        <v>619</v>
      </c>
      <c r="L50" s="2">
        <v>3168877573</v>
      </c>
      <c r="M50" s="29" t="s">
        <v>620</v>
      </c>
      <c r="N50" s="4" t="s">
        <v>459</v>
      </c>
      <c r="O50" s="28">
        <v>44792</v>
      </c>
      <c r="P50" s="2" t="s">
        <v>87</v>
      </c>
      <c r="Q50" s="2" t="s">
        <v>621</v>
      </c>
      <c r="R50" s="28">
        <v>44795</v>
      </c>
      <c r="S50" s="1">
        <v>44796</v>
      </c>
      <c r="T50" s="1">
        <v>44790</v>
      </c>
      <c r="U50" s="122">
        <v>44796</v>
      </c>
      <c r="V50" s="27" t="s">
        <v>89</v>
      </c>
      <c r="W50" s="33">
        <v>10350000</v>
      </c>
      <c r="X50" s="32">
        <v>2300000</v>
      </c>
      <c r="Y50" s="28">
        <v>44933</v>
      </c>
      <c r="Z50" s="31">
        <f t="shared" ca="1" si="0"/>
        <v>45692</v>
      </c>
      <c r="AA50" s="30">
        <f t="shared" ca="1" si="1"/>
        <v>759</v>
      </c>
      <c r="AB50" s="2" t="s">
        <v>70</v>
      </c>
      <c r="AC50" s="160" t="s">
        <v>263</v>
      </c>
      <c r="AD50" s="16" t="s">
        <v>622</v>
      </c>
      <c r="AE50" s="2" t="s">
        <v>92</v>
      </c>
      <c r="AF50" s="27">
        <v>1949</v>
      </c>
      <c r="AG50" s="140" t="s">
        <v>74</v>
      </c>
      <c r="AH50" s="2" t="s">
        <v>94</v>
      </c>
      <c r="AI50" s="2" t="s">
        <v>62</v>
      </c>
      <c r="AJ50" s="18">
        <v>1141</v>
      </c>
      <c r="AK50" s="1">
        <v>44785</v>
      </c>
      <c r="AL50" s="18">
        <v>1119</v>
      </c>
      <c r="AM50" s="1">
        <v>44795</v>
      </c>
      <c r="AN50" s="2">
        <v>34095</v>
      </c>
      <c r="AO50" s="1">
        <v>44783</v>
      </c>
      <c r="AP50" s="18">
        <v>75101</v>
      </c>
      <c r="AQ50" s="2" t="s">
        <v>335</v>
      </c>
      <c r="AR50" s="2" t="s">
        <v>62</v>
      </c>
      <c r="AS50" s="2" t="s">
        <v>62</v>
      </c>
      <c r="AT50" s="2" t="s">
        <v>62</v>
      </c>
      <c r="AU50" s="2" t="s">
        <v>62</v>
      </c>
      <c r="AV50" s="2" t="s">
        <v>62</v>
      </c>
      <c r="AW50" s="2" t="s">
        <v>62</v>
      </c>
      <c r="AX50" s="2" t="s">
        <v>62</v>
      </c>
      <c r="AY50" s="2" t="s">
        <v>62</v>
      </c>
      <c r="AZ50" s="2" t="s">
        <v>62</v>
      </c>
      <c r="BA50" s="2" t="s">
        <v>62</v>
      </c>
      <c r="BB50" s="2" t="s">
        <v>62</v>
      </c>
      <c r="BD50" s="2" t="s">
        <v>62</v>
      </c>
      <c r="BE50" s="2" t="s">
        <v>62</v>
      </c>
      <c r="BF50" s="2" t="s">
        <v>62</v>
      </c>
      <c r="BG50" s="2" t="s">
        <v>62</v>
      </c>
      <c r="BH50" s="26"/>
      <c r="BI50" s="2" t="s">
        <v>79</v>
      </c>
      <c r="BJ50" s="94" t="s">
        <v>623</v>
      </c>
    </row>
    <row r="51" spans="1:66" hidden="1" x14ac:dyDescent="0.25">
      <c r="A51" s="110">
        <v>286</v>
      </c>
      <c r="B51" s="2" t="s">
        <v>624</v>
      </c>
      <c r="C51" s="2" t="s">
        <v>625</v>
      </c>
      <c r="D51" s="2" t="s">
        <v>317</v>
      </c>
      <c r="E51" s="2">
        <v>1</v>
      </c>
      <c r="F51" s="2" t="s">
        <v>626</v>
      </c>
      <c r="G51" s="7">
        <v>901312112</v>
      </c>
      <c r="H51" s="2">
        <v>4</v>
      </c>
      <c r="I51" s="2" t="s">
        <v>627</v>
      </c>
      <c r="J51" s="2" t="s">
        <v>628</v>
      </c>
      <c r="K51" s="2" t="s">
        <v>629</v>
      </c>
      <c r="L51" s="2">
        <v>3016363626</v>
      </c>
      <c r="M51" s="121" t="s">
        <v>630</v>
      </c>
      <c r="N51" s="4" t="s">
        <v>631</v>
      </c>
      <c r="O51" s="28">
        <v>44659</v>
      </c>
      <c r="P51" s="27" t="s">
        <v>62</v>
      </c>
      <c r="Q51" s="2" t="s">
        <v>62</v>
      </c>
      <c r="R51" s="28" t="s">
        <v>62</v>
      </c>
      <c r="S51" s="1" t="s">
        <v>62</v>
      </c>
      <c r="T51" s="2" t="s">
        <v>62</v>
      </c>
      <c r="U51" s="10">
        <v>44659</v>
      </c>
      <c r="V51" s="27" t="s">
        <v>632</v>
      </c>
      <c r="W51" s="33">
        <v>130900</v>
      </c>
      <c r="X51" s="32" t="s">
        <v>62</v>
      </c>
      <c r="Y51" s="28">
        <v>45023</v>
      </c>
      <c r="Z51" s="31">
        <f t="shared" ca="1" si="0"/>
        <v>45692</v>
      </c>
      <c r="AA51" s="30">
        <f t="shared" ca="1" si="1"/>
        <v>669</v>
      </c>
      <c r="AB51" s="2" t="s">
        <v>70</v>
      </c>
      <c r="AC51" s="160" t="s">
        <v>633</v>
      </c>
      <c r="AD51" s="12" t="s">
        <v>634</v>
      </c>
      <c r="AE51" s="2" t="s">
        <v>92</v>
      </c>
      <c r="AF51" s="27">
        <v>1949</v>
      </c>
      <c r="AG51" s="140" t="s">
        <v>74</v>
      </c>
      <c r="AH51" s="2" t="s">
        <v>75</v>
      </c>
      <c r="AI51" s="2" t="s">
        <v>221</v>
      </c>
      <c r="AJ51" s="18">
        <v>936</v>
      </c>
      <c r="AK51" s="1">
        <v>44644</v>
      </c>
      <c r="AL51" s="18">
        <v>932</v>
      </c>
      <c r="AM51" s="1">
        <v>44658</v>
      </c>
      <c r="AN51" s="2" t="s">
        <v>62</v>
      </c>
      <c r="AO51" s="2" t="s">
        <v>62</v>
      </c>
      <c r="AP51" s="18">
        <v>71869</v>
      </c>
      <c r="AQ51" s="2" t="s">
        <v>112</v>
      </c>
      <c r="AR51" s="2" t="s">
        <v>62</v>
      </c>
      <c r="AS51" s="2" t="s">
        <v>62</v>
      </c>
      <c r="AT51" s="2" t="s">
        <v>62</v>
      </c>
      <c r="AU51" s="2" t="s">
        <v>62</v>
      </c>
      <c r="AV51" s="2" t="s">
        <v>62</v>
      </c>
      <c r="AW51" s="2" t="s">
        <v>62</v>
      </c>
      <c r="AX51" s="2" t="s">
        <v>62</v>
      </c>
      <c r="AY51" s="2" t="s">
        <v>62</v>
      </c>
      <c r="AZ51" s="2" t="s">
        <v>62</v>
      </c>
      <c r="BA51" s="2" t="s">
        <v>62</v>
      </c>
      <c r="BB51" s="2" t="s">
        <v>62</v>
      </c>
      <c r="BD51" s="2" t="s">
        <v>62</v>
      </c>
      <c r="BE51" s="2" t="s">
        <v>62</v>
      </c>
      <c r="BF51" s="2" t="s">
        <v>62</v>
      </c>
      <c r="BG51" s="2" t="s">
        <v>62</v>
      </c>
      <c r="BH51" s="26"/>
      <c r="BI51" s="2" t="s">
        <v>79</v>
      </c>
      <c r="BJ51" s="94" t="s">
        <v>635</v>
      </c>
    </row>
    <row r="52" spans="1:66" hidden="1" x14ac:dyDescent="0.25">
      <c r="A52" s="110">
        <v>103</v>
      </c>
      <c r="B52" s="2" t="s">
        <v>636</v>
      </c>
      <c r="C52" s="2" t="s">
        <v>636</v>
      </c>
      <c r="D52" s="2" t="s">
        <v>60</v>
      </c>
      <c r="E52" s="2">
        <v>1</v>
      </c>
      <c r="F52" s="52" t="s">
        <v>637</v>
      </c>
      <c r="G52" s="62">
        <v>1020724030</v>
      </c>
      <c r="H52" s="9" t="s">
        <v>62</v>
      </c>
      <c r="I52" s="9" t="s">
        <v>638</v>
      </c>
      <c r="J52" s="168">
        <v>31887</v>
      </c>
      <c r="K52" s="9" t="s">
        <v>639</v>
      </c>
      <c r="L52" s="9">
        <v>3156711774</v>
      </c>
      <c r="M52" s="29" t="s">
        <v>640</v>
      </c>
      <c r="N52" s="4" t="s">
        <v>641</v>
      </c>
      <c r="O52" s="28">
        <v>44578</v>
      </c>
      <c r="P52" s="27" t="s">
        <v>87</v>
      </c>
      <c r="Q52" s="2" t="s">
        <v>642</v>
      </c>
      <c r="R52" s="28">
        <v>44579</v>
      </c>
      <c r="S52" s="1">
        <v>44583</v>
      </c>
      <c r="T52" s="25" t="s">
        <v>221</v>
      </c>
      <c r="U52" s="10">
        <v>44585</v>
      </c>
      <c r="V52" s="27" t="s">
        <v>134</v>
      </c>
      <c r="W52" s="92">
        <v>31800000</v>
      </c>
      <c r="X52" s="93">
        <v>5300000</v>
      </c>
      <c r="Y52" s="28">
        <v>44765</v>
      </c>
      <c r="Z52" s="31">
        <f t="shared" ca="1" si="0"/>
        <v>45692</v>
      </c>
      <c r="AA52" s="30">
        <f t="shared" ca="1" si="1"/>
        <v>927</v>
      </c>
      <c r="AB52" s="2" t="s">
        <v>70</v>
      </c>
      <c r="AC52" s="13" t="s">
        <v>263</v>
      </c>
      <c r="AD52" s="13" t="s">
        <v>643</v>
      </c>
      <c r="AE52" s="2" t="s">
        <v>73</v>
      </c>
      <c r="AF52" s="27">
        <v>1951</v>
      </c>
      <c r="AG52" s="14" t="s">
        <v>613</v>
      </c>
      <c r="AH52" s="39" t="s">
        <v>107</v>
      </c>
      <c r="AI52" s="2" t="s">
        <v>62</v>
      </c>
      <c r="AJ52" s="18" t="s">
        <v>644</v>
      </c>
      <c r="AK52" s="1">
        <v>44571</v>
      </c>
      <c r="AL52" s="41" t="s">
        <v>645</v>
      </c>
      <c r="AM52" s="1">
        <v>44580</v>
      </c>
      <c r="AN52" s="2">
        <v>30266</v>
      </c>
      <c r="AO52" s="1">
        <v>44568</v>
      </c>
      <c r="AP52" s="18">
        <v>66585</v>
      </c>
      <c r="AQ52" s="2" t="s">
        <v>178</v>
      </c>
      <c r="AR52" s="2" t="s">
        <v>62</v>
      </c>
      <c r="AS52" s="2" t="s">
        <v>62</v>
      </c>
      <c r="AT52" s="2" t="s">
        <v>62</v>
      </c>
      <c r="AU52" s="2" t="s">
        <v>62</v>
      </c>
      <c r="AV52" s="2" t="s">
        <v>62</v>
      </c>
      <c r="AW52" s="2" t="s">
        <v>62</v>
      </c>
      <c r="AX52" s="2" t="s">
        <v>62</v>
      </c>
      <c r="AY52" s="2" t="s">
        <v>62</v>
      </c>
      <c r="AZ52" s="2" t="s">
        <v>62</v>
      </c>
      <c r="BA52" s="2" t="s">
        <v>62</v>
      </c>
      <c r="BB52" s="2" t="s">
        <v>62</v>
      </c>
      <c r="BD52" s="2" t="s">
        <v>62</v>
      </c>
      <c r="BE52" s="2" t="s">
        <v>62</v>
      </c>
      <c r="BF52" s="2" t="s">
        <v>62</v>
      </c>
      <c r="BG52" s="2" t="s">
        <v>62</v>
      </c>
      <c r="BH52" s="26"/>
      <c r="BI52" s="2" t="s">
        <v>79</v>
      </c>
      <c r="BJ52" s="94" t="s">
        <v>646</v>
      </c>
    </row>
    <row r="53" spans="1:66" hidden="1" x14ac:dyDescent="0.25">
      <c r="A53" s="111">
        <v>375</v>
      </c>
      <c r="B53" s="2" t="s">
        <v>647</v>
      </c>
      <c r="C53" s="2" t="s">
        <v>647</v>
      </c>
      <c r="D53" s="2" t="s">
        <v>60</v>
      </c>
      <c r="E53" s="2">
        <v>1</v>
      </c>
      <c r="F53" s="2" t="s">
        <v>637</v>
      </c>
      <c r="G53" s="62">
        <v>1020724030</v>
      </c>
      <c r="H53" s="9" t="s">
        <v>62</v>
      </c>
      <c r="I53" s="9" t="s">
        <v>638</v>
      </c>
      <c r="J53" s="168">
        <v>31887</v>
      </c>
      <c r="K53" s="9" t="s">
        <v>639</v>
      </c>
      <c r="L53" s="9">
        <v>3156711774</v>
      </c>
      <c r="M53" s="29" t="s">
        <v>640</v>
      </c>
      <c r="N53" s="4" t="s">
        <v>648</v>
      </c>
      <c r="O53" s="28">
        <v>44782</v>
      </c>
      <c r="P53" s="27" t="s">
        <v>649</v>
      </c>
      <c r="Q53" s="25" t="s">
        <v>650</v>
      </c>
      <c r="R53" s="28">
        <v>44782</v>
      </c>
      <c r="S53" s="1">
        <v>44782</v>
      </c>
      <c r="T53" s="1">
        <v>44781</v>
      </c>
      <c r="U53" s="10">
        <v>44782</v>
      </c>
      <c r="V53" s="27" t="s">
        <v>89</v>
      </c>
      <c r="W53" s="33">
        <v>23850000</v>
      </c>
      <c r="X53" s="32">
        <v>5300000</v>
      </c>
      <c r="Y53" s="28">
        <v>44918</v>
      </c>
      <c r="Z53" s="31">
        <f t="shared" ca="1" si="0"/>
        <v>45692</v>
      </c>
      <c r="AA53" s="30">
        <f t="shared" ca="1" si="1"/>
        <v>774</v>
      </c>
      <c r="AB53" s="2" t="s">
        <v>70</v>
      </c>
      <c r="AC53" s="160" t="s">
        <v>263</v>
      </c>
      <c r="AD53" s="12" t="s">
        <v>420</v>
      </c>
      <c r="AE53" s="2" t="s">
        <v>73</v>
      </c>
      <c r="AF53" s="27">
        <v>1949</v>
      </c>
      <c r="AG53" s="140" t="s">
        <v>74</v>
      </c>
      <c r="AH53" s="44" t="s">
        <v>75</v>
      </c>
      <c r="AI53" s="2" t="s">
        <v>62</v>
      </c>
      <c r="AJ53" s="18">
        <v>1106</v>
      </c>
      <c r="AK53" s="1">
        <v>44775</v>
      </c>
      <c r="AL53" s="18">
        <v>1056</v>
      </c>
      <c r="AM53" s="1">
        <v>44782</v>
      </c>
      <c r="AN53" s="2">
        <v>33786</v>
      </c>
      <c r="AO53" s="1">
        <v>44774</v>
      </c>
      <c r="AP53" s="18">
        <v>74818</v>
      </c>
      <c r="AQ53" s="2" t="s">
        <v>78</v>
      </c>
      <c r="AR53" s="2" t="s">
        <v>62</v>
      </c>
      <c r="AS53" s="2" t="s">
        <v>62</v>
      </c>
      <c r="AT53" s="2" t="s">
        <v>62</v>
      </c>
      <c r="AU53" s="2" t="s">
        <v>651</v>
      </c>
      <c r="AV53" s="2" t="s">
        <v>652</v>
      </c>
      <c r="AW53" s="2">
        <v>1425</v>
      </c>
      <c r="AX53" s="1">
        <v>44867</v>
      </c>
      <c r="AY53" s="2">
        <v>1409</v>
      </c>
      <c r="AZ53" s="1">
        <v>44873</v>
      </c>
      <c r="BA53" s="2" t="s">
        <v>653</v>
      </c>
      <c r="BB53" s="1">
        <v>44866</v>
      </c>
      <c r="BC53" s="1">
        <v>44896</v>
      </c>
      <c r="BD53" s="1">
        <v>44869</v>
      </c>
      <c r="BE53" s="1">
        <v>44869</v>
      </c>
      <c r="BF53" s="1">
        <v>44949</v>
      </c>
      <c r="BG53" s="2" t="s">
        <v>95</v>
      </c>
      <c r="BH53" s="26"/>
      <c r="BI53" s="2" t="s">
        <v>79</v>
      </c>
      <c r="BJ53" s="94" t="s">
        <v>654</v>
      </c>
    </row>
    <row r="54" spans="1:66" hidden="1" x14ac:dyDescent="0.25">
      <c r="A54" s="110">
        <v>223</v>
      </c>
      <c r="B54" s="2" t="s">
        <v>655</v>
      </c>
      <c r="C54" s="2" t="s">
        <v>655</v>
      </c>
      <c r="D54" s="2" t="s">
        <v>60</v>
      </c>
      <c r="E54" s="2">
        <v>1</v>
      </c>
      <c r="F54" s="9" t="s">
        <v>656</v>
      </c>
      <c r="G54" s="62">
        <v>1020741008</v>
      </c>
      <c r="H54" s="9" t="s">
        <v>62</v>
      </c>
      <c r="I54" s="9" t="s">
        <v>129</v>
      </c>
      <c r="J54" s="168">
        <v>32538</v>
      </c>
      <c r="K54" s="9" t="s">
        <v>657</v>
      </c>
      <c r="L54" s="9">
        <v>3016472114</v>
      </c>
      <c r="M54" s="29" t="s">
        <v>658</v>
      </c>
      <c r="N54" s="4" t="s">
        <v>132</v>
      </c>
      <c r="O54" s="28">
        <v>44583</v>
      </c>
      <c r="P54" s="27" t="s">
        <v>87</v>
      </c>
      <c r="Q54" s="2" t="s">
        <v>659</v>
      </c>
      <c r="R54" s="28">
        <v>44582</v>
      </c>
      <c r="S54" s="83">
        <v>44582</v>
      </c>
      <c r="T54" s="67">
        <v>44588</v>
      </c>
      <c r="U54" s="10">
        <v>44585</v>
      </c>
      <c r="V54" s="27" t="s">
        <v>187</v>
      </c>
      <c r="W54" s="33">
        <v>27735480</v>
      </c>
      <c r="X54" s="32">
        <v>4622580</v>
      </c>
      <c r="Y54" s="28">
        <v>44765</v>
      </c>
      <c r="Z54" s="31">
        <f t="shared" ca="1" si="0"/>
        <v>45692</v>
      </c>
      <c r="AA54" s="30">
        <f t="shared" ca="1" si="1"/>
        <v>927</v>
      </c>
      <c r="AB54" s="2" t="s">
        <v>70</v>
      </c>
      <c r="AC54" s="87" t="s">
        <v>660</v>
      </c>
      <c r="AD54" s="16" t="s">
        <v>661</v>
      </c>
      <c r="AE54" s="2" t="s">
        <v>73</v>
      </c>
      <c r="AF54" s="27">
        <v>1952</v>
      </c>
      <c r="AG54" s="140" t="s">
        <v>93</v>
      </c>
      <c r="AH54" s="18" t="s">
        <v>75</v>
      </c>
      <c r="AI54" s="39" t="s">
        <v>62</v>
      </c>
      <c r="AJ54" s="19" t="s">
        <v>662</v>
      </c>
      <c r="AK54" s="1">
        <v>44572</v>
      </c>
      <c r="AL54" s="18" t="s">
        <v>663</v>
      </c>
      <c r="AM54" s="1">
        <v>44587</v>
      </c>
      <c r="AN54" s="2">
        <v>30681</v>
      </c>
      <c r="AO54" s="1">
        <v>44572</v>
      </c>
      <c r="AP54" s="19">
        <v>67599</v>
      </c>
      <c r="AQ54" s="2" t="s">
        <v>233</v>
      </c>
      <c r="AR54" s="2" t="s">
        <v>62</v>
      </c>
      <c r="AS54" s="2" t="s">
        <v>62</v>
      </c>
      <c r="AT54" s="2" t="s">
        <v>62</v>
      </c>
      <c r="AU54" s="2" t="s">
        <v>62</v>
      </c>
      <c r="AV54" s="2" t="s">
        <v>62</v>
      </c>
      <c r="AW54" s="2" t="s">
        <v>62</v>
      </c>
      <c r="AX54" s="2" t="s">
        <v>62</v>
      </c>
      <c r="AY54" s="2" t="s">
        <v>62</v>
      </c>
      <c r="AZ54" s="2" t="s">
        <v>62</v>
      </c>
      <c r="BA54" s="2" t="s">
        <v>62</v>
      </c>
      <c r="BB54" s="2" t="s">
        <v>62</v>
      </c>
      <c r="BD54" s="2" t="s">
        <v>62</v>
      </c>
      <c r="BE54" s="2" t="s">
        <v>62</v>
      </c>
      <c r="BF54" s="2" t="s">
        <v>62</v>
      </c>
      <c r="BG54" s="2" t="s">
        <v>62</v>
      </c>
      <c r="BH54" s="26"/>
      <c r="BI54" s="2" t="s">
        <v>79</v>
      </c>
      <c r="BJ54" s="94" t="s">
        <v>664</v>
      </c>
    </row>
    <row r="55" spans="1:66" hidden="1" x14ac:dyDescent="0.25">
      <c r="A55" s="110">
        <v>443</v>
      </c>
      <c r="B55" s="2" t="s">
        <v>665</v>
      </c>
      <c r="C55" s="2" t="s">
        <v>665</v>
      </c>
      <c r="D55" s="2" t="s">
        <v>60</v>
      </c>
      <c r="E55" s="2">
        <v>1</v>
      </c>
      <c r="F55" s="2" t="s">
        <v>656</v>
      </c>
      <c r="G55" s="62">
        <v>1020741008</v>
      </c>
      <c r="H55" s="9" t="s">
        <v>62</v>
      </c>
      <c r="I55" s="9" t="s">
        <v>129</v>
      </c>
      <c r="J55" s="168">
        <v>32538</v>
      </c>
      <c r="K55" s="9" t="s">
        <v>657</v>
      </c>
      <c r="L55" s="9">
        <v>3016472114</v>
      </c>
      <c r="M55" s="29" t="s">
        <v>658</v>
      </c>
      <c r="N55" s="4" t="s">
        <v>666</v>
      </c>
      <c r="O55" s="28">
        <v>44797</v>
      </c>
      <c r="P55" s="27" t="s">
        <v>667</v>
      </c>
      <c r="Q55" s="2">
        <v>142179</v>
      </c>
      <c r="R55" s="28">
        <v>44798</v>
      </c>
      <c r="S55" s="1">
        <v>44798</v>
      </c>
      <c r="T55" s="1">
        <v>44796</v>
      </c>
      <c r="U55" s="122">
        <v>44798</v>
      </c>
      <c r="V55" s="27" t="s">
        <v>69</v>
      </c>
      <c r="W55" s="33">
        <v>18490320</v>
      </c>
      <c r="X55" s="32">
        <v>4622580</v>
      </c>
      <c r="Y55" s="28">
        <v>44919</v>
      </c>
      <c r="Z55" s="31">
        <f t="shared" ca="1" si="0"/>
        <v>45692</v>
      </c>
      <c r="AA55" s="30">
        <f t="shared" ca="1" si="1"/>
        <v>773</v>
      </c>
      <c r="AB55" s="2" t="s">
        <v>70</v>
      </c>
      <c r="AC55" s="18" t="s">
        <v>660</v>
      </c>
      <c r="AD55" s="12" t="s">
        <v>668</v>
      </c>
      <c r="AE55" s="2" t="s">
        <v>73</v>
      </c>
      <c r="AF55" s="27">
        <v>1952</v>
      </c>
      <c r="AG55" s="140" t="s">
        <v>93</v>
      </c>
      <c r="AH55" s="18" t="s">
        <v>94</v>
      </c>
      <c r="AI55" s="39" t="s">
        <v>62</v>
      </c>
      <c r="AJ55" s="2">
        <v>1159</v>
      </c>
      <c r="AK55" s="1">
        <v>44795</v>
      </c>
      <c r="AL55" s="18">
        <v>1130</v>
      </c>
      <c r="AM55" s="1">
        <v>44797</v>
      </c>
      <c r="AN55" s="2">
        <v>34298</v>
      </c>
      <c r="AO55" s="1">
        <v>44791</v>
      </c>
      <c r="AP55" s="18">
        <v>75614</v>
      </c>
      <c r="AQ55" s="2" t="s">
        <v>112</v>
      </c>
      <c r="AR55" s="2" t="s">
        <v>62</v>
      </c>
      <c r="AS55" s="2" t="s">
        <v>62</v>
      </c>
      <c r="AT55" s="2" t="s">
        <v>62</v>
      </c>
      <c r="AU55" s="2" t="s">
        <v>62</v>
      </c>
      <c r="AV55" s="2" t="s">
        <v>62</v>
      </c>
      <c r="AW55" s="2" t="s">
        <v>62</v>
      </c>
      <c r="AX55" s="2" t="s">
        <v>62</v>
      </c>
      <c r="AY55" s="2" t="s">
        <v>62</v>
      </c>
      <c r="AZ55" s="2" t="s">
        <v>62</v>
      </c>
      <c r="BA55" s="2" t="s">
        <v>62</v>
      </c>
      <c r="BB55" s="2" t="s">
        <v>62</v>
      </c>
      <c r="BD55" s="2" t="s">
        <v>62</v>
      </c>
      <c r="BE55" s="2" t="s">
        <v>62</v>
      </c>
      <c r="BF55" s="2" t="s">
        <v>62</v>
      </c>
      <c r="BG55" s="2" t="s">
        <v>62</v>
      </c>
      <c r="BH55" s="26"/>
      <c r="BI55" s="2" t="s">
        <v>79</v>
      </c>
      <c r="BJ55" s="94" t="s">
        <v>669</v>
      </c>
    </row>
    <row r="56" spans="1:66" hidden="1" x14ac:dyDescent="0.25">
      <c r="A56" s="123">
        <v>120</v>
      </c>
      <c r="B56" s="2" t="s">
        <v>670</v>
      </c>
      <c r="C56" s="2" t="s">
        <v>670</v>
      </c>
      <c r="D56" s="2" t="s">
        <v>60</v>
      </c>
      <c r="E56" s="2">
        <v>1</v>
      </c>
      <c r="F56" s="23" t="s">
        <v>671</v>
      </c>
      <c r="G56" s="62">
        <v>80859383</v>
      </c>
      <c r="H56" s="9" t="s">
        <v>62</v>
      </c>
      <c r="I56" s="9" t="s">
        <v>672</v>
      </c>
      <c r="J56" s="168">
        <v>31320</v>
      </c>
      <c r="K56" s="9" t="s">
        <v>673</v>
      </c>
      <c r="L56" s="9">
        <v>3007925693</v>
      </c>
      <c r="M56" s="29" t="s">
        <v>674</v>
      </c>
      <c r="N56" s="4" t="s">
        <v>675</v>
      </c>
      <c r="O56" s="28">
        <v>44579</v>
      </c>
      <c r="P56" s="27" t="s">
        <v>67</v>
      </c>
      <c r="Q56" s="2" t="s">
        <v>676</v>
      </c>
      <c r="R56" s="28">
        <v>44580</v>
      </c>
      <c r="S56" s="1">
        <v>44580</v>
      </c>
      <c r="T56" s="1">
        <v>44580</v>
      </c>
      <c r="U56" s="10">
        <v>44582</v>
      </c>
      <c r="V56" s="27" t="s">
        <v>134</v>
      </c>
      <c r="W56" s="93">
        <v>36000000</v>
      </c>
      <c r="X56" s="32">
        <v>6000000</v>
      </c>
      <c r="Y56" s="28">
        <v>44762</v>
      </c>
      <c r="Z56" s="31">
        <f t="shared" ca="1" si="0"/>
        <v>45692</v>
      </c>
      <c r="AA56" s="30">
        <f t="shared" ca="1" si="1"/>
        <v>930</v>
      </c>
      <c r="AB56" s="2" t="s">
        <v>70</v>
      </c>
      <c r="AC56" s="87" t="s">
        <v>508</v>
      </c>
      <c r="AD56" s="12" t="s">
        <v>677</v>
      </c>
      <c r="AE56" s="2" t="s">
        <v>73</v>
      </c>
      <c r="AF56" s="27">
        <v>1949</v>
      </c>
      <c r="AG56" s="140" t="s">
        <v>74</v>
      </c>
      <c r="AH56" s="18" t="s">
        <v>107</v>
      </c>
      <c r="AI56" s="39" t="s">
        <v>62</v>
      </c>
      <c r="AJ56" s="13" t="s">
        <v>678</v>
      </c>
      <c r="AK56" s="1">
        <v>44575</v>
      </c>
      <c r="AL56" s="18" t="s">
        <v>679</v>
      </c>
      <c r="AM56" s="1">
        <v>44580</v>
      </c>
      <c r="AN56" s="2">
        <v>31202</v>
      </c>
      <c r="AO56" s="1">
        <v>44573</v>
      </c>
      <c r="AP56" s="19">
        <v>68627</v>
      </c>
      <c r="AQ56" s="2" t="s">
        <v>112</v>
      </c>
      <c r="AR56" s="2" t="s">
        <v>62</v>
      </c>
      <c r="AS56" s="2" t="s">
        <v>62</v>
      </c>
      <c r="AT56" s="2" t="s">
        <v>62</v>
      </c>
      <c r="AU56" s="2" t="s">
        <v>62</v>
      </c>
      <c r="AV56" s="2" t="s">
        <v>62</v>
      </c>
      <c r="AW56" s="2" t="s">
        <v>62</v>
      </c>
      <c r="AX56" s="2" t="s">
        <v>62</v>
      </c>
      <c r="AY56" s="2" t="s">
        <v>62</v>
      </c>
      <c r="AZ56" s="2" t="s">
        <v>62</v>
      </c>
      <c r="BA56" s="2" t="s">
        <v>62</v>
      </c>
      <c r="BB56" s="2" t="s">
        <v>62</v>
      </c>
      <c r="BD56" s="2" t="s">
        <v>62</v>
      </c>
      <c r="BE56" s="2" t="s">
        <v>62</v>
      </c>
      <c r="BF56" s="2" t="s">
        <v>62</v>
      </c>
      <c r="BG56" s="2" t="s">
        <v>62</v>
      </c>
      <c r="BH56" s="26"/>
      <c r="BI56" s="2" t="s">
        <v>79</v>
      </c>
      <c r="BJ56" s="94" t="s">
        <v>680</v>
      </c>
    </row>
    <row r="57" spans="1:66" hidden="1" x14ac:dyDescent="0.25">
      <c r="A57" s="110">
        <v>595</v>
      </c>
      <c r="B57" s="2" t="s">
        <v>681</v>
      </c>
      <c r="C57" s="2" t="s">
        <v>681</v>
      </c>
      <c r="D57" s="2" t="s">
        <v>682</v>
      </c>
      <c r="E57" s="2">
        <v>1</v>
      </c>
      <c r="F57" s="18" t="s">
        <v>683</v>
      </c>
      <c r="G57" s="7">
        <v>830012587</v>
      </c>
      <c r="H57" s="2">
        <v>4</v>
      </c>
      <c r="I57" s="2" t="s">
        <v>684</v>
      </c>
      <c r="K57" s="2" t="s">
        <v>685</v>
      </c>
      <c r="L57" s="2">
        <v>4578300</v>
      </c>
      <c r="M57" s="29" t="s">
        <v>686</v>
      </c>
      <c r="N57" s="4" t="s">
        <v>687</v>
      </c>
      <c r="O57" s="28">
        <v>44889</v>
      </c>
      <c r="P57" s="27" t="s">
        <v>87</v>
      </c>
      <c r="Q57" s="2" t="s">
        <v>688</v>
      </c>
      <c r="R57" s="28">
        <v>44890</v>
      </c>
      <c r="S57" s="1">
        <v>44890</v>
      </c>
      <c r="T57" s="2" t="s">
        <v>62</v>
      </c>
      <c r="U57" s="122">
        <v>44889</v>
      </c>
      <c r="V57" s="27" t="s">
        <v>689</v>
      </c>
      <c r="W57" s="33">
        <v>100000000</v>
      </c>
      <c r="X57" s="32">
        <v>100000000</v>
      </c>
      <c r="Y57" s="28">
        <v>45016</v>
      </c>
      <c r="Z57" s="31">
        <f t="shared" ca="1" si="0"/>
        <v>45692</v>
      </c>
      <c r="AA57" s="30">
        <f t="shared" ca="1" si="1"/>
        <v>676</v>
      </c>
      <c r="AB57" s="2" t="s">
        <v>70</v>
      </c>
      <c r="AC57" s="206" t="s">
        <v>690</v>
      </c>
      <c r="AD57" s="210" t="s">
        <v>125</v>
      </c>
      <c r="AE57" s="2" t="s">
        <v>92</v>
      </c>
      <c r="AF57" s="27">
        <v>1992</v>
      </c>
      <c r="AG57" s="140" t="s">
        <v>691</v>
      </c>
      <c r="AH57" s="18" t="s">
        <v>94</v>
      </c>
      <c r="AI57" s="39" t="s">
        <v>221</v>
      </c>
      <c r="AJ57" s="2">
        <v>1460</v>
      </c>
      <c r="AK57" s="1">
        <v>44883</v>
      </c>
      <c r="AL57" s="18">
        <v>1456</v>
      </c>
      <c r="AM57" s="1">
        <v>44889</v>
      </c>
      <c r="AN57" s="2" t="s">
        <v>62</v>
      </c>
      <c r="AO57" s="2" t="s">
        <v>62</v>
      </c>
      <c r="AP57" s="2">
        <v>80348</v>
      </c>
      <c r="AQ57" s="2" t="s">
        <v>110</v>
      </c>
      <c r="AR57" s="2" t="s">
        <v>62</v>
      </c>
      <c r="AS57" s="2" t="s">
        <v>62</v>
      </c>
      <c r="AT57" s="2" t="s">
        <v>62</v>
      </c>
      <c r="AU57" s="2" t="s">
        <v>62</v>
      </c>
      <c r="AV57" s="2" t="s">
        <v>62</v>
      </c>
      <c r="AW57" s="2" t="s">
        <v>62</v>
      </c>
      <c r="AX57" s="2" t="s">
        <v>62</v>
      </c>
      <c r="AY57" s="2" t="s">
        <v>62</v>
      </c>
      <c r="AZ57" s="2" t="s">
        <v>62</v>
      </c>
      <c r="BA57" s="2" t="s">
        <v>62</v>
      </c>
      <c r="BB57" s="2" t="s">
        <v>62</v>
      </c>
      <c r="BC57" s="2" t="s">
        <v>62</v>
      </c>
      <c r="BD57" s="2" t="s">
        <v>62</v>
      </c>
      <c r="BE57" s="2" t="s">
        <v>62</v>
      </c>
      <c r="BF57" s="2" t="s">
        <v>62</v>
      </c>
      <c r="BG57" s="2" t="s">
        <v>62</v>
      </c>
      <c r="BH57" s="26"/>
      <c r="BI57" s="2" t="s">
        <v>79</v>
      </c>
      <c r="BJ57" s="101" t="s">
        <v>692</v>
      </c>
    </row>
    <row r="58" spans="1:66" hidden="1" x14ac:dyDescent="0.25">
      <c r="A58" s="111">
        <v>164</v>
      </c>
      <c r="B58" s="38" t="s">
        <v>693</v>
      </c>
      <c r="C58" s="38" t="s">
        <v>693</v>
      </c>
      <c r="D58" s="38" t="s">
        <v>60</v>
      </c>
      <c r="E58" s="38">
        <v>1</v>
      </c>
      <c r="F58" s="52" t="s">
        <v>694</v>
      </c>
      <c r="G58" s="162">
        <v>32735116</v>
      </c>
      <c r="H58" s="52" t="s">
        <v>62</v>
      </c>
      <c r="I58" s="52" t="s">
        <v>182</v>
      </c>
      <c r="J58" s="167">
        <v>25854</v>
      </c>
      <c r="K58" s="52" t="s">
        <v>695</v>
      </c>
      <c r="L58" s="52">
        <v>3112861855</v>
      </c>
      <c r="M58" s="29" t="s">
        <v>696</v>
      </c>
      <c r="N58" s="4" t="s">
        <v>697</v>
      </c>
      <c r="O58" s="28">
        <v>44582</v>
      </c>
      <c r="P58" s="59" t="s">
        <v>87</v>
      </c>
      <c r="Q58" s="2" t="s">
        <v>698</v>
      </c>
      <c r="R58" s="67">
        <v>44613</v>
      </c>
      <c r="S58" s="37">
        <v>44613</v>
      </c>
      <c r="T58" s="138">
        <v>44581</v>
      </c>
      <c r="U58" s="10">
        <v>44593</v>
      </c>
      <c r="V58" s="59" t="s">
        <v>104</v>
      </c>
      <c r="W58" s="92">
        <v>63000000</v>
      </c>
      <c r="X58" s="93">
        <v>7000000</v>
      </c>
      <c r="Y58" s="67">
        <v>44865</v>
      </c>
      <c r="Z58" s="31">
        <f t="shared" ca="1" si="0"/>
        <v>45692</v>
      </c>
      <c r="AA58" s="30">
        <f t="shared" ca="1" si="1"/>
        <v>827</v>
      </c>
      <c r="AB58" s="38" t="s">
        <v>70</v>
      </c>
      <c r="AC58" s="87" t="s">
        <v>274</v>
      </c>
      <c r="AD58" s="12" t="s">
        <v>699</v>
      </c>
      <c r="AE58" s="2" t="s">
        <v>92</v>
      </c>
      <c r="AF58" s="59">
        <v>1949</v>
      </c>
      <c r="AG58" s="220" t="s">
        <v>74</v>
      </c>
      <c r="AH58" s="71" t="s">
        <v>252</v>
      </c>
      <c r="AI58" s="38" t="s">
        <v>62</v>
      </c>
      <c r="AJ58" s="57" t="s">
        <v>700</v>
      </c>
      <c r="AK58" s="37">
        <v>44574</v>
      </c>
      <c r="AL58" s="18" t="s">
        <v>701</v>
      </c>
      <c r="AM58" s="1">
        <v>44589</v>
      </c>
      <c r="AN58" s="38">
        <v>31233</v>
      </c>
      <c r="AO58" s="37">
        <v>44573</v>
      </c>
      <c r="AP58" s="57">
        <v>67753</v>
      </c>
      <c r="AQ58" s="38" t="s">
        <v>78</v>
      </c>
      <c r="AR58" s="38" t="s">
        <v>62</v>
      </c>
      <c r="AS58" s="38" t="s">
        <v>62</v>
      </c>
      <c r="AT58" s="38" t="s">
        <v>62</v>
      </c>
      <c r="AU58" s="38" t="s">
        <v>62</v>
      </c>
      <c r="AV58" s="38" t="s">
        <v>702</v>
      </c>
      <c r="AW58" s="38">
        <v>1217</v>
      </c>
      <c r="AX58" s="37">
        <v>44818</v>
      </c>
      <c r="AY58" s="38">
        <v>1195</v>
      </c>
      <c r="AZ58" s="37">
        <v>44826</v>
      </c>
      <c r="BA58" s="38" t="s">
        <v>703</v>
      </c>
      <c r="BB58" s="37">
        <v>44816</v>
      </c>
      <c r="BC58" s="37">
        <v>44845</v>
      </c>
      <c r="BD58" s="37">
        <v>44825</v>
      </c>
      <c r="BE58" s="37">
        <v>44827</v>
      </c>
      <c r="BF58" s="37">
        <v>44940</v>
      </c>
      <c r="BG58" s="2" t="s">
        <v>112</v>
      </c>
      <c r="BH58" s="26"/>
      <c r="BI58" s="38" t="s">
        <v>79</v>
      </c>
      <c r="BJ58" s="97" t="s">
        <v>704</v>
      </c>
      <c r="BK58" s="98"/>
      <c r="BL58" s="98"/>
      <c r="BM58" s="98"/>
      <c r="BN58" s="98"/>
    </row>
    <row r="59" spans="1:66" hidden="1" x14ac:dyDescent="0.25">
      <c r="A59" s="111">
        <v>183</v>
      </c>
      <c r="B59" s="2" t="s">
        <v>705</v>
      </c>
      <c r="C59" s="38" t="s">
        <v>705</v>
      </c>
      <c r="D59" s="38" t="s">
        <v>60</v>
      </c>
      <c r="E59" s="38">
        <v>1</v>
      </c>
      <c r="F59" s="57" t="s">
        <v>706</v>
      </c>
      <c r="G59" s="58">
        <v>1062813118</v>
      </c>
      <c r="H59" s="38" t="s">
        <v>62</v>
      </c>
      <c r="I59" s="38" t="s">
        <v>707</v>
      </c>
      <c r="J59" s="37">
        <v>34921</v>
      </c>
      <c r="K59" s="38" t="s">
        <v>708</v>
      </c>
      <c r="L59" s="38">
        <v>3006135983</v>
      </c>
      <c r="M59" s="29" t="s">
        <v>709</v>
      </c>
      <c r="N59" s="4" t="s">
        <v>710</v>
      </c>
      <c r="O59" s="28">
        <v>44586</v>
      </c>
      <c r="P59" s="38" t="s">
        <v>297</v>
      </c>
      <c r="Q59" s="2" t="s">
        <v>711</v>
      </c>
      <c r="R59" s="37">
        <v>44587</v>
      </c>
      <c r="S59" s="37">
        <v>44587</v>
      </c>
      <c r="T59" s="182">
        <v>44589</v>
      </c>
      <c r="U59" s="127">
        <v>44589</v>
      </c>
      <c r="V59" s="59" t="s">
        <v>134</v>
      </c>
      <c r="W59" s="93">
        <v>27735480</v>
      </c>
      <c r="X59" s="93">
        <v>4622580</v>
      </c>
      <c r="Y59" s="67">
        <v>44769</v>
      </c>
      <c r="Z59" s="31">
        <f t="shared" ca="1" si="0"/>
        <v>45692</v>
      </c>
      <c r="AA59" s="30">
        <f t="shared" ca="1" si="1"/>
        <v>923</v>
      </c>
      <c r="AB59" s="38" t="s">
        <v>70</v>
      </c>
      <c r="AC59" s="87" t="s">
        <v>712</v>
      </c>
      <c r="AD59" s="12" t="s">
        <v>713</v>
      </c>
      <c r="AE59" s="2" t="s">
        <v>73</v>
      </c>
      <c r="AF59" s="59">
        <v>1949</v>
      </c>
      <c r="AG59" s="220" t="s">
        <v>74</v>
      </c>
      <c r="AH59" s="71" t="s">
        <v>75</v>
      </c>
      <c r="AI59" s="38" t="s">
        <v>62</v>
      </c>
      <c r="AJ59" s="76" t="s">
        <v>714</v>
      </c>
      <c r="AK59" s="37">
        <v>44579</v>
      </c>
      <c r="AL59" s="71" t="s">
        <v>715</v>
      </c>
      <c r="AM59" s="37">
        <v>44592</v>
      </c>
      <c r="AN59" s="38">
        <v>32170</v>
      </c>
      <c r="AO59" s="37">
        <v>44578</v>
      </c>
      <c r="AP59" s="71" t="s">
        <v>716</v>
      </c>
      <c r="AQ59" s="38" t="s">
        <v>572</v>
      </c>
      <c r="AR59" s="38" t="s">
        <v>62</v>
      </c>
      <c r="AS59" s="38" t="s">
        <v>62</v>
      </c>
      <c r="AT59" s="38" t="s">
        <v>62</v>
      </c>
      <c r="AU59" s="119" t="s">
        <v>717</v>
      </c>
      <c r="AV59" s="38" t="s">
        <v>62</v>
      </c>
      <c r="AW59" s="38" t="s">
        <v>62</v>
      </c>
      <c r="AX59" s="38" t="s">
        <v>62</v>
      </c>
      <c r="AY59" s="38" t="s">
        <v>62</v>
      </c>
      <c r="AZ59" s="38" t="s">
        <v>62</v>
      </c>
      <c r="BA59" s="38" t="s">
        <v>62</v>
      </c>
      <c r="BB59" s="38" t="s">
        <v>62</v>
      </c>
      <c r="BC59" s="38" t="s">
        <v>62</v>
      </c>
      <c r="BD59" s="38" t="s">
        <v>62</v>
      </c>
      <c r="BE59" s="38" t="s">
        <v>62</v>
      </c>
      <c r="BF59" s="38" t="s">
        <v>62</v>
      </c>
      <c r="BG59" s="38" t="s">
        <v>112</v>
      </c>
      <c r="BH59" s="26"/>
      <c r="BI59" s="38" t="s">
        <v>79</v>
      </c>
      <c r="BJ59" s="97" t="s">
        <v>718</v>
      </c>
      <c r="BK59" s="98"/>
      <c r="BL59" s="98"/>
      <c r="BM59" s="98"/>
      <c r="BN59" s="98"/>
    </row>
    <row r="60" spans="1:66" s="98" customFormat="1" hidden="1" x14ac:dyDescent="0.25">
      <c r="A60" s="110">
        <v>21</v>
      </c>
      <c r="B60" s="2" t="s">
        <v>719</v>
      </c>
      <c r="C60" s="2" t="s">
        <v>719</v>
      </c>
      <c r="D60" s="2" t="s">
        <v>60</v>
      </c>
      <c r="E60" s="2">
        <v>1</v>
      </c>
      <c r="F60" s="18" t="s">
        <v>720</v>
      </c>
      <c r="G60" s="7">
        <v>1020745594</v>
      </c>
      <c r="H60" s="2" t="s">
        <v>62</v>
      </c>
      <c r="I60" s="2" t="s">
        <v>721</v>
      </c>
      <c r="J60" s="1">
        <v>32776</v>
      </c>
      <c r="K60" s="2" t="s">
        <v>722</v>
      </c>
      <c r="L60" s="2">
        <v>3103003231</v>
      </c>
      <c r="M60" s="29" t="s">
        <v>723</v>
      </c>
      <c r="N60" s="4" t="s">
        <v>198</v>
      </c>
      <c r="O60" s="28">
        <v>44575</v>
      </c>
      <c r="P60" s="2" t="s">
        <v>87</v>
      </c>
      <c r="Q60" s="2" t="s">
        <v>724</v>
      </c>
      <c r="R60" s="1">
        <v>44578</v>
      </c>
      <c r="S60" s="1">
        <v>44579</v>
      </c>
      <c r="T60" s="1">
        <v>44578</v>
      </c>
      <c r="U60" s="10">
        <v>44579</v>
      </c>
      <c r="V60" s="27" t="s">
        <v>134</v>
      </c>
      <c r="W60" s="93">
        <v>27735492</v>
      </c>
      <c r="X60" s="93">
        <v>4622582</v>
      </c>
      <c r="Y60" s="28">
        <v>44759</v>
      </c>
      <c r="Z60" s="31">
        <f t="shared" ca="1" si="0"/>
        <v>45692</v>
      </c>
      <c r="AA60" s="30">
        <f t="shared" ca="1" si="1"/>
        <v>933</v>
      </c>
      <c r="AB60" s="2" t="s">
        <v>70</v>
      </c>
      <c r="AC60" s="87" t="s">
        <v>351</v>
      </c>
      <c r="AD60" s="12" t="s">
        <v>725</v>
      </c>
      <c r="AE60" s="2" t="s">
        <v>73</v>
      </c>
      <c r="AF60" s="27">
        <v>1941</v>
      </c>
      <c r="AG60" s="14" t="s">
        <v>202</v>
      </c>
      <c r="AH60" s="18" t="s">
        <v>107</v>
      </c>
      <c r="AI60" s="2" t="s">
        <v>62</v>
      </c>
      <c r="AJ60" s="19" t="s">
        <v>726</v>
      </c>
      <c r="AK60" s="1">
        <v>44574</v>
      </c>
      <c r="AL60" s="18" t="s">
        <v>727</v>
      </c>
      <c r="AM60" s="1">
        <v>44578</v>
      </c>
      <c r="AN60" s="2">
        <v>31208</v>
      </c>
      <c r="AO60" s="1">
        <v>44573</v>
      </c>
      <c r="AP60" s="19">
        <v>68981</v>
      </c>
      <c r="AQ60" s="2" t="s">
        <v>110</v>
      </c>
      <c r="AR60" s="2" t="s">
        <v>62</v>
      </c>
      <c r="AS60" s="2" t="s">
        <v>62</v>
      </c>
      <c r="AT60" s="2" t="s">
        <v>62</v>
      </c>
      <c r="AU60" s="2" t="s">
        <v>62</v>
      </c>
      <c r="AV60" s="2" t="s">
        <v>62</v>
      </c>
      <c r="AW60" s="2" t="s">
        <v>62</v>
      </c>
      <c r="AX60" s="2" t="s">
        <v>62</v>
      </c>
      <c r="AY60" s="2" t="s">
        <v>62</v>
      </c>
      <c r="AZ60" s="2" t="s">
        <v>62</v>
      </c>
      <c r="BA60" s="2" t="s">
        <v>62</v>
      </c>
      <c r="BB60" s="2" t="s">
        <v>62</v>
      </c>
      <c r="BC60" s="2"/>
      <c r="BD60" s="2" t="s">
        <v>62</v>
      </c>
      <c r="BE60" s="2" t="s">
        <v>62</v>
      </c>
      <c r="BF60" s="2" t="s">
        <v>62</v>
      </c>
      <c r="BG60" s="2" t="s">
        <v>62</v>
      </c>
      <c r="BH60" s="26"/>
      <c r="BI60" s="2" t="s">
        <v>79</v>
      </c>
      <c r="BJ60" s="94" t="s">
        <v>728</v>
      </c>
      <c r="BK60" s="95"/>
      <c r="BL60" s="95"/>
      <c r="BM60" s="95"/>
      <c r="BN60" s="95"/>
    </row>
    <row r="61" spans="1:66" hidden="1" x14ac:dyDescent="0.25">
      <c r="A61" s="111">
        <v>337</v>
      </c>
      <c r="B61" s="2" t="s">
        <v>729</v>
      </c>
      <c r="C61" s="2" t="s">
        <v>729</v>
      </c>
      <c r="D61" s="2" t="s">
        <v>60</v>
      </c>
      <c r="E61" s="2">
        <v>1</v>
      </c>
      <c r="F61" s="2" t="s">
        <v>720</v>
      </c>
      <c r="G61" s="7">
        <v>1020745594</v>
      </c>
      <c r="H61" s="2" t="s">
        <v>62</v>
      </c>
      <c r="I61" s="2" t="s">
        <v>721</v>
      </c>
      <c r="J61" s="1">
        <v>32776</v>
      </c>
      <c r="K61" s="2" t="s">
        <v>722</v>
      </c>
      <c r="L61" s="2">
        <v>3103003231</v>
      </c>
      <c r="M61" s="29" t="s">
        <v>723</v>
      </c>
      <c r="N61" s="4" t="s">
        <v>198</v>
      </c>
      <c r="O61" s="28">
        <v>44763</v>
      </c>
      <c r="P61" s="2" t="s">
        <v>87</v>
      </c>
      <c r="Q61" s="2" t="s">
        <v>730</v>
      </c>
      <c r="R61" s="1">
        <v>44767</v>
      </c>
      <c r="S61" s="1">
        <v>44767</v>
      </c>
      <c r="T61" s="1">
        <v>44764</v>
      </c>
      <c r="U61" s="10">
        <v>44767</v>
      </c>
      <c r="V61" s="27" t="s">
        <v>380</v>
      </c>
      <c r="W61" s="33">
        <v>23112900</v>
      </c>
      <c r="X61" s="32">
        <v>4622580</v>
      </c>
      <c r="Y61" s="28">
        <v>44919</v>
      </c>
      <c r="Z61" s="31">
        <f t="shared" ca="1" si="0"/>
        <v>45692</v>
      </c>
      <c r="AA61" s="30">
        <f t="shared" ca="1" si="1"/>
        <v>773</v>
      </c>
      <c r="AB61" s="2" t="s">
        <v>70</v>
      </c>
      <c r="AC61" s="160" t="s">
        <v>356</v>
      </c>
      <c r="AD61" s="12" t="s">
        <v>731</v>
      </c>
      <c r="AE61" s="2" t="s">
        <v>92</v>
      </c>
      <c r="AF61" s="2">
        <v>1941</v>
      </c>
      <c r="AG61" s="5" t="s">
        <v>202</v>
      </c>
      <c r="AH61" s="2" t="s">
        <v>75</v>
      </c>
      <c r="AI61" s="2" t="s">
        <v>62</v>
      </c>
      <c r="AJ61" s="18">
        <v>992</v>
      </c>
      <c r="AK61" s="1">
        <v>44756</v>
      </c>
      <c r="AL61" s="18">
        <v>1004</v>
      </c>
      <c r="AM61" s="1">
        <v>44764</v>
      </c>
      <c r="AN61" s="2">
        <v>33234</v>
      </c>
      <c r="AO61" s="1">
        <v>44754</v>
      </c>
      <c r="AP61" s="18">
        <v>74064</v>
      </c>
      <c r="AQ61" s="2" t="s">
        <v>110</v>
      </c>
      <c r="AR61" s="2" t="s">
        <v>62</v>
      </c>
      <c r="AS61" s="2" t="s">
        <v>62</v>
      </c>
      <c r="AT61" s="2" t="s">
        <v>62</v>
      </c>
      <c r="AU61" s="2" t="s">
        <v>62</v>
      </c>
      <c r="AV61" s="2" t="s">
        <v>732</v>
      </c>
      <c r="AW61" s="2">
        <v>1363</v>
      </c>
      <c r="AX61" s="1">
        <v>44852</v>
      </c>
      <c r="AY61" s="2">
        <v>1310</v>
      </c>
      <c r="AZ61" s="1">
        <v>44853</v>
      </c>
      <c r="BA61" s="2" t="s">
        <v>511</v>
      </c>
      <c r="BB61" s="1">
        <v>44846</v>
      </c>
      <c r="BC61" s="1">
        <v>44896</v>
      </c>
      <c r="BD61" s="1">
        <v>44853</v>
      </c>
      <c r="BE61" s="1">
        <v>44854</v>
      </c>
      <c r="BF61" s="1">
        <v>44950</v>
      </c>
      <c r="BG61" s="2" t="s">
        <v>276</v>
      </c>
      <c r="BH61" s="26"/>
      <c r="BI61" s="2" t="s">
        <v>79</v>
      </c>
      <c r="BJ61" s="94" t="s">
        <v>733</v>
      </c>
    </row>
    <row r="62" spans="1:66" hidden="1" x14ac:dyDescent="0.25">
      <c r="A62" s="110">
        <v>43</v>
      </c>
      <c r="B62" s="2" t="s">
        <v>734</v>
      </c>
      <c r="C62" s="2" t="s">
        <v>734</v>
      </c>
      <c r="D62" s="2" t="s">
        <v>60</v>
      </c>
      <c r="E62" s="2">
        <v>1</v>
      </c>
      <c r="F62" s="2" t="s">
        <v>735</v>
      </c>
      <c r="G62" s="7">
        <v>72254479</v>
      </c>
      <c r="H62" s="2" t="s">
        <v>62</v>
      </c>
      <c r="I62" s="2" t="s">
        <v>736</v>
      </c>
      <c r="J62" s="1">
        <v>29493</v>
      </c>
      <c r="K62" s="2" t="s">
        <v>737</v>
      </c>
      <c r="L62" s="2">
        <v>3505256570</v>
      </c>
      <c r="M62" s="29" t="s">
        <v>738</v>
      </c>
      <c r="N62" s="4" t="s">
        <v>739</v>
      </c>
      <c r="O62" s="28">
        <v>44582</v>
      </c>
      <c r="P62" s="2" t="s">
        <v>297</v>
      </c>
      <c r="Q62" s="2" t="s">
        <v>740</v>
      </c>
      <c r="R62" s="1">
        <v>44581</v>
      </c>
      <c r="S62" s="1">
        <v>44583</v>
      </c>
      <c r="T62" s="1">
        <v>44582</v>
      </c>
      <c r="U62" s="10">
        <v>44585</v>
      </c>
      <c r="V62" s="27" t="s">
        <v>134</v>
      </c>
      <c r="W62" s="92">
        <v>27735480</v>
      </c>
      <c r="X62" s="93">
        <v>4622580</v>
      </c>
      <c r="Y62" s="28">
        <v>44765</v>
      </c>
      <c r="Z62" s="31">
        <f t="shared" ca="1" si="0"/>
        <v>45692</v>
      </c>
      <c r="AA62" s="30">
        <f t="shared" ca="1" si="1"/>
        <v>927</v>
      </c>
      <c r="AB62" s="2" t="s">
        <v>70</v>
      </c>
      <c r="AC62" s="87" t="s">
        <v>690</v>
      </c>
      <c r="AD62" s="12" t="s">
        <v>741</v>
      </c>
      <c r="AE62" s="2" t="s">
        <v>73</v>
      </c>
      <c r="AF62" s="2">
        <v>1992</v>
      </c>
      <c r="AG62" s="2" t="s">
        <v>691</v>
      </c>
      <c r="AH62" s="2" t="s">
        <v>94</v>
      </c>
      <c r="AI62" s="2" t="s">
        <v>62</v>
      </c>
      <c r="AJ62" s="19" t="s">
        <v>742</v>
      </c>
      <c r="AK62" s="1">
        <v>44575</v>
      </c>
      <c r="AL62" s="18" t="s">
        <v>743</v>
      </c>
      <c r="AM62" s="1">
        <v>44581</v>
      </c>
      <c r="AN62" s="2">
        <v>31041</v>
      </c>
      <c r="AO62" s="1">
        <v>44572</v>
      </c>
      <c r="AP62" s="19">
        <v>67928</v>
      </c>
      <c r="AQ62" s="2" t="s">
        <v>112</v>
      </c>
      <c r="AR62" s="2" t="s">
        <v>62</v>
      </c>
      <c r="AS62" s="2" t="s">
        <v>62</v>
      </c>
      <c r="AT62" s="2" t="s">
        <v>62</v>
      </c>
      <c r="AU62" s="2" t="s">
        <v>62</v>
      </c>
      <c r="AV62" s="2" t="s">
        <v>62</v>
      </c>
      <c r="AW62" s="2" t="s">
        <v>62</v>
      </c>
      <c r="AX62" s="2" t="s">
        <v>62</v>
      </c>
      <c r="AY62" s="2" t="s">
        <v>62</v>
      </c>
      <c r="AZ62" s="2" t="s">
        <v>62</v>
      </c>
      <c r="BA62" s="2" t="s">
        <v>62</v>
      </c>
      <c r="BB62" s="2" t="s">
        <v>62</v>
      </c>
      <c r="BD62" s="2" t="s">
        <v>62</v>
      </c>
      <c r="BE62" s="2" t="s">
        <v>62</v>
      </c>
      <c r="BF62" s="2" t="s">
        <v>62</v>
      </c>
      <c r="BG62" s="2" t="s">
        <v>62</v>
      </c>
      <c r="BH62" s="26"/>
      <c r="BI62" s="2" t="s">
        <v>79</v>
      </c>
      <c r="BJ62" s="94" t="s">
        <v>744</v>
      </c>
    </row>
    <row r="63" spans="1:66" hidden="1" x14ac:dyDescent="0.25">
      <c r="A63" s="111">
        <v>401</v>
      </c>
      <c r="B63" s="2" t="s">
        <v>745</v>
      </c>
      <c r="C63" s="2" t="s">
        <v>745</v>
      </c>
      <c r="D63" s="2" t="s">
        <v>60</v>
      </c>
      <c r="E63" s="2">
        <v>1</v>
      </c>
      <c r="F63" s="2" t="s">
        <v>735</v>
      </c>
      <c r="G63" s="7">
        <v>72254479</v>
      </c>
      <c r="H63" s="2" t="s">
        <v>62</v>
      </c>
      <c r="I63" s="2" t="s">
        <v>736</v>
      </c>
      <c r="J63" s="1">
        <v>29493</v>
      </c>
      <c r="K63" s="2" t="s">
        <v>737</v>
      </c>
      <c r="L63" s="2">
        <v>3505256570</v>
      </c>
      <c r="M63" s="29" t="s">
        <v>738</v>
      </c>
      <c r="N63" s="4" t="s">
        <v>746</v>
      </c>
      <c r="O63" s="28">
        <v>44784</v>
      </c>
      <c r="P63" s="2" t="s">
        <v>297</v>
      </c>
      <c r="Q63" s="2" t="s">
        <v>747</v>
      </c>
      <c r="R63" s="1">
        <v>44789</v>
      </c>
      <c r="S63" s="1">
        <v>44789</v>
      </c>
      <c r="T63" s="1">
        <v>44785</v>
      </c>
      <c r="U63" s="122">
        <v>44789</v>
      </c>
      <c r="V63" s="27" t="s">
        <v>748</v>
      </c>
      <c r="W63" s="33">
        <v>25424190</v>
      </c>
      <c r="X63" s="32">
        <v>4622580</v>
      </c>
      <c r="Y63" s="28">
        <v>44956</v>
      </c>
      <c r="Z63" s="31">
        <f t="shared" ca="1" si="0"/>
        <v>45692</v>
      </c>
      <c r="AA63" s="30">
        <f t="shared" ca="1" si="1"/>
        <v>736</v>
      </c>
      <c r="AB63" s="2" t="s">
        <v>70</v>
      </c>
      <c r="AC63" s="160" t="s">
        <v>690</v>
      </c>
      <c r="AD63" s="12" t="s">
        <v>749</v>
      </c>
      <c r="AE63" s="2" t="s">
        <v>92</v>
      </c>
      <c r="AF63" s="2">
        <v>1959</v>
      </c>
      <c r="AG63" s="5" t="s">
        <v>124</v>
      </c>
      <c r="AH63" s="2" t="s">
        <v>75</v>
      </c>
      <c r="AI63" s="2" t="s">
        <v>62</v>
      </c>
      <c r="AJ63" s="18">
        <v>1118</v>
      </c>
      <c r="AK63" s="1">
        <v>44776</v>
      </c>
      <c r="AL63" s="18">
        <v>1083</v>
      </c>
      <c r="AM63" s="1">
        <v>44785</v>
      </c>
      <c r="AN63" s="2">
        <v>33890</v>
      </c>
      <c r="AO63" s="1">
        <v>44775</v>
      </c>
      <c r="AP63" s="18">
        <v>75068</v>
      </c>
      <c r="AQ63" s="2" t="s">
        <v>110</v>
      </c>
      <c r="AR63" s="2" t="s">
        <v>62</v>
      </c>
      <c r="AS63" s="2" t="s">
        <v>62</v>
      </c>
      <c r="AT63" s="2" t="s">
        <v>62</v>
      </c>
      <c r="AU63" s="2" t="s">
        <v>62</v>
      </c>
      <c r="AV63" s="2" t="s">
        <v>732</v>
      </c>
      <c r="AW63" s="2">
        <v>1482</v>
      </c>
      <c r="AX63" s="1">
        <v>44896</v>
      </c>
      <c r="AY63" s="115">
        <v>1482</v>
      </c>
      <c r="AZ63" s="115" t="s">
        <v>125</v>
      </c>
      <c r="BA63" s="2" t="s">
        <v>511</v>
      </c>
      <c r="BB63" s="1">
        <v>44894</v>
      </c>
      <c r="BC63" s="25" t="s">
        <v>221</v>
      </c>
      <c r="BD63" s="115" t="s">
        <v>125</v>
      </c>
      <c r="BE63" s="115" t="s">
        <v>125</v>
      </c>
      <c r="BF63" s="1">
        <v>44987</v>
      </c>
      <c r="BG63" s="2" t="s">
        <v>335</v>
      </c>
      <c r="BH63" s="26"/>
      <c r="BI63" s="2" t="s">
        <v>79</v>
      </c>
      <c r="BJ63" s="94" t="s">
        <v>750</v>
      </c>
    </row>
    <row r="64" spans="1:66" hidden="1" x14ac:dyDescent="0.25">
      <c r="A64" s="111">
        <v>123</v>
      </c>
      <c r="B64" s="38" t="s">
        <v>751</v>
      </c>
      <c r="C64" s="38" t="s">
        <v>751</v>
      </c>
      <c r="D64" s="38" t="s">
        <v>60</v>
      </c>
      <c r="E64" s="38">
        <v>1</v>
      </c>
      <c r="F64" s="52" t="s">
        <v>752</v>
      </c>
      <c r="G64" s="162">
        <v>79536048</v>
      </c>
      <c r="H64" s="52" t="s">
        <v>62</v>
      </c>
      <c r="I64" s="52" t="s">
        <v>753</v>
      </c>
      <c r="J64" s="167">
        <v>25718</v>
      </c>
      <c r="K64" s="52" t="s">
        <v>754</v>
      </c>
      <c r="L64" s="52">
        <v>3102320929</v>
      </c>
      <c r="M64" s="29" t="s">
        <v>755</v>
      </c>
      <c r="N64" s="4" t="s">
        <v>756</v>
      </c>
      <c r="O64" s="28">
        <v>44583</v>
      </c>
      <c r="P64" s="38" t="s">
        <v>87</v>
      </c>
      <c r="Q64" s="2" t="s">
        <v>757</v>
      </c>
      <c r="R64" s="37">
        <v>44585</v>
      </c>
      <c r="S64" s="37">
        <v>44588</v>
      </c>
      <c r="T64" s="1">
        <v>44588</v>
      </c>
      <c r="U64" s="10">
        <v>44589</v>
      </c>
      <c r="V64" s="59" t="s">
        <v>758</v>
      </c>
      <c r="W64" s="128">
        <v>36000000</v>
      </c>
      <c r="X64" s="102">
        <v>4000000</v>
      </c>
      <c r="Y64" s="67">
        <v>44861</v>
      </c>
      <c r="Z64" s="31">
        <f t="shared" ca="1" si="0"/>
        <v>45692</v>
      </c>
      <c r="AA64" s="30">
        <f t="shared" ca="1" si="1"/>
        <v>831</v>
      </c>
      <c r="AB64" s="38" t="s">
        <v>70</v>
      </c>
      <c r="AC64" s="87" t="s">
        <v>633</v>
      </c>
      <c r="AD64" s="12" t="s">
        <v>759</v>
      </c>
      <c r="AE64" s="2" t="s">
        <v>92</v>
      </c>
      <c r="AF64" s="38">
        <v>1949</v>
      </c>
      <c r="AG64" s="5" t="s">
        <v>74</v>
      </c>
      <c r="AH64" s="2" t="s">
        <v>75</v>
      </c>
      <c r="AI64" s="38" t="s">
        <v>62</v>
      </c>
      <c r="AJ64" s="70" t="s">
        <v>760</v>
      </c>
      <c r="AK64" s="37">
        <v>44575</v>
      </c>
      <c r="AL64" s="18" t="s">
        <v>761</v>
      </c>
      <c r="AM64" s="1">
        <v>44587</v>
      </c>
      <c r="AN64" s="38">
        <v>31109</v>
      </c>
      <c r="AO64" s="1">
        <v>44572</v>
      </c>
      <c r="AP64" s="57">
        <v>68041</v>
      </c>
      <c r="AQ64" s="38" t="s">
        <v>233</v>
      </c>
      <c r="AR64" s="38" t="s">
        <v>62</v>
      </c>
      <c r="AS64" s="38" t="s">
        <v>62</v>
      </c>
      <c r="AT64" s="38" t="s">
        <v>62</v>
      </c>
      <c r="AU64" s="38" t="s">
        <v>62</v>
      </c>
      <c r="AV64" s="38" t="s">
        <v>762</v>
      </c>
      <c r="AW64" s="38" t="s">
        <v>763</v>
      </c>
      <c r="AX64" s="1" t="s">
        <v>764</v>
      </c>
      <c r="AY64" s="2" t="s">
        <v>765</v>
      </c>
      <c r="AZ64" s="1" t="s">
        <v>766</v>
      </c>
      <c r="BA64" s="38" t="s">
        <v>767</v>
      </c>
      <c r="BB64" s="37" t="s">
        <v>768</v>
      </c>
      <c r="BC64" s="1">
        <v>44888</v>
      </c>
      <c r="BD64" s="1" t="s">
        <v>769</v>
      </c>
      <c r="BE64" s="1" t="s">
        <v>770</v>
      </c>
      <c r="BF64" s="37" t="s">
        <v>771</v>
      </c>
      <c r="BG64" s="2" t="s">
        <v>276</v>
      </c>
      <c r="BH64" s="26"/>
      <c r="BI64" s="38" t="s">
        <v>79</v>
      </c>
      <c r="BJ64" s="97" t="s">
        <v>772</v>
      </c>
      <c r="BK64" s="98"/>
      <c r="BL64" s="98"/>
      <c r="BM64" s="98"/>
      <c r="BN64" s="98"/>
    </row>
    <row r="65" spans="1:66" hidden="1" x14ac:dyDescent="0.25">
      <c r="A65" s="110">
        <v>543</v>
      </c>
      <c r="B65" s="2" t="s">
        <v>773</v>
      </c>
      <c r="C65" s="2" t="s">
        <v>773</v>
      </c>
      <c r="D65" s="2" t="s">
        <v>60</v>
      </c>
      <c r="E65" s="2">
        <v>1</v>
      </c>
      <c r="F65" s="2" t="s">
        <v>774</v>
      </c>
      <c r="G65" s="7">
        <v>80165144</v>
      </c>
      <c r="H65" s="2" t="s">
        <v>62</v>
      </c>
      <c r="I65" s="2" t="s">
        <v>116</v>
      </c>
      <c r="J65" s="155">
        <v>29856</v>
      </c>
      <c r="K65" s="2" t="s">
        <v>775</v>
      </c>
      <c r="L65" s="2">
        <v>3204207326</v>
      </c>
      <c r="M65" s="29" t="s">
        <v>776</v>
      </c>
      <c r="N65" s="4" t="s">
        <v>777</v>
      </c>
      <c r="O65" s="28">
        <v>44859</v>
      </c>
      <c r="P65" s="2" t="s">
        <v>87</v>
      </c>
      <c r="Q65" s="2" t="s">
        <v>778</v>
      </c>
      <c r="R65" s="1">
        <v>44860</v>
      </c>
      <c r="S65" s="1">
        <v>44861</v>
      </c>
      <c r="T65" s="1">
        <v>44858</v>
      </c>
      <c r="U65" s="122">
        <v>44861</v>
      </c>
      <c r="V65" s="27" t="s">
        <v>121</v>
      </c>
      <c r="W65" s="33">
        <v>5750000</v>
      </c>
      <c r="X65" s="32">
        <v>2300000</v>
      </c>
      <c r="Y65" s="28">
        <v>44937</v>
      </c>
      <c r="Z65" s="31">
        <f t="shared" ca="1" si="0"/>
        <v>45692</v>
      </c>
      <c r="AA65" s="30">
        <f t="shared" ca="1" si="1"/>
        <v>755</v>
      </c>
      <c r="AB65" s="2" t="s">
        <v>70</v>
      </c>
      <c r="AC65" s="160" t="s">
        <v>263</v>
      </c>
      <c r="AD65" s="12" t="s">
        <v>779</v>
      </c>
      <c r="AE65" s="2" t="s">
        <v>92</v>
      </c>
      <c r="AF65" s="2">
        <v>1951</v>
      </c>
      <c r="AG65" s="5" t="s">
        <v>613</v>
      </c>
      <c r="AH65" s="2" t="s">
        <v>94</v>
      </c>
      <c r="AI65" s="2" t="s">
        <v>62</v>
      </c>
      <c r="AJ65" s="18">
        <v>1378</v>
      </c>
      <c r="AK65" s="1">
        <v>44853</v>
      </c>
      <c r="AL65" s="18">
        <v>1352</v>
      </c>
      <c r="AM65" s="1">
        <v>44859</v>
      </c>
      <c r="AN65" s="2">
        <v>35276</v>
      </c>
      <c r="AO65" s="1">
        <v>44848</v>
      </c>
      <c r="AP65" s="18">
        <v>79020</v>
      </c>
      <c r="AQ65" s="2" t="s">
        <v>95</v>
      </c>
      <c r="AR65" s="2" t="s">
        <v>62</v>
      </c>
      <c r="AS65" s="2" t="s">
        <v>62</v>
      </c>
      <c r="AT65" s="2" t="s">
        <v>62</v>
      </c>
      <c r="AU65" s="2" t="s">
        <v>62</v>
      </c>
      <c r="AV65" s="2" t="s">
        <v>62</v>
      </c>
      <c r="AW65" s="2" t="s">
        <v>62</v>
      </c>
      <c r="AX65" s="2" t="s">
        <v>62</v>
      </c>
      <c r="AY65" s="2" t="s">
        <v>62</v>
      </c>
      <c r="AZ65" s="2" t="s">
        <v>62</v>
      </c>
      <c r="BA65" s="2" t="s">
        <v>62</v>
      </c>
      <c r="BB65" s="2" t="s">
        <v>62</v>
      </c>
      <c r="BC65" s="2" t="s">
        <v>62</v>
      </c>
      <c r="BD65" s="2" t="s">
        <v>62</v>
      </c>
      <c r="BE65" s="2" t="s">
        <v>62</v>
      </c>
      <c r="BF65" s="2" t="s">
        <v>62</v>
      </c>
      <c r="BG65" s="2" t="s">
        <v>62</v>
      </c>
      <c r="BH65" s="26"/>
      <c r="BI65" s="2" t="s">
        <v>79</v>
      </c>
      <c r="BJ65" s="94" t="s">
        <v>780</v>
      </c>
    </row>
    <row r="66" spans="1:66" hidden="1" x14ac:dyDescent="0.25">
      <c r="A66" s="110">
        <v>431</v>
      </c>
      <c r="B66" s="2" t="s">
        <v>781</v>
      </c>
      <c r="C66" s="2" t="s">
        <v>781</v>
      </c>
      <c r="D66" s="2" t="s">
        <v>60</v>
      </c>
      <c r="E66" s="2">
        <v>1</v>
      </c>
      <c r="F66" s="2" t="s">
        <v>782</v>
      </c>
      <c r="G66" s="62">
        <v>1032356573</v>
      </c>
      <c r="H66" s="2" t="s">
        <v>62</v>
      </c>
      <c r="I66" s="2" t="s">
        <v>783</v>
      </c>
      <c r="J66" s="1">
        <v>31293</v>
      </c>
      <c r="K66" s="2" t="s">
        <v>784</v>
      </c>
      <c r="L66" s="2">
        <v>3202731848</v>
      </c>
      <c r="M66" s="29" t="s">
        <v>785</v>
      </c>
      <c r="N66" s="4" t="s">
        <v>86</v>
      </c>
      <c r="O66" s="28">
        <v>44792</v>
      </c>
      <c r="P66" s="2" t="s">
        <v>297</v>
      </c>
      <c r="Q66" s="2" t="s">
        <v>786</v>
      </c>
      <c r="R66" s="1">
        <v>44792</v>
      </c>
      <c r="S66" s="117">
        <v>44795</v>
      </c>
      <c r="T66" s="122">
        <v>44791</v>
      </c>
      <c r="U66" s="122">
        <v>44795</v>
      </c>
      <c r="V66" s="27" t="s">
        <v>380</v>
      </c>
      <c r="W66" s="33">
        <v>13000000</v>
      </c>
      <c r="X66" s="32">
        <v>2600000</v>
      </c>
      <c r="Y66" s="28">
        <v>44947</v>
      </c>
      <c r="Z66" s="31">
        <f t="shared" ca="1" si="0"/>
        <v>45692</v>
      </c>
      <c r="AA66" s="30">
        <f t="shared" ca="1" si="1"/>
        <v>745</v>
      </c>
      <c r="AB66" s="2" t="s">
        <v>70</v>
      </c>
      <c r="AC66" s="160" t="s">
        <v>787</v>
      </c>
      <c r="AD66" s="16" t="s">
        <v>788</v>
      </c>
      <c r="AE66" s="2" t="s">
        <v>92</v>
      </c>
      <c r="AF66" s="2">
        <v>1952</v>
      </c>
      <c r="AG66" s="5" t="s">
        <v>93</v>
      </c>
      <c r="AH66" s="2" t="s">
        <v>94</v>
      </c>
      <c r="AI66" s="2" t="s">
        <v>62</v>
      </c>
      <c r="AJ66" s="18">
        <v>1146</v>
      </c>
      <c r="AK66" s="1">
        <v>44785</v>
      </c>
      <c r="AL66" s="18">
        <v>1117</v>
      </c>
      <c r="AM66" s="1">
        <v>44792</v>
      </c>
      <c r="AN66" s="2">
        <v>34097</v>
      </c>
      <c r="AO66" s="1">
        <v>44783</v>
      </c>
      <c r="AP66" s="18">
        <v>75284</v>
      </c>
      <c r="AQ66" s="2" t="s">
        <v>335</v>
      </c>
      <c r="AR66" s="2" t="s">
        <v>62</v>
      </c>
      <c r="AS66" s="2" t="s">
        <v>62</v>
      </c>
      <c r="AT66" s="2" t="s">
        <v>62</v>
      </c>
      <c r="AU66" s="2" t="s">
        <v>62</v>
      </c>
      <c r="AV66" s="2" t="s">
        <v>62</v>
      </c>
      <c r="AW66" s="2" t="s">
        <v>62</v>
      </c>
      <c r="AX66" s="2" t="s">
        <v>62</v>
      </c>
      <c r="AY66" s="2" t="s">
        <v>62</v>
      </c>
      <c r="AZ66" s="2" t="s">
        <v>62</v>
      </c>
      <c r="BA66" s="2" t="s">
        <v>62</v>
      </c>
      <c r="BB66" s="2" t="s">
        <v>62</v>
      </c>
      <c r="BD66" s="2" t="s">
        <v>62</v>
      </c>
      <c r="BE66" s="2" t="s">
        <v>62</v>
      </c>
      <c r="BF66" s="2" t="s">
        <v>62</v>
      </c>
      <c r="BG66" s="2" t="s">
        <v>62</v>
      </c>
      <c r="BH66" s="26"/>
      <c r="BI66" s="2" t="s">
        <v>79</v>
      </c>
      <c r="BJ66" s="94" t="s">
        <v>789</v>
      </c>
    </row>
    <row r="67" spans="1:66" hidden="1" x14ac:dyDescent="0.25">
      <c r="A67" s="110">
        <v>78</v>
      </c>
      <c r="B67" s="2" t="s">
        <v>790</v>
      </c>
      <c r="C67" s="2" t="s">
        <v>790</v>
      </c>
      <c r="D67" s="2" t="s">
        <v>60</v>
      </c>
      <c r="E67" s="2">
        <v>1</v>
      </c>
      <c r="F67" s="9" t="s">
        <v>791</v>
      </c>
      <c r="G67" s="62">
        <v>80927357</v>
      </c>
      <c r="H67" s="9" t="s">
        <v>62</v>
      </c>
      <c r="I67" s="9" t="s">
        <v>116</v>
      </c>
      <c r="J67" s="168">
        <v>31348</v>
      </c>
      <c r="K67" s="9" t="s">
        <v>792</v>
      </c>
      <c r="L67" s="9">
        <v>3219914793</v>
      </c>
      <c r="M67" s="29" t="s">
        <v>793</v>
      </c>
      <c r="N67" s="4" t="s">
        <v>451</v>
      </c>
      <c r="O67" s="28">
        <v>44586</v>
      </c>
      <c r="P67" s="2" t="s">
        <v>87</v>
      </c>
      <c r="Q67" s="2" t="s">
        <v>794</v>
      </c>
      <c r="R67" s="1">
        <v>44586</v>
      </c>
      <c r="S67" s="1">
        <v>44593</v>
      </c>
      <c r="T67" s="183" t="s">
        <v>221</v>
      </c>
      <c r="U67" s="10">
        <v>44593</v>
      </c>
      <c r="V67" s="65" t="s">
        <v>795</v>
      </c>
      <c r="W67" s="33">
        <v>26450000</v>
      </c>
      <c r="X67" s="32">
        <v>2300000</v>
      </c>
      <c r="Y67" s="28">
        <v>44926</v>
      </c>
      <c r="Z67" s="31">
        <f t="shared" ref="Z67:Z130" ca="1" si="2">TODAY()</f>
        <v>45692</v>
      </c>
      <c r="AA67" s="30">
        <f t="shared" ca="1" si="1"/>
        <v>766</v>
      </c>
      <c r="AB67" s="2" t="s">
        <v>70</v>
      </c>
      <c r="AC67" s="87" t="s">
        <v>263</v>
      </c>
      <c r="AD67" s="12" t="s">
        <v>453</v>
      </c>
      <c r="AE67" s="2" t="s">
        <v>92</v>
      </c>
      <c r="AF67" s="2">
        <v>1948</v>
      </c>
      <c r="AG67" s="5" t="s">
        <v>454</v>
      </c>
      <c r="AH67" s="2" t="s">
        <v>107</v>
      </c>
      <c r="AI67" s="2" t="s">
        <v>62</v>
      </c>
      <c r="AJ67" s="2" t="s">
        <v>796</v>
      </c>
      <c r="AK67" s="1">
        <v>44568</v>
      </c>
      <c r="AL67" s="18" t="s">
        <v>797</v>
      </c>
      <c r="AM67" s="1">
        <v>44588</v>
      </c>
      <c r="AN67" s="2">
        <v>30115</v>
      </c>
      <c r="AO67" s="1">
        <v>44567</v>
      </c>
      <c r="AP67" s="2">
        <v>66574</v>
      </c>
      <c r="AQ67" s="2" t="s">
        <v>178</v>
      </c>
      <c r="AR67" s="2" t="s">
        <v>62</v>
      </c>
      <c r="AS67" s="2" t="s">
        <v>62</v>
      </c>
      <c r="AT67" s="2" t="s">
        <v>62</v>
      </c>
      <c r="AU67" s="2" t="s">
        <v>62</v>
      </c>
      <c r="AV67" s="2" t="s">
        <v>62</v>
      </c>
      <c r="AW67" s="2" t="s">
        <v>62</v>
      </c>
      <c r="AX67" s="2" t="s">
        <v>62</v>
      </c>
      <c r="AY67" s="2" t="s">
        <v>62</v>
      </c>
      <c r="AZ67" s="2" t="s">
        <v>62</v>
      </c>
      <c r="BA67" s="2" t="s">
        <v>62</v>
      </c>
      <c r="BB67" s="2" t="s">
        <v>62</v>
      </c>
      <c r="BD67" s="2" t="s">
        <v>62</v>
      </c>
      <c r="BE67" s="2" t="s">
        <v>62</v>
      </c>
      <c r="BF67" s="2" t="s">
        <v>62</v>
      </c>
      <c r="BG67" s="2" t="s">
        <v>62</v>
      </c>
      <c r="BH67" s="26"/>
      <c r="BI67" s="2" t="s">
        <v>79</v>
      </c>
      <c r="BJ67" s="94" t="s">
        <v>798</v>
      </c>
    </row>
    <row r="68" spans="1:66" hidden="1" x14ac:dyDescent="0.25">
      <c r="A68" s="111">
        <v>2</v>
      </c>
      <c r="B68" s="2" t="s">
        <v>799</v>
      </c>
      <c r="C68" s="2" t="s">
        <v>799</v>
      </c>
      <c r="D68" s="2" t="s">
        <v>60</v>
      </c>
      <c r="E68" s="2">
        <v>1</v>
      </c>
      <c r="F68" s="2" t="s">
        <v>800</v>
      </c>
      <c r="G68" s="7">
        <v>1020722080</v>
      </c>
      <c r="H68" s="2" t="s">
        <v>62</v>
      </c>
      <c r="I68" s="2" t="s">
        <v>801</v>
      </c>
      <c r="J68" s="1">
        <v>31818</v>
      </c>
      <c r="K68" s="2" t="s">
        <v>802</v>
      </c>
      <c r="L68" s="2">
        <v>3214882026</v>
      </c>
      <c r="M68" s="29" t="s">
        <v>803</v>
      </c>
      <c r="N68" s="4" t="s">
        <v>804</v>
      </c>
      <c r="O68" s="28">
        <v>44575</v>
      </c>
      <c r="P68" s="2" t="s">
        <v>87</v>
      </c>
      <c r="Q68" s="2" t="s">
        <v>805</v>
      </c>
      <c r="R68" s="1">
        <v>44579</v>
      </c>
      <c r="S68" s="1">
        <v>44582</v>
      </c>
      <c r="T68" s="1">
        <v>44578</v>
      </c>
      <c r="U68" s="10">
        <v>44582</v>
      </c>
      <c r="V68" s="27" t="s">
        <v>343</v>
      </c>
      <c r="W68" s="92">
        <v>53159670</v>
      </c>
      <c r="X68" s="93">
        <v>4622580</v>
      </c>
      <c r="Y68" s="28">
        <v>44926</v>
      </c>
      <c r="Z68" s="31">
        <f t="shared" ca="1" si="2"/>
        <v>45692</v>
      </c>
      <c r="AA68" s="30">
        <f t="shared" ref="AA68:AA131" ca="1" si="3">Z68-Y68</f>
        <v>766</v>
      </c>
      <c r="AB68" s="2" t="s">
        <v>70</v>
      </c>
      <c r="AC68" s="87" t="s">
        <v>356</v>
      </c>
      <c r="AD68" s="12" t="s">
        <v>806</v>
      </c>
      <c r="AE68" s="2" t="s">
        <v>92</v>
      </c>
      <c r="AF68" s="2">
        <v>1960</v>
      </c>
      <c r="AG68" s="5" t="s">
        <v>807</v>
      </c>
      <c r="AH68" s="2" t="s">
        <v>107</v>
      </c>
      <c r="AI68" s="2" t="s">
        <v>62</v>
      </c>
      <c r="AJ68" s="18" t="s">
        <v>808</v>
      </c>
      <c r="AK68" s="1">
        <v>44571</v>
      </c>
      <c r="AL68" s="18" t="s">
        <v>809</v>
      </c>
      <c r="AM68" s="1">
        <v>44578</v>
      </c>
      <c r="AN68" s="2">
        <v>30251</v>
      </c>
      <c r="AO68" s="1">
        <v>44568</v>
      </c>
      <c r="AP68" s="18">
        <v>66552</v>
      </c>
      <c r="AQ68" s="2" t="s">
        <v>110</v>
      </c>
      <c r="AR68" s="2" t="s">
        <v>62</v>
      </c>
      <c r="AS68" s="2" t="s">
        <v>62</v>
      </c>
      <c r="AT68" s="2" t="s">
        <v>62</v>
      </c>
      <c r="AU68" s="2" t="s">
        <v>62</v>
      </c>
      <c r="AV68" s="2" t="s">
        <v>810</v>
      </c>
      <c r="AW68" s="2">
        <v>1285</v>
      </c>
      <c r="AX68" s="1">
        <v>44834</v>
      </c>
      <c r="AY68" s="115">
        <v>1288</v>
      </c>
      <c r="AZ68" s="115" t="s">
        <v>125</v>
      </c>
      <c r="BA68" s="2" t="s">
        <v>811</v>
      </c>
      <c r="BB68" s="1">
        <v>44824</v>
      </c>
      <c r="BC68" s="25" t="s">
        <v>221</v>
      </c>
      <c r="BD68" s="1">
        <v>44841</v>
      </c>
      <c r="BE68" s="1">
        <v>44845</v>
      </c>
      <c r="BF68" s="1">
        <v>44951</v>
      </c>
      <c r="BG68" s="2" t="s">
        <v>233</v>
      </c>
      <c r="BH68" s="26"/>
      <c r="BI68" s="2" t="s">
        <v>79</v>
      </c>
      <c r="BJ68" s="96" t="s">
        <v>812</v>
      </c>
    </row>
    <row r="69" spans="1:66" hidden="1" x14ac:dyDescent="0.25">
      <c r="A69" s="110">
        <v>275</v>
      </c>
      <c r="B69" s="2" t="s">
        <v>813</v>
      </c>
      <c r="C69" s="2" t="s">
        <v>813</v>
      </c>
      <c r="D69" s="2" t="s">
        <v>60</v>
      </c>
      <c r="E69" s="2">
        <v>1</v>
      </c>
      <c r="F69" s="21" t="s">
        <v>814</v>
      </c>
      <c r="G69" s="62">
        <v>1098759375</v>
      </c>
      <c r="H69" s="9" t="s">
        <v>62</v>
      </c>
      <c r="I69" s="2" t="s">
        <v>815</v>
      </c>
      <c r="J69" s="1">
        <v>34484</v>
      </c>
      <c r="K69" s="2" t="s">
        <v>816</v>
      </c>
      <c r="L69" s="2">
        <v>3206677096</v>
      </c>
      <c r="M69" s="29" t="s">
        <v>817</v>
      </c>
      <c r="N69" s="4" t="s">
        <v>102</v>
      </c>
      <c r="O69" s="28">
        <v>44588</v>
      </c>
      <c r="P69" s="2" t="s">
        <v>87</v>
      </c>
      <c r="Q69" s="2" t="s">
        <v>818</v>
      </c>
      <c r="R69" s="138">
        <v>44588</v>
      </c>
      <c r="S69" s="138">
        <v>44589</v>
      </c>
      <c r="T69" s="138">
        <v>44589</v>
      </c>
      <c r="U69" s="10">
        <v>44589</v>
      </c>
      <c r="V69" s="27" t="s">
        <v>134</v>
      </c>
      <c r="W69" s="33">
        <v>27735480</v>
      </c>
      <c r="X69" s="32">
        <v>4622580</v>
      </c>
      <c r="Y69" s="28">
        <v>44769</v>
      </c>
      <c r="Z69" s="31">
        <f t="shared" ca="1" si="2"/>
        <v>45692</v>
      </c>
      <c r="AA69" s="30">
        <f t="shared" ca="1" si="3"/>
        <v>923</v>
      </c>
      <c r="AB69" s="2" t="s">
        <v>70</v>
      </c>
      <c r="AC69" s="87" t="s">
        <v>105</v>
      </c>
      <c r="AD69" s="16" t="s">
        <v>106</v>
      </c>
      <c r="AE69" s="2" t="s">
        <v>73</v>
      </c>
      <c r="AF69" s="2">
        <v>1949</v>
      </c>
      <c r="AG69" s="5" t="s">
        <v>74</v>
      </c>
      <c r="AH69" s="2" t="s">
        <v>107</v>
      </c>
      <c r="AI69" s="2" t="s">
        <v>62</v>
      </c>
      <c r="AJ69" s="17" t="s">
        <v>819</v>
      </c>
      <c r="AK69" s="1">
        <v>44583</v>
      </c>
      <c r="AL69" s="18" t="s">
        <v>820</v>
      </c>
      <c r="AM69" s="1">
        <v>44589</v>
      </c>
      <c r="AN69" s="2">
        <v>32560</v>
      </c>
      <c r="AO69" s="1">
        <v>44582</v>
      </c>
      <c r="AP69" s="17">
        <v>71253</v>
      </c>
      <c r="AQ69" s="2" t="s">
        <v>139</v>
      </c>
      <c r="AR69" s="2" t="s">
        <v>62</v>
      </c>
      <c r="AS69" s="2" t="s">
        <v>62</v>
      </c>
      <c r="AT69" s="2" t="s">
        <v>62</v>
      </c>
      <c r="AU69" s="2" t="s">
        <v>62</v>
      </c>
      <c r="AV69" s="2" t="s">
        <v>62</v>
      </c>
      <c r="AW69" s="2" t="s">
        <v>62</v>
      </c>
      <c r="AX69" s="2" t="s">
        <v>62</v>
      </c>
      <c r="AY69" s="2" t="s">
        <v>62</v>
      </c>
      <c r="AZ69" s="2" t="s">
        <v>62</v>
      </c>
      <c r="BA69" s="2" t="s">
        <v>62</v>
      </c>
      <c r="BB69" s="2" t="s">
        <v>62</v>
      </c>
      <c r="BD69" s="2" t="s">
        <v>62</v>
      </c>
      <c r="BE69" s="2" t="s">
        <v>62</v>
      </c>
      <c r="BF69" s="2" t="s">
        <v>62</v>
      </c>
      <c r="BG69" s="2" t="s">
        <v>62</v>
      </c>
      <c r="BH69" s="26"/>
      <c r="BI69" s="2" t="s">
        <v>79</v>
      </c>
      <c r="BJ69" s="94" t="s">
        <v>821</v>
      </c>
    </row>
    <row r="70" spans="1:66" hidden="1" x14ac:dyDescent="0.25">
      <c r="A70" s="110">
        <v>296</v>
      </c>
      <c r="B70" s="2" t="s">
        <v>822</v>
      </c>
      <c r="C70" s="2" t="s">
        <v>823</v>
      </c>
      <c r="D70" s="2" t="s">
        <v>210</v>
      </c>
      <c r="E70" s="2">
        <v>16</v>
      </c>
      <c r="F70" s="2" t="s">
        <v>824</v>
      </c>
      <c r="G70" s="7">
        <v>860010451</v>
      </c>
      <c r="H70" s="2">
        <v>1</v>
      </c>
      <c r="I70" s="2" t="s">
        <v>825</v>
      </c>
      <c r="K70" s="2" t="s">
        <v>826</v>
      </c>
      <c r="L70" s="2">
        <v>3142955632</v>
      </c>
      <c r="M70" s="121" t="s">
        <v>827</v>
      </c>
      <c r="N70" s="4" t="s">
        <v>828</v>
      </c>
      <c r="O70" s="28">
        <v>44677</v>
      </c>
      <c r="P70" s="2" t="s">
        <v>829</v>
      </c>
      <c r="Q70" s="2">
        <v>57454</v>
      </c>
      <c r="R70" s="1">
        <v>44679</v>
      </c>
      <c r="S70" s="1">
        <v>44680</v>
      </c>
      <c r="T70" s="2" t="s">
        <v>62</v>
      </c>
      <c r="U70" s="122">
        <v>44684</v>
      </c>
      <c r="V70" s="27" t="s">
        <v>134</v>
      </c>
      <c r="W70" s="33">
        <v>158993509</v>
      </c>
      <c r="X70" s="32">
        <v>26498918</v>
      </c>
      <c r="Y70" s="28">
        <v>44867</v>
      </c>
      <c r="Z70" s="31">
        <f t="shared" ca="1" si="2"/>
        <v>45692</v>
      </c>
      <c r="AA70" s="30">
        <f t="shared" ca="1" si="3"/>
        <v>825</v>
      </c>
      <c r="AB70" s="2" t="s">
        <v>70</v>
      </c>
      <c r="AC70" s="87" t="s">
        <v>830</v>
      </c>
      <c r="AD70" s="12" t="s">
        <v>831</v>
      </c>
      <c r="AE70" s="2" t="s">
        <v>73</v>
      </c>
      <c r="AF70" s="2" t="s">
        <v>832</v>
      </c>
      <c r="AG70" s="5" t="s">
        <v>833</v>
      </c>
      <c r="AH70" s="2" t="s">
        <v>75</v>
      </c>
      <c r="AI70" s="2" t="s">
        <v>221</v>
      </c>
      <c r="AJ70" s="18">
        <v>945</v>
      </c>
      <c r="AK70" s="1">
        <v>44659</v>
      </c>
      <c r="AL70" s="18">
        <v>940</v>
      </c>
      <c r="AM70" s="1">
        <v>44679</v>
      </c>
      <c r="AN70" s="2" t="s">
        <v>62</v>
      </c>
      <c r="AO70" s="2" t="s">
        <v>62</v>
      </c>
      <c r="AP70" s="18">
        <v>72071</v>
      </c>
      <c r="AQ70" s="2" t="s">
        <v>110</v>
      </c>
      <c r="AR70" s="2" t="s">
        <v>62</v>
      </c>
      <c r="AS70" s="2" t="s">
        <v>62</v>
      </c>
      <c r="AT70" s="2" t="s">
        <v>62</v>
      </c>
      <c r="AU70" s="2" t="s">
        <v>62</v>
      </c>
      <c r="AV70" s="2" t="s">
        <v>62</v>
      </c>
      <c r="AW70" s="2" t="s">
        <v>62</v>
      </c>
      <c r="AX70" s="2" t="s">
        <v>62</v>
      </c>
      <c r="AY70" s="2" t="s">
        <v>62</v>
      </c>
      <c r="AZ70" s="2" t="s">
        <v>62</v>
      </c>
      <c r="BA70" s="2" t="s">
        <v>62</v>
      </c>
      <c r="BB70" s="2" t="s">
        <v>62</v>
      </c>
      <c r="BD70" s="2" t="s">
        <v>62</v>
      </c>
      <c r="BE70" s="2" t="s">
        <v>62</v>
      </c>
      <c r="BF70" s="2" t="s">
        <v>62</v>
      </c>
      <c r="BG70" s="2" t="s">
        <v>62</v>
      </c>
      <c r="BH70" s="26"/>
      <c r="BI70" s="2" t="s">
        <v>79</v>
      </c>
      <c r="BJ70" s="94" t="s">
        <v>834</v>
      </c>
    </row>
    <row r="71" spans="1:66" hidden="1" x14ac:dyDescent="0.25">
      <c r="A71" s="110">
        <v>207</v>
      </c>
      <c r="B71" s="2" t="s">
        <v>835</v>
      </c>
      <c r="C71" s="2" t="s">
        <v>835</v>
      </c>
      <c r="D71" s="2" t="s">
        <v>60</v>
      </c>
      <c r="E71" s="2">
        <v>1</v>
      </c>
      <c r="F71" s="9" t="s">
        <v>836</v>
      </c>
      <c r="G71" s="62">
        <v>1144071282</v>
      </c>
      <c r="H71" s="9" t="s">
        <v>62</v>
      </c>
      <c r="I71" s="9" t="s">
        <v>99</v>
      </c>
      <c r="J71" s="168">
        <v>34521</v>
      </c>
      <c r="K71" s="9" t="s">
        <v>837</v>
      </c>
      <c r="L71" s="9">
        <v>3153529802</v>
      </c>
      <c r="M71" s="29" t="s">
        <v>838</v>
      </c>
      <c r="N71" s="4" t="s">
        <v>102</v>
      </c>
      <c r="O71" s="28">
        <v>44587</v>
      </c>
      <c r="P71" s="2" t="s">
        <v>297</v>
      </c>
      <c r="Q71" s="2" t="s">
        <v>839</v>
      </c>
      <c r="R71" s="1">
        <v>44588</v>
      </c>
      <c r="S71" s="1">
        <v>44588</v>
      </c>
      <c r="T71" s="37">
        <v>44593</v>
      </c>
      <c r="U71" s="42">
        <v>44589</v>
      </c>
      <c r="V71" s="2" t="s">
        <v>187</v>
      </c>
      <c r="W71" s="112">
        <v>27735480</v>
      </c>
      <c r="X71" s="32">
        <v>4622580</v>
      </c>
      <c r="Y71" s="28">
        <v>44769</v>
      </c>
      <c r="Z71" s="31">
        <f t="shared" ca="1" si="2"/>
        <v>45692</v>
      </c>
      <c r="AA71" s="30">
        <f t="shared" ca="1" si="3"/>
        <v>923</v>
      </c>
      <c r="AB71" s="2" t="s">
        <v>70</v>
      </c>
      <c r="AC71" s="87" t="s">
        <v>105</v>
      </c>
      <c r="AD71" s="16" t="s">
        <v>106</v>
      </c>
      <c r="AE71" s="2" t="s">
        <v>73</v>
      </c>
      <c r="AF71" s="38">
        <v>1949</v>
      </c>
      <c r="AG71" s="69" t="s">
        <v>74</v>
      </c>
      <c r="AH71" s="38" t="s">
        <v>75</v>
      </c>
      <c r="AI71" s="2" t="s">
        <v>62</v>
      </c>
      <c r="AJ71" s="17" t="s">
        <v>840</v>
      </c>
      <c r="AK71" s="1">
        <v>44575</v>
      </c>
      <c r="AL71" s="18" t="s">
        <v>841</v>
      </c>
      <c r="AM71" s="1">
        <v>44589</v>
      </c>
      <c r="AN71" s="2">
        <v>31014</v>
      </c>
      <c r="AO71" s="1">
        <v>44572</v>
      </c>
      <c r="AP71" s="19">
        <v>67868</v>
      </c>
      <c r="AQ71" s="2" t="s">
        <v>205</v>
      </c>
      <c r="AR71" s="2" t="s">
        <v>62</v>
      </c>
      <c r="AS71" s="2" t="s">
        <v>62</v>
      </c>
      <c r="AT71" s="2" t="s">
        <v>62</v>
      </c>
      <c r="AU71" s="2" t="s">
        <v>62</v>
      </c>
      <c r="AV71" s="2" t="s">
        <v>62</v>
      </c>
      <c r="AW71" s="2" t="s">
        <v>62</v>
      </c>
      <c r="AX71" s="2" t="s">
        <v>62</v>
      </c>
      <c r="AY71" s="2" t="s">
        <v>62</v>
      </c>
      <c r="AZ71" s="2" t="s">
        <v>62</v>
      </c>
      <c r="BA71" s="2" t="s">
        <v>62</v>
      </c>
      <c r="BB71" s="2" t="s">
        <v>62</v>
      </c>
      <c r="BD71" s="2" t="s">
        <v>62</v>
      </c>
      <c r="BE71" s="2" t="s">
        <v>62</v>
      </c>
      <c r="BF71" s="2" t="s">
        <v>62</v>
      </c>
      <c r="BG71" s="2" t="s">
        <v>62</v>
      </c>
      <c r="BH71" s="26"/>
      <c r="BI71" s="2" t="s">
        <v>79</v>
      </c>
      <c r="BJ71" s="94" t="s">
        <v>842</v>
      </c>
    </row>
    <row r="72" spans="1:66" hidden="1" x14ac:dyDescent="0.25">
      <c r="A72" s="110">
        <v>568</v>
      </c>
      <c r="B72" s="2" t="s">
        <v>843</v>
      </c>
      <c r="C72" s="2" t="s">
        <v>844</v>
      </c>
      <c r="D72" s="2" t="s">
        <v>210</v>
      </c>
      <c r="F72" s="2" t="s">
        <v>845</v>
      </c>
      <c r="G72" s="7">
        <v>900155107</v>
      </c>
      <c r="H72" s="2">
        <v>1</v>
      </c>
      <c r="I72" s="2" t="s">
        <v>846</v>
      </c>
      <c r="J72" s="2" t="s">
        <v>847</v>
      </c>
      <c r="K72" s="2" t="s">
        <v>848</v>
      </c>
      <c r="L72" s="2">
        <v>3176427395</v>
      </c>
      <c r="M72" s="29" t="s">
        <v>849</v>
      </c>
      <c r="N72" s="4" t="s">
        <v>850</v>
      </c>
      <c r="O72" s="28">
        <v>44866</v>
      </c>
      <c r="P72" s="2" t="s">
        <v>62</v>
      </c>
      <c r="Q72" s="2" t="s">
        <v>62</v>
      </c>
      <c r="R72" s="2" t="s">
        <v>62</v>
      </c>
      <c r="S72" s="2" t="s">
        <v>62</v>
      </c>
      <c r="T72" s="2" t="s">
        <v>62</v>
      </c>
      <c r="U72" s="122">
        <v>44874</v>
      </c>
      <c r="V72" s="27" t="s">
        <v>583</v>
      </c>
      <c r="W72" s="33">
        <v>1680892</v>
      </c>
      <c r="X72" s="32">
        <v>1680892</v>
      </c>
      <c r="Y72" s="28">
        <v>44873</v>
      </c>
      <c r="Z72" s="31">
        <f t="shared" ca="1" si="2"/>
        <v>45692</v>
      </c>
      <c r="AA72" s="30">
        <f t="shared" ca="1" si="3"/>
        <v>819</v>
      </c>
      <c r="AB72" s="2" t="s">
        <v>70</v>
      </c>
      <c r="AC72" s="160" t="s">
        <v>851</v>
      </c>
      <c r="AD72" s="12" t="s">
        <v>852</v>
      </c>
      <c r="AE72" s="2" t="s">
        <v>73</v>
      </c>
      <c r="AF72" s="2">
        <v>1949</v>
      </c>
      <c r="AG72" s="5" t="s">
        <v>74</v>
      </c>
      <c r="AH72" s="2" t="s">
        <v>94</v>
      </c>
      <c r="AI72" s="2" t="s">
        <v>221</v>
      </c>
      <c r="AJ72" s="18">
        <v>1398</v>
      </c>
      <c r="AK72" s="1">
        <v>44860</v>
      </c>
      <c r="AL72" s="18">
        <v>1385</v>
      </c>
      <c r="AM72" s="1">
        <v>44868</v>
      </c>
      <c r="AN72" s="2" t="s">
        <v>62</v>
      </c>
      <c r="AO72" s="2" t="s">
        <v>62</v>
      </c>
      <c r="AP72" s="18">
        <v>79530</v>
      </c>
      <c r="AQ72" s="2" t="s">
        <v>335</v>
      </c>
      <c r="AR72" s="2" t="s">
        <v>62</v>
      </c>
      <c r="AS72" s="2" t="s">
        <v>62</v>
      </c>
      <c r="AT72" s="2" t="s">
        <v>62</v>
      </c>
      <c r="AU72" s="2" t="s">
        <v>62</v>
      </c>
      <c r="AV72" s="2" t="s">
        <v>62</v>
      </c>
      <c r="AW72" s="2" t="s">
        <v>62</v>
      </c>
      <c r="AX72" s="2" t="s">
        <v>62</v>
      </c>
      <c r="AY72" s="2" t="s">
        <v>62</v>
      </c>
      <c r="AZ72" s="2" t="s">
        <v>62</v>
      </c>
      <c r="BA72" s="2" t="s">
        <v>62</v>
      </c>
      <c r="BB72" s="2" t="s">
        <v>62</v>
      </c>
      <c r="BC72" s="2" t="s">
        <v>62</v>
      </c>
      <c r="BD72" s="2" t="s">
        <v>62</v>
      </c>
      <c r="BE72" s="2" t="s">
        <v>62</v>
      </c>
      <c r="BF72" s="2" t="s">
        <v>62</v>
      </c>
      <c r="BG72" s="2" t="s">
        <v>62</v>
      </c>
      <c r="BH72" s="26"/>
      <c r="BI72" s="2" t="s">
        <v>79</v>
      </c>
      <c r="BJ72" s="101" t="s">
        <v>853</v>
      </c>
    </row>
    <row r="73" spans="1:66" hidden="1" x14ac:dyDescent="0.25">
      <c r="A73" s="110">
        <v>569</v>
      </c>
      <c r="B73" s="2" t="s">
        <v>854</v>
      </c>
      <c r="C73" s="2" t="s">
        <v>855</v>
      </c>
      <c r="D73" s="2" t="s">
        <v>210</v>
      </c>
      <c r="E73" s="2">
        <v>2</v>
      </c>
      <c r="F73" s="2" t="s">
        <v>845</v>
      </c>
      <c r="G73" s="7">
        <v>900155107</v>
      </c>
      <c r="H73" s="2">
        <v>1</v>
      </c>
      <c r="I73" s="2" t="s">
        <v>856</v>
      </c>
      <c r="J73" s="2" t="s">
        <v>847</v>
      </c>
      <c r="K73" s="2" t="s">
        <v>848</v>
      </c>
      <c r="L73" s="2">
        <v>3176427395</v>
      </c>
      <c r="M73" s="29" t="s">
        <v>849</v>
      </c>
      <c r="N73" s="4" t="s">
        <v>857</v>
      </c>
      <c r="O73" s="28">
        <v>44866</v>
      </c>
      <c r="P73" s="2" t="s">
        <v>62</v>
      </c>
      <c r="Q73" s="2" t="s">
        <v>62</v>
      </c>
      <c r="R73" s="2" t="s">
        <v>62</v>
      </c>
      <c r="S73" s="2" t="s">
        <v>62</v>
      </c>
      <c r="T73" s="39" t="s">
        <v>62</v>
      </c>
      <c r="U73" s="122">
        <v>44875</v>
      </c>
      <c r="V73" s="27" t="s">
        <v>583</v>
      </c>
      <c r="W73" s="33">
        <v>1784000</v>
      </c>
      <c r="X73" s="32">
        <v>1784000</v>
      </c>
      <c r="Y73" s="28">
        <v>44872</v>
      </c>
      <c r="Z73" s="31">
        <f t="shared" ca="1" si="2"/>
        <v>45692</v>
      </c>
      <c r="AA73" s="30">
        <f t="shared" ca="1" si="3"/>
        <v>820</v>
      </c>
      <c r="AB73" s="2" t="s">
        <v>70</v>
      </c>
      <c r="AC73" s="160" t="s">
        <v>858</v>
      </c>
      <c r="AD73" s="12" t="s">
        <v>859</v>
      </c>
      <c r="AE73" s="2" t="s">
        <v>73</v>
      </c>
      <c r="AF73" s="2">
        <v>1949</v>
      </c>
      <c r="AG73" s="5" t="s">
        <v>74</v>
      </c>
      <c r="AH73" s="2" t="s">
        <v>94</v>
      </c>
      <c r="AI73" s="2" t="s">
        <v>221</v>
      </c>
      <c r="AJ73" s="18">
        <v>1284</v>
      </c>
      <c r="AK73" s="1">
        <v>44834</v>
      </c>
      <c r="AL73" s="18">
        <v>1296</v>
      </c>
      <c r="AM73" s="1">
        <v>44868</v>
      </c>
      <c r="AN73" s="2" t="s">
        <v>62</v>
      </c>
      <c r="AO73" s="2" t="s">
        <v>62</v>
      </c>
      <c r="AP73" s="18">
        <v>78584</v>
      </c>
      <c r="AQ73" s="2" t="s">
        <v>335</v>
      </c>
      <c r="AR73" s="2" t="s">
        <v>62</v>
      </c>
      <c r="AS73" s="2" t="s">
        <v>62</v>
      </c>
      <c r="AT73" s="2" t="s">
        <v>62</v>
      </c>
      <c r="AU73" s="2" t="s">
        <v>62</v>
      </c>
      <c r="AV73" s="2" t="s">
        <v>62</v>
      </c>
      <c r="AW73" s="2" t="s">
        <v>62</v>
      </c>
      <c r="AX73" s="2" t="s">
        <v>62</v>
      </c>
      <c r="AY73" s="2" t="s">
        <v>62</v>
      </c>
      <c r="AZ73" s="2" t="s">
        <v>62</v>
      </c>
      <c r="BA73" s="2" t="s">
        <v>62</v>
      </c>
      <c r="BB73" s="2" t="s">
        <v>62</v>
      </c>
      <c r="BC73" s="2" t="s">
        <v>62</v>
      </c>
      <c r="BD73" s="2" t="s">
        <v>62</v>
      </c>
      <c r="BE73" s="2" t="s">
        <v>62</v>
      </c>
      <c r="BF73" s="2" t="s">
        <v>62</v>
      </c>
      <c r="BG73" s="2" t="s">
        <v>62</v>
      </c>
      <c r="BH73" s="26"/>
      <c r="BI73" s="2" t="s">
        <v>79</v>
      </c>
      <c r="BJ73" s="101" t="s">
        <v>860</v>
      </c>
    </row>
    <row r="74" spans="1:66" hidden="1" x14ac:dyDescent="0.25">
      <c r="A74" s="110">
        <v>582</v>
      </c>
      <c r="B74" s="2" t="s">
        <v>861</v>
      </c>
      <c r="C74" s="2" t="s">
        <v>862</v>
      </c>
      <c r="D74" s="2" t="s">
        <v>210</v>
      </c>
      <c r="F74" s="2" t="s">
        <v>845</v>
      </c>
      <c r="G74" s="7">
        <v>900155107</v>
      </c>
      <c r="H74" s="2">
        <v>1</v>
      </c>
      <c r="I74" s="2" t="s">
        <v>863</v>
      </c>
      <c r="J74" s="2" t="s">
        <v>847</v>
      </c>
      <c r="K74" s="2" t="s">
        <v>848</v>
      </c>
      <c r="L74" s="2">
        <v>3176427395</v>
      </c>
      <c r="M74" s="137" t="s">
        <v>849</v>
      </c>
      <c r="N74" s="4" t="s">
        <v>864</v>
      </c>
      <c r="O74" s="28">
        <v>44875</v>
      </c>
      <c r="P74" s="27" t="s">
        <v>62</v>
      </c>
      <c r="Q74" s="2" t="s">
        <v>62</v>
      </c>
      <c r="R74" s="39" t="s">
        <v>62</v>
      </c>
      <c r="S74" s="2" t="s">
        <v>62</v>
      </c>
      <c r="T74" s="2" t="s">
        <v>62</v>
      </c>
      <c r="U74" s="28">
        <v>44894</v>
      </c>
      <c r="V74" s="27" t="s">
        <v>583</v>
      </c>
      <c r="W74" s="33">
        <v>2030000</v>
      </c>
      <c r="X74" s="33">
        <v>2030000</v>
      </c>
      <c r="Y74" s="28">
        <v>44923</v>
      </c>
      <c r="Z74" s="31">
        <f t="shared" ca="1" si="2"/>
        <v>45692</v>
      </c>
      <c r="AA74" s="30">
        <f t="shared" ca="1" si="3"/>
        <v>769</v>
      </c>
      <c r="AB74" s="2" t="s">
        <v>70</v>
      </c>
      <c r="AC74" s="18" t="s">
        <v>712</v>
      </c>
      <c r="AD74" s="12" t="s">
        <v>865</v>
      </c>
      <c r="AE74" s="2" t="s">
        <v>92</v>
      </c>
      <c r="AF74" s="2">
        <v>1940</v>
      </c>
      <c r="AG74" s="5" t="s">
        <v>866</v>
      </c>
      <c r="AH74" s="2" t="s">
        <v>94</v>
      </c>
      <c r="AI74" s="2" t="s">
        <v>221</v>
      </c>
      <c r="AJ74" s="18">
        <v>1409</v>
      </c>
      <c r="AK74" s="1">
        <v>44867</v>
      </c>
      <c r="AL74" s="41" t="s">
        <v>288</v>
      </c>
      <c r="AM74" s="54" t="s">
        <v>125</v>
      </c>
      <c r="AN74" s="2" t="s">
        <v>62</v>
      </c>
      <c r="AO74" s="2" t="s">
        <v>62</v>
      </c>
      <c r="AP74" s="18">
        <v>79727</v>
      </c>
      <c r="AQ74" s="2" t="s">
        <v>335</v>
      </c>
      <c r="AR74" s="2" t="s">
        <v>62</v>
      </c>
      <c r="AS74" s="2" t="s">
        <v>62</v>
      </c>
      <c r="AT74" s="2" t="s">
        <v>62</v>
      </c>
      <c r="AU74" s="2" t="s">
        <v>62</v>
      </c>
      <c r="AV74" s="2" t="s">
        <v>62</v>
      </c>
      <c r="AW74" s="2" t="s">
        <v>62</v>
      </c>
      <c r="AX74" s="2" t="s">
        <v>62</v>
      </c>
      <c r="AY74" s="2" t="s">
        <v>62</v>
      </c>
      <c r="AZ74" s="2" t="s">
        <v>62</v>
      </c>
      <c r="BA74" s="2" t="s">
        <v>62</v>
      </c>
      <c r="BB74" s="2" t="s">
        <v>62</v>
      </c>
      <c r="BC74" s="2" t="s">
        <v>62</v>
      </c>
      <c r="BD74" s="2" t="s">
        <v>62</v>
      </c>
      <c r="BE74" s="2" t="s">
        <v>62</v>
      </c>
      <c r="BF74" s="2" t="s">
        <v>62</v>
      </c>
      <c r="BG74" s="2" t="s">
        <v>62</v>
      </c>
      <c r="BH74" s="26"/>
      <c r="BI74" s="2" t="s">
        <v>79</v>
      </c>
      <c r="BJ74" s="101" t="s">
        <v>867</v>
      </c>
    </row>
    <row r="75" spans="1:66" s="100" customFormat="1" hidden="1" x14ac:dyDescent="0.25">
      <c r="A75" s="111">
        <v>118</v>
      </c>
      <c r="B75" s="2" t="s">
        <v>868</v>
      </c>
      <c r="C75" s="2" t="s">
        <v>868</v>
      </c>
      <c r="D75" s="2" t="s">
        <v>60</v>
      </c>
      <c r="E75" s="2">
        <v>1</v>
      </c>
      <c r="F75" s="9" t="s">
        <v>869</v>
      </c>
      <c r="G75" s="35">
        <v>1032406798</v>
      </c>
      <c r="H75" s="36" t="s">
        <v>62</v>
      </c>
      <c r="I75" s="36" t="s">
        <v>870</v>
      </c>
      <c r="J75" s="51">
        <v>32192</v>
      </c>
      <c r="K75" s="36" t="s">
        <v>871</v>
      </c>
      <c r="L75" s="36">
        <v>3023899631</v>
      </c>
      <c r="M75" s="29" t="s">
        <v>872</v>
      </c>
      <c r="N75" s="4" t="s">
        <v>873</v>
      </c>
      <c r="O75" s="28">
        <v>44582</v>
      </c>
      <c r="P75" s="2" t="s">
        <v>87</v>
      </c>
      <c r="Q75" s="2" t="s">
        <v>874</v>
      </c>
      <c r="R75" s="1">
        <v>44582</v>
      </c>
      <c r="S75" s="1">
        <v>44582</v>
      </c>
      <c r="T75" s="28">
        <v>44583</v>
      </c>
      <c r="U75" s="10">
        <v>44585</v>
      </c>
      <c r="V75" s="27" t="s">
        <v>343</v>
      </c>
      <c r="W75" s="93">
        <v>69000000</v>
      </c>
      <c r="X75" s="32">
        <v>6000000</v>
      </c>
      <c r="Y75" s="28">
        <v>44926</v>
      </c>
      <c r="Z75" s="31">
        <f t="shared" ca="1" si="2"/>
        <v>45692</v>
      </c>
      <c r="AA75" s="30">
        <f t="shared" ca="1" si="3"/>
        <v>766</v>
      </c>
      <c r="AB75" s="2" t="s">
        <v>70</v>
      </c>
      <c r="AC75" s="87" t="s">
        <v>356</v>
      </c>
      <c r="AD75" s="12" t="s">
        <v>357</v>
      </c>
      <c r="AE75" s="2" t="s">
        <v>92</v>
      </c>
      <c r="AF75" s="2">
        <v>1939</v>
      </c>
      <c r="AG75" s="5" t="s">
        <v>406</v>
      </c>
      <c r="AH75" s="2" t="s">
        <v>75</v>
      </c>
      <c r="AI75" s="2" t="s">
        <v>62</v>
      </c>
      <c r="AJ75" s="18" t="s">
        <v>875</v>
      </c>
      <c r="AK75" s="1">
        <v>44567</v>
      </c>
      <c r="AL75" s="18" t="s">
        <v>876</v>
      </c>
      <c r="AM75" s="1">
        <v>44582</v>
      </c>
      <c r="AN75" s="2">
        <v>29901</v>
      </c>
      <c r="AO75" s="1">
        <v>44567</v>
      </c>
      <c r="AP75" s="19">
        <v>66555</v>
      </c>
      <c r="AQ75" s="2" t="s">
        <v>153</v>
      </c>
      <c r="AR75" s="2" t="s">
        <v>62</v>
      </c>
      <c r="AS75" s="2" t="s">
        <v>62</v>
      </c>
      <c r="AT75" s="2" t="s">
        <v>62</v>
      </c>
      <c r="AU75" s="2" t="s">
        <v>62</v>
      </c>
      <c r="AV75" s="2" t="s">
        <v>877</v>
      </c>
      <c r="AW75" s="2">
        <v>1291</v>
      </c>
      <c r="AX75" s="1">
        <v>44834</v>
      </c>
      <c r="AY75" s="2">
        <v>1263</v>
      </c>
      <c r="AZ75" s="1">
        <v>44838</v>
      </c>
      <c r="BA75" s="2" t="s">
        <v>878</v>
      </c>
      <c r="BB75" s="1">
        <v>44830</v>
      </c>
      <c r="BC75" s="2" t="s">
        <v>221</v>
      </c>
      <c r="BD75" s="1">
        <v>44837</v>
      </c>
      <c r="BE75" s="1">
        <v>44839</v>
      </c>
      <c r="BF75" s="1">
        <v>44954</v>
      </c>
      <c r="BG75" s="2" t="s">
        <v>110</v>
      </c>
      <c r="BH75" s="26"/>
      <c r="BI75" s="2" t="s">
        <v>79</v>
      </c>
      <c r="BJ75" s="94" t="s">
        <v>879</v>
      </c>
      <c r="BK75" s="95"/>
      <c r="BL75" s="95"/>
      <c r="BM75" s="95"/>
      <c r="BN75" s="95"/>
    </row>
    <row r="76" spans="1:66" hidden="1" x14ac:dyDescent="0.25">
      <c r="A76" s="111">
        <v>50</v>
      </c>
      <c r="B76" s="2" t="s">
        <v>880</v>
      </c>
      <c r="C76" s="2" t="s">
        <v>880</v>
      </c>
      <c r="D76" s="2" t="s">
        <v>60</v>
      </c>
      <c r="E76" s="2">
        <v>1</v>
      </c>
      <c r="F76" s="18" t="s">
        <v>690</v>
      </c>
      <c r="G76" s="163">
        <v>80768275</v>
      </c>
      <c r="H76" s="39" t="s">
        <v>62</v>
      </c>
      <c r="I76" s="2" t="s">
        <v>881</v>
      </c>
      <c r="J76" s="1">
        <v>30712</v>
      </c>
      <c r="K76" s="2" t="s">
        <v>882</v>
      </c>
      <c r="L76" s="2">
        <v>3017808004</v>
      </c>
      <c r="M76" s="29" t="s">
        <v>883</v>
      </c>
      <c r="N76" s="4" t="s">
        <v>884</v>
      </c>
      <c r="O76" s="28">
        <v>44575</v>
      </c>
      <c r="P76" s="2" t="s">
        <v>649</v>
      </c>
      <c r="Q76" s="2" t="s">
        <v>885</v>
      </c>
      <c r="R76" s="1">
        <v>44581</v>
      </c>
      <c r="S76" s="1">
        <v>44582</v>
      </c>
      <c r="T76" s="122">
        <v>44576</v>
      </c>
      <c r="U76" s="10">
        <v>44582</v>
      </c>
      <c r="V76" s="27" t="s">
        <v>104</v>
      </c>
      <c r="W76" s="92">
        <v>54000000</v>
      </c>
      <c r="X76" s="93">
        <v>6000000</v>
      </c>
      <c r="Y76" s="28">
        <v>44854</v>
      </c>
      <c r="Z76" s="31">
        <f t="shared" ca="1" si="2"/>
        <v>45692</v>
      </c>
      <c r="AA76" s="30">
        <f t="shared" ca="1" si="3"/>
        <v>838</v>
      </c>
      <c r="AB76" s="2" t="s">
        <v>70</v>
      </c>
      <c r="AC76" s="87" t="s">
        <v>356</v>
      </c>
      <c r="AD76" s="11" t="s">
        <v>886</v>
      </c>
      <c r="AE76" s="2" t="s">
        <v>92</v>
      </c>
      <c r="AF76" s="2">
        <v>1990</v>
      </c>
      <c r="AG76" s="2" t="s">
        <v>887</v>
      </c>
      <c r="AH76" s="2" t="s">
        <v>94</v>
      </c>
      <c r="AI76" s="2" t="s">
        <v>62</v>
      </c>
      <c r="AJ76" s="19" t="s">
        <v>888</v>
      </c>
      <c r="AK76" s="1">
        <v>44568</v>
      </c>
      <c r="AL76" s="18" t="s">
        <v>889</v>
      </c>
      <c r="AM76" s="1">
        <v>44575</v>
      </c>
      <c r="AN76" s="2">
        <v>30065</v>
      </c>
      <c r="AO76" s="1">
        <v>44567</v>
      </c>
      <c r="AP76" s="19">
        <v>67086</v>
      </c>
      <c r="AQ76" s="2" t="s">
        <v>112</v>
      </c>
      <c r="AR76" s="2" t="s">
        <v>62</v>
      </c>
      <c r="AS76" s="2" t="s">
        <v>62</v>
      </c>
      <c r="AT76" s="2" t="s">
        <v>62</v>
      </c>
      <c r="AU76" s="2" t="s">
        <v>62</v>
      </c>
      <c r="AV76" s="2" t="s">
        <v>890</v>
      </c>
      <c r="AW76" s="2">
        <v>1268</v>
      </c>
      <c r="AX76" s="1">
        <v>44831</v>
      </c>
      <c r="AY76" s="2">
        <v>1248</v>
      </c>
      <c r="AZ76" s="1">
        <v>44837</v>
      </c>
      <c r="BA76" s="2" t="s">
        <v>444</v>
      </c>
      <c r="BB76" s="1">
        <v>44816</v>
      </c>
      <c r="BC76" s="1">
        <v>44845</v>
      </c>
      <c r="BD76" s="1">
        <v>44854</v>
      </c>
      <c r="BE76" s="1">
        <v>44867</v>
      </c>
      <c r="BF76" s="1">
        <v>44946</v>
      </c>
      <c r="BG76" s="2" t="s">
        <v>112</v>
      </c>
      <c r="BH76" s="26"/>
      <c r="BI76" s="2" t="s">
        <v>79</v>
      </c>
      <c r="BJ76" s="94" t="s">
        <v>891</v>
      </c>
    </row>
    <row r="77" spans="1:66" hidden="1" x14ac:dyDescent="0.25">
      <c r="A77" s="110">
        <v>63</v>
      </c>
      <c r="B77" s="2" t="s">
        <v>892</v>
      </c>
      <c r="C77" s="2" t="s">
        <v>892</v>
      </c>
      <c r="D77" s="2" t="s">
        <v>60</v>
      </c>
      <c r="E77" s="2">
        <v>1</v>
      </c>
      <c r="F77" s="2" t="s">
        <v>893</v>
      </c>
      <c r="G77" s="163">
        <v>80121105</v>
      </c>
      <c r="H77" s="39" t="s">
        <v>62</v>
      </c>
      <c r="I77" s="39" t="s">
        <v>894</v>
      </c>
      <c r="J77" s="28">
        <v>30597</v>
      </c>
      <c r="K77" s="39" t="s">
        <v>895</v>
      </c>
      <c r="L77" s="39">
        <v>3133789959</v>
      </c>
      <c r="M77" s="29" t="s">
        <v>896</v>
      </c>
      <c r="N77" s="4" t="s">
        <v>897</v>
      </c>
      <c r="O77" s="28">
        <v>44583</v>
      </c>
      <c r="P77" s="2" t="s">
        <v>87</v>
      </c>
      <c r="Q77" s="2" t="s">
        <v>898</v>
      </c>
      <c r="R77" s="1">
        <v>44585</v>
      </c>
      <c r="S77" s="1">
        <v>44587</v>
      </c>
      <c r="T77" s="1">
        <v>44584</v>
      </c>
      <c r="U77" s="10">
        <v>44587</v>
      </c>
      <c r="V77" s="27" t="s">
        <v>134</v>
      </c>
      <c r="W77" s="33">
        <v>22200000</v>
      </c>
      <c r="X77" s="32">
        <v>3700000</v>
      </c>
      <c r="Y77" s="28">
        <v>44767</v>
      </c>
      <c r="Z77" s="31">
        <f t="shared" ca="1" si="2"/>
        <v>45692</v>
      </c>
      <c r="AA77" s="30">
        <f t="shared" ca="1" si="3"/>
        <v>925</v>
      </c>
      <c r="AB77" s="2" t="s">
        <v>70</v>
      </c>
      <c r="AC77" s="87" t="s">
        <v>122</v>
      </c>
      <c r="AD77" s="12" t="s">
        <v>899</v>
      </c>
      <c r="AE77" s="2" t="s">
        <v>73</v>
      </c>
      <c r="AF77" s="2">
        <v>1950</v>
      </c>
      <c r="AG77" s="5" t="s">
        <v>900</v>
      </c>
      <c r="AH77" s="2" t="s">
        <v>94</v>
      </c>
      <c r="AI77" s="2" t="s">
        <v>62</v>
      </c>
      <c r="AJ77" s="18" t="s">
        <v>901</v>
      </c>
      <c r="AK77" s="1">
        <v>44580</v>
      </c>
      <c r="AL77" s="18" t="s">
        <v>902</v>
      </c>
      <c r="AM77" s="1">
        <v>44585</v>
      </c>
      <c r="AN77" s="2">
        <v>32314</v>
      </c>
      <c r="AO77" s="1">
        <v>44580</v>
      </c>
      <c r="AP77" s="18">
        <v>70912</v>
      </c>
      <c r="AQ77" s="2" t="s">
        <v>110</v>
      </c>
      <c r="AR77" s="2" t="s">
        <v>62</v>
      </c>
      <c r="AS77" s="2" t="s">
        <v>62</v>
      </c>
      <c r="AT77" s="2" t="s">
        <v>62</v>
      </c>
      <c r="AU77" s="2" t="s">
        <v>62</v>
      </c>
      <c r="AV77" s="2" t="s">
        <v>62</v>
      </c>
      <c r="AW77" s="2" t="s">
        <v>62</v>
      </c>
      <c r="AX77" s="2" t="s">
        <v>62</v>
      </c>
      <c r="AY77" s="2" t="s">
        <v>62</v>
      </c>
      <c r="AZ77" s="2" t="s">
        <v>62</v>
      </c>
      <c r="BA77" s="2" t="s">
        <v>62</v>
      </c>
      <c r="BB77" s="2" t="s">
        <v>62</v>
      </c>
      <c r="BD77" s="2" t="s">
        <v>62</v>
      </c>
      <c r="BE77" s="2" t="s">
        <v>62</v>
      </c>
      <c r="BF77" s="2" t="s">
        <v>62</v>
      </c>
      <c r="BG77" s="2" t="s">
        <v>62</v>
      </c>
      <c r="BH77" s="26"/>
      <c r="BI77" s="2" t="s">
        <v>79</v>
      </c>
      <c r="BJ77" s="94" t="s">
        <v>903</v>
      </c>
    </row>
    <row r="78" spans="1:66" hidden="1" x14ac:dyDescent="0.25">
      <c r="A78" s="111">
        <v>352</v>
      </c>
      <c r="B78" s="2" t="s">
        <v>904</v>
      </c>
      <c r="C78" s="119" t="s">
        <v>904</v>
      </c>
      <c r="D78" s="2" t="s">
        <v>60</v>
      </c>
      <c r="E78" s="2">
        <v>1</v>
      </c>
      <c r="F78" s="2" t="s">
        <v>893</v>
      </c>
      <c r="G78" s="163">
        <v>80121105</v>
      </c>
      <c r="H78" s="39" t="s">
        <v>62</v>
      </c>
      <c r="I78" s="39" t="s">
        <v>894</v>
      </c>
      <c r="J78" s="28">
        <v>30597</v>
      </c>
      <c r="K78" s="39" t="s">
        <v>895</v>
      </c>
      <c r="L78" s="39">
        <v>3133789959</v>
      </c>
      <c r="M78" s="29" t="s">
        <v>896</v>
      </c>
      <c r="N78" s="4" t="s">
        <v>905</v>
      </c>
      <c r="O78" s="28">
        <v>44776</v>
      </c>
      <c r="P78" s="2" t="s">
        <v>87</v>
      </c>
      <c r="Q78" s="2" t="s">
        <v>906</v>
      </c>
      <c r="R78" s="1">
        <v>44776</v>
      </c>
      <c r="S78" s="1">
        <v>44777</v>
      </c>
      <c r="T78" s="1">
        <v>44776</v>
      </c>
      <c r="U78" s="10">
        <v>44777</v>
      </c>
      <c r="V78" s="27" t="s">
        <v>89</v>
      </c>
      <c r="W78" s="33">
        <v>16650000</v>
      </c>
      <c r="X78" s="32">
        <v>3700000</v>
      </c>
      <c r="Y78" s="28">
        <v>44913</v>
      </c>
      <c r="Z78" s="31">
        <f t="shared" ca="1" si="2"/>
        <v>45692</v>
      </c>
      <c r="AA78" s="30">
        <f t="shared" ca="1" si="3"/>
        <v>779</v>
      </c>
      <c r="AB78" s="2" t="s">
        <v>70</v>
      </c>
      <c r="AC78" s="160" t="s">
        <v>122</v>
      </c>
      <c r="AD78" s="12" t="s">
        <v>907</v>
      </c>
      <c r="AE78" s="2" t="s">
        <v>73</v>
      </c>
      <c r="AF78" s="2">
        <v>1950</v>
      </c>
      <c r="AG78" s="5" t="s">
        <v>900</v>
      </c>
      <c r="AH78" s="2" t="s">
        <v>75</v>
      </c>
      <c r="AI78" s="2" t="s">
        <v>62</v>
      </c>
      <c r="AJ78" s="18">
        <v>1009</v>
      </c>
      <c r="AK78" s="1">
        <v>44763</v>
      </c>
      <c r="AL78" s="18">
        <v>1034</v>
      </c>
      <c r="AM78" s="1">
        <v>44776</v>
      </c>
      <c r="AN78" s="2">
        <v>33413</v>
      </c>
      <c r="AO78" s="1">
        <v>44761</v>
      </c>
      <c r="AP78" s="18">
        <v>74313</v>
      </c>
      <c r="AQ78" s="2" t="s">
        <v>78</v>
      </c>
      <c r="AR78" s="2" t="s">
        <v>62</v>
      </c>
      <c r="AS78" s="2" t="s">
        <v>62</v>
      </c>
      <c r="AT78" s="2" t="s">
        <v>62</v>
      </c>
      <c r="AU78" s="2" t="s">
        <v>908</v>
      </c>
      <c r="AV78" s="2" t="s">
        <v>62</v>
      </c>
      <c r="AW78" s="2" t="s">
        <v>62</v>
      </c>
      <c r="AX78" s="2" t="s">
        <v>62</v>
      </c>
      <c r="AY78" s="2" t="s">
        <v>62</v>
      </c>
      <c r="AZ78" s="2" t="s">
        <v>62</v>
      </c>
      <c r="BA78" s="2" t="s">
        <v>62</v>
      </c>
      <c r="BB78" s="2" t="s">
        <v>62</v>
      </c>
      <c r="BD78" s="2" t="s">
        <v>62</v>
      </c>
      <c r="BE78" s="2" t="s">
        <v>62</v>
      </c>
      <c r="BF78" s="2" t="s">
        <v>62</v>
      </c>
      <c r="BG78" s="2" t="s">
        <v>62</v>
      </c>
      <c r="BH78" s="26"/>
      <c r="BI78" s="2" t="s">
        <v>79</v>
      </c>
      <c r="BJ78" s="94" t="s">
        <v>909</v>
      </c>
    </row>
    <row r="79" spans="1:66" hidden="1" x14ac:dyDescent="0.25">
      <c r="A79" s="110">
        <v>598</v>
      </c>
      <c r="B79" s="2" t="s">
        <v>910</v>
      </c>
      <c r="C79" s="2" t="s">
        <v>910</v>
      </c>
      <c r="D79" s="2" t="s">
        <v>60</v>
      </c>
      <c r="E79" s="2">
        <v>1</v>
      </c>
      <c r="F79" s="2" t="s">
        <v>893</v>
      </c>
      <c r="G79" s="163">
        <v>80121105</v>
      </c>
      <c r="H79" s="39" t="s">
        <v>62</v>
      </c>
      <c r="I79" s="166" t="s">
        <v>894</v>
      </c>
      <c r="J79" s="169">
        <v>30597</v>
      </c>
      <c r="K79" s="39" t="s">
        <v>895</v>
      </c>
      <c r="L79" s="39">
        <v>3133789959</v>
      </c>
      <c r="M79" s="29" t="s">
        <v>896</v>
      </c>
      <c r="N79" s="4" t="s">
        <v>911</v>
      </c>
      <c r="O79" s="28">
        <v>44889</v>
      </c>
      <c r="P79" s="2" t="s">
        <v>87</v>
      </c>
      <c r="Q79" s="2" t="s">
        <v>912</v>
      </c>
      <c r="R79" s="1">
        <v>44889</v>
      </c>
      <c r="S79" s="1">
        <v>44890</v>
      </c>
      <c r="T79" s="1">
        <v>44890</v>
      </c>
      <c r="U79" s="122">
        <v>44896</v>
      </c>
      <c r="V79" s="27" t="s">
        <v>218</v>
      </c>
      <c r="W79" s="33">
        <v>13867740</v>
      </c>
      <c r="X79" s="32">
        <v>4622580</v>
      </c>
      <c r="Y79" s="28">
        <v>44985</v>
      </c>
      <c r="Z79" s="31">
        <f t="shared" ca="1" si="2"/>
        <v>45692</v>
      </c>
      <c r="AA79" s="30">
        <f t="shared" ca="1" si="3"/>
        <v>707</v>
      </c>
      <c r="AB79" s="2" t="s">
        <v>70</v>
      </c>
      <c r="AC79" s="160" t="s">
        <v>122</v>
      </c>
      <c r="AD79" s="12" t="s">
        <v>913</v>
      </c>
      <c r="AE79" s="2" t="s">
        <v>92</v>
      </c>
      <c r="AF79" s="2">
        <v>1959</v>
      </c>
      <c r="AG79" s="5" t="s">
        <v>124</v>
      </c>
      <c r="AH79" s="2" t="s">
        <v>75</v>
      </c>
      <c r="AI79" s="2" t="s">
        <v>62</v>
      </c>
      <c r="AJ79" s="18">
        <v>1433</v>
      </c>
      <c r="AK79" s="1">
        <v>44875</v>
      </c>
      <c r="AL79" s="18">
        <v>1458</v>
      </c>
      <c r="AM79" s="1">
        <v>44889</v>
      </c>
      <c r="AN79" s="2">
        <v>35706</v>
      </c>
      <c r="AO79" s="1">
        <v>44886</v>
      </c>
      <c r="AP79" s="18">
        <v>79829</v>
      </c>
      <c r="AQ79" s="2" t="s">
        <v>139</v>
      </c>
      <c r="AR79" s="2" t="s">
        <v>62</v>
      </c>
      <c r="AS79" s="2" t="s">
        <v>62</v>
      </c>
      <c r="AT79" s="2" t="s">
        <v>62</v>
      </c>
      <c r="AU79" s="2" t="s">
        <v>62</v>
      </c>
      <c r="AV79" s="2" t="s">
        <v>62</v>
      </c>
      <c r="AW79" s="2" t="s">
        <v>62</v>
      </c>
      <c r="AX79" s="2" t="s">
        <v>62</v>
      </c>
      <c r="AY79" s="2" t="s">
        <v>62</v>
      </c>
      <c r="AZ79" s="2" t="s">
        <v>62</v>
      </c>
      <c r="BA79" s="2" t="s">
        <v>62</v>
      </c>
      <c r="BB79" s="2" t="s">
        <v>62</v>
      </c>
      <c r="BC79" s="2" t="s">
        <v>62</v>
      </c>
      <c r="BD79" s="2" t="s">
        <v>62</v>
      </c>
      <c r="BE79" s="2" t="s">
        <v>62</v>
      </c>
      <c r="BF79" s="2" t="s">
        <v>62</v>
      </c>
      <c r="BG79" s="2" t="s">
        <v>62</v>
      </c>
      <c r="BH79" s="26"/>
      <c r="BI79" s="2" t="s">
        <v>79</v>
      </c>
      <c r="BJ79" s="101" t="s">
        <v>914</v>
      </c>
    </row>
    <row r="80" spans="1:66" hidden="1" x14ac:dyDescent="0.25">
      <c r="A80" s="111">
        <v>92</v>
      </c>
      <c r="B80" s="2" t="s">
        <v>915</v>
      </c>
      <c r="C80" s="2" t="s">
        <v>915</v>
      </c>
      <c r="D80" s="2" t="s">
        <v>60</v>
      </c>
      <c r="E80" s="2">
        <v>1</v>
      </c>
      <c r="F80" s="9" t="s">
        <v>916</v>
      </c>
      <c r="G80" s="35">
        <v>1031173374</v>
      </c>
      <c r="H80" s="36" t="s">
        <v>62</v>
      </c>
      <c r="I80" s="36" t="s">
        <v>116</v>
      </c>
      <c r="J80" s="51">
        <v>35803</v>
      </c>
      <c r="K80" s="36" t="s">
        <v>917</v>
      </c>
      <c r="L80" s="36">
        <v>3204593884</v>
      </c>
      <c r="M80" s="29" t="s">
        <v>918</v>
      </c>
      <c r="N80" s="4" t="s">
        <v>919</v>
      </c>
      <c r="O80" s="28">
        <v>44583</v>
      </c>
      <c r="P80" s="2" t="s">
        <v>87</v>
      </c>
      <c r="Q80" s="2" t="s">
        <v>920</v>
      </c>
      <c r="R80" s="1">
        <v>44583</v>
      </c>
      <c r="S80" s="1">
        <v>44585</v>
      </c>
      <c r="T80" s="1">
        <v>44585</v>
      </c>
      <c r="U80" s="10">
        <v>44585</v>
      </c>
      <c r="V80" s="27" t="s">
        <v>104</v>
      </c>
      <c r="W80" s="92">
        <v>20700000</v>
      </c>
      <c r="X80" s="93">
        <v>2300000</v>
      </c>
      <c r="Y80" s="28">
        <v>44857</v>
      </c>
      <c r="Z80" s="31">
        <f t="shared" ca="1" si="2"/>
        <v>45692</v>
      </c>
      <c r="AA80" s="30">
        <f t="shared" ca="1" si="3"/>
        <v>835</v>
      </c>
      <c r="AB80" s="2" t="s">
        <v>70</v>
      </c>
      <c r="AC80" s="87" t="s">
        <v>263</v>
      </c>
      <c r="AD80" s="12" t="s">
        <v>453</v>
      </c>
      <c r="AE80" s="2" t="s">
        <v>73</v>
      </c>
      <c r="AF80" s="2">
        <v>1951</v>
      </c>
      <c r="AG80" s="107" t="s">
        <v>613</v>
      </c>
      <c r="AH80" s="2" t="s">
        <v>75</v>
      </c>
      <c r="AI80" s="2" t="s">
        <v>62</v>
      </c>
      <c r="AJ80" s="19" t="s">
        <v>921</v>
      </c>
      <c r="AK80" s="1">
        <v>44573</v>
      </c>
      <c r="AL80" s="18" t="s">
        <v>922</v>
      </c>
      <c r="AM80" s="1">
        <v>44583</v>
      </c>
      <c r="AN80" s="2">
        <v>30987</v>
      </c>
      <c r="AO80" s="1">
        <v>44572</v>
      </c>
      <c r="AP80" s="19">
        <v>67794</v>
      </c>
      <c r="AQ80" s="2" t="s">
        <v>153</v>
      </c>
      <c r="AR80" s="2" t="s">
        <v>62</v>
      </c>
      <c r="AS80" s="2" t="s">
        <v>62</v>
      </c>
      <c r="AT80" s="2" t="s">
        <v>62</v>
      </c>
      <c r="AU80" s="2" t="s">
        <v>62</v>
      </c>
      <c r="AV80" s="2" t="s">
        <v>923</v>
      </c>
      <c r="AW80" s="2">
        <v>1213</v>
      </c>
      <c r="AX80" s="1">
        <v>44818</v>
      </c>
      <c r="AY80" s="2">
        <v>1191</v>
      </c>
      <c r="AZ80" s="1">
        <v>44826</v>
      </c>
      <c r="BA80" s="2" t="s">
        <v>924</v>
      </c>
      <c r="BB80" s="1">
        <v>44816</v>
      </c>
      <c r="BC80" s="1">
        <v>44834</v>
      </c>
      <c r="BD80" s="1">
        <v>44868</v>
      </c>
      <c r="BE80" s="1">
        <v>44873</v>
      </c>
      <c r="BF80" s="1">
        <v>44918</v>
      </c>
      <c r="BG80" s="2" t="s">
        <v>153</v>
      </c>
      <c r="BH80" s="26"/>
      <c r="BI80" s="2" t="s">
        <v>79</v>
      </c>
      <c r="BJ80" s="96" t="s">
        <v>925</v>
      </c>
    </row>
    <row r="81" spans="1:66" hidden="1" x14ac:dyDescent="0.25">
      <c r="A81" s="111">
        <v>40</v>
      </c>
      <c r="B81" s="2" t="s">
        <v>926</v>
      </c>
      <c r="C81" s="2" t="s">
        <v>926</v>
      </c>
      <c r="D81" s="2" t="s">
        <v>60</v>
      </c>
      <c r="E81" s="2">
        <v>1</v>
      </c>
      <c r="F81" s="2" t="s">
        <v>927</v>
      </c>
      <c r="G81" s="163">
        <v>1018492056</v>
      </c>
      <c r="H81" s="39" t="s">
        <v>62</v>
      </c>
      <c r="I81" s="39" t="s">
        <v>99</v>
      </c>
      <c r="J81" s="28">
        <v>35451</v>
      </c>
      <c r="K81" s="39" t="s">
        <v>928</v>
      </c>
      <c r="L81" s="39">
        <v>3124367833</v>
      </c>
      <c r="M81" s="29" t="s">
        <v>929</v>
      </c>
      <c r="N81" s="4" t="s">
        <v>930</v>
      </c>
      <c r="O81" s="28">
        <v>44583</v>
      </c>
      <c r="P81" s="2" t="s">
        <v>67</v>
      </c>
      <c r="Q81" s="2" t="s">
        <v>931</v>
      </c>
      <c r="R81" s="1">
        <v>44583</v>
      </c>
      <c r="S81" s="1">
        <v>44593</v>
      </c>
      <c r="T81" s="1">
        <v>44585</v>
      </c>
      <c r="U81" s="10">
        <v>44593</v>
      </c>
      <c r="V81" s="27" t="s">
        <v>104</v>
      </c>
      <c r="W81" s="92">
        <v>41603220</v>
      </c>
      <c r="X81" s="32">
        <v>4622580</v>
      </c>
      <c r="Y81" s="28">
        <v>44865</v>
      </c>
      <c r="Z81" s="31">
        <f t="shared" ca="1" si="2"/>
        <v>45692</v>
      </c>
      <c r="AA81" s="30">
        <f t="shared" ca="1" si="3"/>
        <v>827</v>
      </c>
      <c r="AB81" s="2" t="s">
        <v>70</v>
      </c>
      <c r="AC81" s="87" t="s">
        <v>932</v>
      </c>
      <c r="AD81" s="12" t="s">
        <v>933</v>
      </c>
      <c r="AE81" s="2" t="s">
        <v>92</v>
      </c>
      <c r="AF81" s="2">
        <v>1992</v>
      </c>
      <c r="AG81" s="2" t="s">
        <v>691</v>
      </c>
      <c r="AH81" s="2" t="s">
        <v>94</v>
      </c>
      <c r="AI81" s="2" t="s">
        <v>62</v>
      </c>
      <c r="AJ81" s="19" t="s">
        <v>934</v>
      </c>
      <c r="AK81" s="1">
        <v>44575</v>
      </c>
      <c r="AL81" s="18" t="s">
        <v>935</v>
      </c>
      <c r="AM81" s="1">
        <v>44582</v>
      </c>
      <c r="AN81" s="2">
        <v>31077</v>
      </c>
      <c r="AO81" s="1">
        <v>44572</v>
      </c>
      <c r="AP81" s="19">
        <v>67944</v>
      </c>
      <c r="AQ81" s="2" t="s">
        <v>112</v>
      </c>
      <c r="AR81" s="2" t="s">
        <v>62</v>
      </c>
      <c r="AS81" s="2" t="s">
        <v>62</v>
      </c>
      <c r="AT81" s="2" t="s">
        <v>62</v>
      </c>
      <c r="AU81" s="2" t="s">
        <v>62</v>
      </c>
      <c r="AV81" s="2" t="s">
        <v>936</v>
      </c>
      <c r="AW81" s="2" t="s">
        <v>937</v>
      </c>
      <c r="AX81" s="1" t="s">
        <v>938</v>
      </c>
      <c r="AY81" s="115" t="s">
        <v>939</v>
      </c>
      <c r="AZ81" s="115" t="s">
        <v>940</v>
      </c>
      <c r="BA81" s="2" t="s">
        <v>941</v>
      </c>
      <c r="BB81" s="1" t="s">
        <v>942</v>
      </c>
      <c r="BC81" s="115" t="s">
        <v>943</v>
      </c>
      <c r="BD81" s="1">
        <v>44827</v>
      </c>
      <c r="BE81" s="1">
        <v>44845</v>
      </c>
      <c r="BF81" s="1" t="s">
        <v>944</v>
      </c>
      <c r="BG81" s="2" t="s">
        <v>945</v>
      </c>
      <c r="BH81" s="26"/>
      <c r="BI81" s="2" t="s">
        <v>79</v>
      </c>
      <c r="BJ81" s="94" t="s">
        <v>946</v>
      </c>
    </row>
    <row r="82" spans="1:66" hidden="1" x14ac:dyDescent="0.25">
      <c r="A82" s="111">
        <v>18</v>
      </c>
      <c r="B82" s="2" t="s">
        <v>947</v>
      </c>
      <c r="C82" s="2" t="s">
        <v>947</v>
      </c>
      <c r="D82" s="2" t="s">
        <v>60</v>
      </c>
      <c r="E82" s="2">
        <v>1</v>
      </c>
      <c r="F82" s="2" t="s">
        <v>948</v>
      </c>
      <c r="G82" s="163">
        <v>1030569086</v>
      </c>
      <c r="H82" s="39" t="s">
        <v>62</v>
      </c>
      <c r="I82" s="39" t="s">
        <v>949</v>
      </c>
      <c r="J82" s="28">
        <v>32924</v>
      </c>
      <c r="K82" s="39" t="s">
        <v>950</v>
      </c>
      <c r="L82" s="39">
        <v>2222800</v>
      </c>
      <c r="M82" s="29" t="s">
        <v>951</v>
      </c>
      <c r="N82" s="4" t="s">
        <v>952</v>
      </c>
      <c r="O82" s="28">
        <v>44581</v>
      </c>
      <c r="P82" s="2" t="s">
        <v>87</v>
      </c>
      <c r="Q82" s="2" t="s">
        <v>953</v>
      </c>
      <c r="R82" s="1">
        <v>44582</v>
      </c>
      <c r="S82" s="1">
        <v>44585</v>
      </c>
      <c r="T82" s="1">
        <v>44584</v>
      </c>
      <c r="U82" s="10">
        <v>44585</v>
      </c>
      <c r="V82" s="27" t="s">
        <v>104</v>
      </c>
      <c r="W82" s="93">
        <v>45000000</v>
      </c>
      <c r="X82" s="32">
        <v>5000000</v>
      </c>
      <c r="Y82" s="28">
        <v>44857</v>
      </c>
      <c r="Z82" s="31">
        <f t="shared" ca="1" si="2"/>
        <v>45692</v>
      </c>
      <c r="AA82" s="30">
        <f t="shared" ca="1" si="3"/>
        <v>835</v>
      </c>
      <c r="AB82" s="2" t="s">
        <v>70</v>
      </c>
      <c r="AC82" s="87" t="s">
        <v>954</v>
      </c>
      <c r="AD82" s="12" t="s">
        <v>955</v>
      </c>
      <c r="AE82" s="2" t="s">
        <v>92</v>
      </c>
      <c r="AF82" s="2">
        <v>1943</v>
      </c>
      <c r="AG82" s="107" t="s">
        <v>232</v>
      </c>
      <c r="AH82" s="2" t="s">
        <v>107</v>
      </c>
      <c r="AI82" s="2" t="s">
        <v>62</v>
      </c>
      <c r="AJ82" s="19" t="s">
        <v>956</v>
      </c>
      <c r="AK82" s="1">
        <v>44575</v>
      </c>
      <c r="AL82" s="18" t="s">
        <v>957</v>
      </c>
      <c r="AM82" s="1">
        <v>44582</v>
      </c>
      <c r="AN82" s="2">
        <v>31031</v>
      </c>
      <c r="AO82" s="1">
        <v>44572</v>
      </c>
      <c r="AP82" s="19">
        <v>67904</v>
      </c>
      <c r="AQ82" s="2" t="s">
        <v>110</v>
      </c>
      <c r="AR82" s="2" t="s">
        <v>62</v>
      </c>
      <c r="AS82" s="2" t="s">
        <v>62</v>
      </c>
      <c r="AT82" s="2" t="s">
        <v>62</v>
      </c>
      <c r="AU82" s="2" t="s">
        <v>62</v>
      </c>
      <c r="AV82" s="2" t="s">
        <v>958</v>
      </c>
      <c r="AW82" s="2" t="s">
        <v>959</v>
      </c>
      <c r="AX82" s="1" t="s">
        <v>960</v>
      </c>
      <c r="AY82" s="2" t="s">
        <v>961</v>
      </c>
      <c r="AZ82" s="116" t="s">
        <v>962</v>
      </c>
      <c r="BA82" s="2" t="s">
        <v>963</v>
      </c>
      <c r="BB82" s="1" t="s">
        <v>964</v>
      </c>
      <c r="BC82" s="25" t="s">
        <v>221</v>
      </c>
      <c r="BD82" s="116" t="s">
        <v>965</v>
      </c>
      <c r="BE82" s="116" t="s">
        <v>966</v>
      </c>
      <c r="BF82" s="1" t="s">
        <v>370</v>
      </c>
      <c r="BG82" s="2" t="s">
        <v>335</v>
      </c>
      <c r="BH82" s="26"/>
      <c r="BI82" s="2" t="s">
        <v>79</v>
      </c>
      <c r="BJ82" s="94" t="s">
        <v>967</v>
      </c>
    </row>
    <row r="83" spans="1:66" hidden="1" x14ac:dyDescent="0.25">
      <c r="A83" s="110">
        <v>512</v>
      </c>
      <c r="B83" s="2" t="s">
        <v>968</v>
      </c>
      <c r="C83" s="2" t="s">
        <v>968</v>
      </c>
      <c r="D83" s="2" t="s">
        <v>60</v>
      </c>
      <c r="E83" s="2">
        <v>1</v>
      </c>
      <c r="F83" s="2" t="s">
        <v>969</v>
      </c>
      <c r="G83" s="163">
        <v>43998997</v>
      </c>
      <c r="H83" s="39" t="s">
        <v>62</v>
      </c>
      <c r="I83" s="39" t="s">
        <v>970</v>
      </c>
      <c r="J83" s="28">
        <v>30968</v>
      </c>
      <c r="K83" s="39" t="s">
        <v>971</v>
      </c>
      <c r="L83" s="39">
        <v>3155020256</v>
      </c>
      <c r="M83" s="29" t="s">
        <v>972</v>
      </c>
      <c r="N83" s="4" t="s">
        <v>973</v>
      </c>
      <c r="O83" s="28">
        <v>44834</v>
      </c>
      <c r="P83" s="2" t="s">
        <v>67</v>
      </c>
      <c r="Q83" s="2" t="s">
        <v>974</v>
      </c>
      <c r="R83" s="1">
        <v>44834</v>
      </c>
      <c r="S83" s="1">
        <v>44837</v>
      </c>
      <c r="T83" s="1">
        <v>44834</v>
      </c>
      <c r="U83" s="122">
        <v>44837</v>
      </c>
      <c r="V83" s="27" t="s">
        <v>975</v>
      </c>
      <c r="W83" s="33">
        <v>13760080</v>
      </c>
      <c r="X83" s="32">
        <v>4128024</v>
      </c>
      <c r="Y83" s="28">
        <v>44938</v>
      </c>
      <c r="Z83" s="31">
        <f t="shared" ca="1" si="2"/>
        <v>45692</v>
      </c>
      <c r="AA83" s="30">
        <f t="shared" ca="1" si="3"/>
        <v>754</v>
      </c>
      <c r="AB83" s="2" t="s">
        <v>70</v>
      </c>
      <c r="AC83" s="160" t="s">
        <v>508</v>
      </c>
      <c r="AD83" s="12" t="s">
        <v>976</v>
      </c>
      <c r="AE83" s="2" t="s">
        <v>92</v>
      </c>
      <c r="AF83" s="2">
        <v>1949</v>
      </c>
      <c r="AG83" s="5" t="s">
        <v>74</v>
      </c>
      <c r="AH83" s="2" t="s">
        <v>94</v>
      </c>
      <c r="AI83" s="2" t="s">
        <v>62</v>
      </c>
      <c r="AJ83" s="18">
        <v>1272</v>
      </c>
      <c r="AK83" s="1">
        <v>44832</v>
      </c>
      <c r="AL83" s="18">
        <v>1237</v>
      </c>
      <c r="AM83" s="1">
        <v>44834</v>
      </c>
      <c r="AN83" s="2">
        <v>34962</v>
      </c>
      <c r="AO83" s="1">
        <v>44831</v>
      </c>
      <c r="AP83" s="18">
        <v>77998</v>
      </c>
      <c r="AQ83" s="2" t="s">
        <v>95</v>
      </c>
      <c r="AR83" s="2" t="s">
        <v>62</v>
      </c>
      <c r="AS83" s="2" t="s">
        <v>62</v>
      </c>
      <c r="AT83" s="2" t="s">
        <v>62</v>
      </c>
      <c r="AU83" s="2" t="s">
        <v>62</v>
      </c>
      <c r="AV83" s="2" t="s">
        <v>62</v>
      </c>
      <c r="AW83" s="2" t="s">
        <v>62</v>
      </c>
      <c r="AX83" s="2" t="s">
        <v>62</v>
      </c>
      <c r="AY83" s="2" t="s">
        <v>62</v>
      </c>
      <c r="AZ83" s="2" t="s">
        <v>62</v>
      </c>
      <c r="BA83" s="2" t="s">
        <v>62</v>
      </c>
      <c r="BB83" s="2" t="s">
        <v>62</v>
      </c>
      <c r="BC83" s="2" t="s">
        <v>62</v>
      </c>
      <c r="BD83" s="2" t="s">
        <v>62</v>
      </c>
      <c r="BE83" s="2" t="s">
        <v>62</v>
      </c>
      <c r="BF83" s="2" t="s">
        <v>62</v>
      </c>
      <c r="BG83" s="2" t="s">
        <v>62</v>
      </c>
      <c r="BH83" s="26"/>
      <c r="BI83" s="2" t="s">
        <v>79</v>
      </c>
      <c r="BJ83" s="94" t="s">
        <v>977</v>
      </c>
    </row>
    <row r="84" spans="1:66" hidden="1" x14ac:dyDescent="0.25">
      <c r="A84" s="111">
        <v>178</v>
      </c>
      <c r="B84" s="38" t="s">
        <v>978</v>
      </c>
      <c r="C84" s="38" t="s">
        <v>978</v>
      </c>
      <c r="D84" s="38" t="s">
        <v>60</v>
      </c>
      <c r="E84" s="38">
        <v>1</v>
      </c>
      <c r="F84" s="52" t="s">
        <v>979</v>
      </c>
      <c r="G84" s="72">
        <v>1031137085</v>
      </c>
      <c r="H84" s="73" t="s">
        <v>62</v>
      </c>
      <c r="I84" s="73" t="s">
        <v>182</v>
      </c>
      <c r="J84" s="66">
        <v>33655</v>
      </c>
      <c r="K84" s="73" t="s">
        <v>980</v>
      </c>
      <c r="L84" s="73">
        <v>3102099955</v>
      </c>
      <c r="M84" s="29" t="s">
        <v>981</v>
      </c>
      <c r="N84" s="4" t="s">
        <v>982</v>
      </c>
      <c r="O84" s="28">
        <v>44573</v>
      </c>
      <c r="P84" s="38" t="s">
        <v>87</v>
      </c>
      <c r="Q84" s="2" t="s">
        <v>983</v>
      </c>
      <c r="R84" s="37">
        <v>44574</v>
      </c>
      <c r="S84" s="37">
        <v>44574</v>
      </c>
      <c r="T84" s="37">
        <v>44575</v>
      </c>
      <c r="U84" s="61">
        <v>44574</v>
      </c>
      <c r="V84" s="59" t="s">
        <v>343</v>
      </c>
      <c r="W84" s="93">
        <v>92000000</v>
      </c>
      <c r="X84" s="102">
        <v>8000000</v>
      </c>
      <c r="Y84" s="67">
        <v>44922</v>
      </c>
      <c r="Z84" s="31">
        <f t="shared" ca="1" si="2"/>
        <v>45692</v>
      </c>
      <c r="AA84" s="30">
        <f t="shared" ca="1" si="3"/>
        <v>770</v>
      </c>
      <c r="AB84" s="38" t="s">
        <v>70</v>
      </c>
      <c r="AC84" s="87" t="s">
        <v>149</v>
      </c>
      <c r="AD84" s="12" t="s">
        <v>150</v>
      </c>
      <c r="AE84" s="2" t="s">
        <v>92</v>
      </c>
      <c r="AF84" s="38">
        <v>1949</v>
      </c>
      <c r="AG84" s="69" t="s">
        <v>74</v>
      </c>
      <c r="AH84" s="38" t="s">
        <v>75</v>
      </c>
      <c r="AI84" s="38" t="s">
        <v>62</v>
      </c>
      <c r="AJ84" s="76" t="s">
        <v>984</v>
      </c>
      <c r="AK84" s="37">
        <v>44571</v>
      </c>
      <c r="AL84" s="71" t="s">
        <v>985</v>
      </c>
      <c r="AM84" s="37">
        <v>44574</v>
      </c>
      <c r="AN84" s="38">
        <v>30317</v>
      </c>
      <c r="AO84" s="37">
        <v>44568</v>
      </c>
      <c r="AP84" s="57">
        <v>67087</v>
      </c>
      <c r="AQ84" s="38" t="s">
        <v>572</v>
      </c>
      <c r="AR84" s="38" t="s">
        <v>62</v>
      </c>
      <c r="AS84" s="38" t="s">
        <v>62</v>
      </c>
      <c r="AT84" s="38" t="s">
        <v>62</v>
      </c>
      <c r="AU84" s="38" t="s">
        <v>62</v>
      </c>
      <c r="AV84" s="38" t="s">
        <v>986</v>
      </c>
      <c r="AW84" s="38">
        <v>1283</v>
      </c>
      <c r="AX84" s="37">
        <v>44834</v>
      </c>
      <c r="AY84" s="115">
        <v>1282</v>
      </c>
      <c r="AZ84" s="115" t="s">
        <v>125</v>
      </c>
      <c r="BA84" s="38" t="s">
        <v>511</v>
      </c>
      <c r="BB84" s="37">
        <v>44824</v>
      </c>
      <c r="BC84" s="25" t="s">
        <v>221</v>
      </c>
      <c r="BD84" s="115" t="s">
        <v>125</v>
      </c>
      <c r="BE84" s="115" t="s">
        <v>125</v>
      </c>
      <c r="BF84" s="37">
        <v>44953</v>
      </c>
      <c r="BG84" s="2" t="s">
        <v>233</v>
      </c>
      <c r="BH84" s="26"/>
      <c r="BI84" s="38" t="s">
        <v>79</v>
      </c>
      <c r="BJ84" s="97" t="s">
        <v>987</v>
      </c>
      <c r="BK84" s="98"/>
      <c r="BL84" s="98"/>
      <c r="BM84" s="98"/>
      <c r="BN84" s="98"/>
    </row>
    <row r="85" spans="1:66" hidden="1" x14ac:dyDescent="0.25">
      <c r="A85" s="111">
        <v>53</v>
      </c>
      <c r="B85" s="2" t="s">
        <v>988</v>
      </c>
      <c r="C85" s="2" t="s">
        <v>988</v>
      </c>
      <c r="D85" s="2" t="s">
        <v>60</v>
      </c>
      <c r="E85" s="2">
        <v>1</v>
      </c>
      <c r="F85" s="2" t="s">
        <v>712</v>
      </c>
      <c r="G85" s="163">
        <v>52410335</v>
      </c>
      <c r="H85" s="39" t="s">
        <v>62</v>
      </c>
      <c r="I85" s="39" t="s">
        <v>801</v>
      </c>
      <c r="J85" s="28">
        <v>29502</v>
      </c>
      <c r="K85" s="39" t="s">
        <v>989</v>
      </c>
      <c r="L85" s="39">
        <v>3144343475</v>
      </c>
      <c r="M85" s="29" t="s">
        <v>990</v>
      </c>
      <c r="N85" s="4" t="s">
        <v>991</v>
      </c>
      <c r="O85" s="28">
        <v>44582</v>
      </c>
      <c r="P85" s="2" t="s">
        <v>649</v>
      </c>
      <c r="Q85" s="2" t="s">
        <v>992</v>
      </c>
      <c r="R85" s="1">
        <v>44582</v>
      </c>
      <c r="S85" s="1">
        <v>44587</v>
      </c>
      <c r="T85" s="1">
        <v>44585</v>
      </c>
      <c r="U85" s="10">
        <v>44587</v>
      </c>
      <c r="V85" s="27" t="s">
        <v>251</v>
      </c>
      <c r="W85" s="93">
        <v>77000000</v>
      </c>
      <c r="X85" s="93">
        <v>7000000</v>
      </c>
      <c r="Y85" s="28">
        <v>44920</v>
      </c>
      <c r="Z85" s="31">
        <f t="shared" ca="1" si="2"/>
        <v>45692</v>
      </c>
      <c r="AA85" s="30">
        <f t="shared" ca="1" si="3"/>
        <v>772</v>
      </c>
      <c r="AB85" s="2" t="s">
        <v>70</v>
      </c>
      <c r="AC85" s="87" t="s">
        <v>356</v>
      </c>
      <c r="AD85" s="12" t="s">
        <v>357</v>
      </c>
      <c r="AE85" s="2" t="s">
        <v>92</v>
      </c>
      <c r="AF85" s="2">
        <v>1940</v>
      </c>
      <c r="AG85" s="2" t="s">
        <v>866</v>
      </c>
      <c r="AH85" s="2" t="s">
        <v>107</v>
      </c>
      <c r="AI85" s="2" t="s">
        <v>62</v>
      </c>
      <c r="AJ85" s="18" t="s">
        <v>993</v>
      </c>
      <c r="AK85" s="1">
        <v>44581</v>
      </c>
      <c r="AL85" s="18" t="s">
        <v>994</v>
      </c>
      <c r="AM85" s="1">
        <v>44582</v>
      </c>
      <c r="AN85" s="2">
        <v>32393</v>
      </c>
      <c r="AO85" s="1">
        <v>44581</v>
      </c>
      <c r="AP85" s="18" t="s">
        <v>995</v>
      </c>
      <c r="AQ85" s="2" t="s">
        <v>112</v>
      </c>
      <c r="AR85" s="2" t="s">
        <v>62</v>
      </c>
      <c r="AS85" s="2" t="s">
        <v>62</v>
      </c>
      <c r="AT85" s="2" t="s">
        <v>62</v>
      </c>
      <c r="AU85" s="2" t="s">
        <v>62</v>
      </c>
      <c r="AV85" s="2" t="s">
        <v>996</v>
      </c>
      <c r="AW85" s="2" t="s">
        <v>997</v>
      </c>
      <c r="AX85" s="1" t="s">
        <v>998</v>
      </c>
      <c r="AY85" s="2" t="s">
        <v>999</v>
      </c>
      <c r="AZ85" s="1" t="s">
        <v>1000</v>
      </c>
      <c r="BA85" s="1" t="s">
        <v>1001</v>
      </c>
      <c r="BB85" s="1" t="s">
        <v>1002</v>
      </c>
      <c r="BC85" s="25" t="s">
        <v>221</v>
      </c>
      <c r="BD85" s="1" t="s">
        <v>1003</v>
      </c>
      <c r="BE85" s="1" t="s">
        <v>1004</v>
      </c>
      <c r="BF85" s="1" t="s">
        <v>1005</v>
      </c>
      <c r="BG85" s="2" t="s">
        <v>1006</v>
      </c>
      <c r="BH85" s="26"/>
      <c r="BI85" s="2" t="s">
        <v>79</v>
      </c>
      <c r="BJ85" s="94" t="s">
        <v>1007</v>
      </c>
    </row>
    <row r="86" spans="1:66" hidden="1" x14ac:dyDescent="0.25">
      <c r="A86" s="111">
        <v>234</v>
      </c>
      <c r="B86" s="2" t="s">
        <v>1008</v>
      </c>
      <c r="C86" s="2" t="s">
        <v>1008</v>
      </c>
      <c r="D86" s="2" t="s">
        <v>60</v>
      </c>
      <c r="E86" s="2">
        <v>1</v>
      </c>
      <c r="F86" s="9" t="s">
        <v>1009</v>
      </c>
      <c r="G86" s="35">
        <v>51846576</v>
      </c>
      <c r="H86" s="36" t="s">
        <v>62</v>
      </c>
      <c r="I86" s="36" t="s">
        <v>182</v>
      </c>
      <c r="J86" s="51">
        <v>24514</v>
      </c>
      <c r="K86" s="36" t="s">
        <v>1010</v>
      </c>
      <c r="L86" s="36">
        <v>7810247</v>
      </c>
      <c r="M86" s="29" t="s">
        <v>1011</v>
      </c>
      <c r="N86" s="4" t="s">
        <v>1012</v>
      </c>
      <c r="O86" s="28">
        <v>44587</v>
      </c>
      <c r="P86" s="2" t="s">
        <v>297</v>
      </c>
      <c r="Q86" s="2" t="s">
        <v>1013</v>
      </c>
      <c r="R86" s="1">
        <v>44587</v>
      </c>
      <c r="S86" s="1">
        <v>44587</v>
      </c>
      <c r="T86" s="1">
        <v>44589</v>
      </c>
      <c r="U86" s="10">
        <v>44593</v>
      </c>
      <c r="V86" s="27" t="s">
        <v>104</v>
      </c>
      <c r="W86" s="33">
        <v>41603220</v>
      </c>
      <c r="X86" s="32">
        <v>4622580</v>
      </c>
      <c r="Y86" s="28">
        <v>44865</v>
      </c>
      <c r="Z86" s="31">
        <f t="shared" ca="1" si="2"/>
        <v>45692</v>
      </c>
      <c r="AA86" s="30">
        <f t="shared" ca="1" si="3"/>
        <v>827</v>
      </c>
      <c r="AB86" s="2" t="s">
        <v>70</v>
      </c>
      <c r="AC86" s="87" t="s">
        <v>1014</v>
      </c>
      <c r="AD86" s="16" t="s">
        <v>1015</v>
      </c>
      <c r="AE86" s="2" t="s">
        <v>92</v>
      </c>
      <c r="AF86" s="2">
        <v>1952</v>
      </c>
      <c r="AG86" s="5" t="s">
        <v>93</v>
      </c>
      <c r="AH86" s="2" t="s">
        <v>75</v>
      </c>
      <c r="AI86" s="2" t="s">
        <v>62</v>
      </c>
      <c r="AJ86" s="19" t="s">
        <v>1016</v>
      </c>
      <c r="AK86" s="1">
        <v>44572</v>
      </c>
      <c r="AL86" s="18" t="s">
        <v>1017</v>
      </c>
      <c r="AM86" s="1">
        <v>44592</v>
      </c>
      <c r="AN86" s="2">
        <v>30660</v>
      </c>
      <c r="AO86" s="1">
        <v>44572</v>
      </c>
      <c r="AP86" s="19">
        <v>67395</v>
      </c>
      <c r="AQ86" s="2" t="s">
        <v>78</v>
      </c>
      <c r="AR86" s="2" t="s">
        <v>62</v>
      </c>
      <c r="AS86" s="2" t="s">
        <v>62</v>
      </c>
      <c r="AT86" s="2" t="s">
        <v>62</v>
      </c>
      <c r="AU86" s="2" t="s">
        <v>62</v>
      </c>
      <c r="AV86" s="2" t="s">
        <v>1018</v>
      </c>
      <c r="AW86" s="2">
        <v>1232</v>
      </c>
      <c r="AX86" s="1">
        <v>44823</v>
      </c>
      <c r="AY86" s="2">
        <v>1214</v>
      </c>
      <c r="AZ86" s="1">
        <v>44831</v>
      </c>
      <c r="BA86" s="38" t="s">
        <v>924</v>
      </c>
      <c r="BB86" s="1">
        <v>44817</v>
      </c>
      <c r="BC86" s="25" t="s">
        <v>221</v>
      </c>
      <c r="BD86" s="1">
        <v>44846</v>
      </c>
      <c r="BE86" s="1">
        <v>44846</v>
      </c>
      <c r="BF86" s="1">
        <v>44926</v>
      </c>
      <c r="BG86" s="2" t="s">
        <v>335</v>
      </c>
      <c r="BH86" s="26"/>
      <c r="BI86" s="2" t="s">
        <v>79</v>
      </c>
      <c r="BJ86" s="96" t="s">
        <v>1019</v>
      </c>
    </row>
    <row r="87" spans="1:66" hidden="1" x14ac:dyDescent="0.25">
      <c r="A87" s="110">
        <v>252</v>
      </c>
      <c r="B87" s="2" t="s">
        <v>1020</v>
      </c>
      <c r="C87" s="2" t="s">
        <v>1020</v>
      </c>
      <c r="D87" s="2" t="s">
        <v>60</v>
      </c>
      <c r="E87" s="2">
        <v>1</v>
      </c>
      <c r="F87" s="21" t="s">
        <v>1021</v>
      </c>
      <c r="G87" s="35">
        <v>39705931</v>
      </c>
      <c r="H87" s="36" t="s">
        <v>62</v>
      </c>
      <c r="I87" s="39" t="s">
        <v>116</v>
      </c>
      <c r="J87" s="28">
        <v>24156</v>
      </c>
      <c r="K87" s="39" t="s">
        <v>1022</v>
      </c>
      <c r="L87" s="39">
        <v>3203103117</v>
      </c>
      <c r="M87" s="29" t="s">
        <v>1023</v>
      </c>
      <c r="N87" s="4" t="s">
        <v>86</v>
      </c>
      <c r="O87" s="28">
        <v>44588</v>
      </c>
      <c r="P87" s="2" t="s">
        <v>87</v>
      </c>
      <c r="Q87" s="2" t="s">
        <v>1024</v>
      </c>
      <c r="R87" s="1">
        <v>44593</v>
      </c>
      <c r="S87" s="138">
        <v>44594</v>
      </c>
      <c r="T87" s="1">
        <v>44593</v>
      </c>
      <c r="U87" s="10">
        <v>44594</v>
      </c>
      <c r="V87" s="65" t="s">
        <v>1025</v>
      </c>
      <c r="W87" s="33">
        <v>10400000</v>
      </c>
      <c r="X87" s="32">
        <v>2600000</v>
      </c>
      <c r="Y87" s="28">
        <v>44713</v>
      </c>
      <c r="Z87" s="31">
        <f t="shared" ca="1" si="2"/>
        <v>45692</v>
      </c>
      <c r="AA87" s="30">
        <f t="shared" ca="1" si="3"/>
        <v>979</v>
      </c>
      <c r="AB87" s="2" t="s">
        <v>70</v>
      </c>
      <c r="AC87" s="87" t="s">
        <v>1026</v>
      </c>
      <c r="AD87" s="16" t="s">
        <v>1027</v>
      </c>
      <c r="AE87" s="2" t="s">
        <v>73</v>
      </c>
      <c r="AF87" s="2">
        <v>1952</v>
      </c>
      <c r="AG87" s="5" t="s">
        <v>93</v>
      </c>
      <c r="AH87" s="2" t="s">
        <v>75</v>
      </c>
      <c r="AI87" s="2" t="s">
        <v>62</v>
      </c>
      <c r="AJ87" s="19" t="s">
        <v>1028</v>
      </c>
      <c r="AK87" s="1">
        <v>44578</v>
      </c>
      <c r="AL87" s="18" t="s">
        <v>1029</v>
      </c>
      <c r="AM87" s="1">
        <v>44594</v>
      </c>
      <c r="AN87" s="2">
        <v>32033</v>
      </c>
      <c r="AO87" s="1">
        <v>44575</v>
      </c>
      <c r="AP87" s="19">
        <v>67936</v>
      </c>
      <c r="AQ87" s="2" t="s">
        <v>233</v>
      </c>
      <c r="AR87" s="2" t="s">
        <v>62</v>
      </c>
      <c r="AS87" s="2" t="s">
        <v>62</v>
      </c>
      <c r="AT87" s="2" t="s">
        <v>62</v>
      </c>
      <c r="AU87" s="2" t="s">
        <v>62</v>
      </c>
      <c r="AV87" s="2" t="s">
        <v>62</v>
      </c>
      <c r="AW87" s="2" t="s">
        <v>62</v>
      </c>
      <c r="AX87" s="2" t="s">
        <v>62</v>
      </c>
      <c r="AY87" s="2" t="s">
        <v>62</v>
      </c>
      <c r="AZ87" s="2" t="s">
        <v>62</v>
      </c>
      <c r="BA87" s="2" t="s">
        <v>62</v>
      </c>
      <c r="BB87" s="2" t="s">
        <v>62</v>
      </c>
      <c r="BD87" s="2" t="s">
        <v>62</v>
      </c>
      <c r="BE87" s="2" t="s">
        <v>62</v>
      </c>
      <c r="BF87" s="2" t="s">
        <v>62</v>
      </c>
      <c r="BG87" s="2" t="s">
        <v>62</v>
      </c>
      <c r="BH87" s="26"/>
      <c r="BI87" s="2" t="s">
        <v>79</v>
      </c>
      <c r="BJ87" s="94" t="s">
        <v>1030</v>
      </c>
    </row>
    <row r="88" spans="1:66" hidden="1" x14ac:dyDescent="0.25">
      <c r="A88" s="110">
        <v>95</v>
      </c>
      <c r="B88" s="2" t="s">
        <v>1031</v>
      </c>
      <c r="C88" s="2" t="s">
        <v>1031</v>
      </c>
      <c r="D88" s="2" t="s">
        <v>60</v>
      </c>
      <c r="E88" s="2">
        <v>1</v>
      </c>
      <c r="F88" s="9" t="s">
        <v>1032</v>
      </c>
      <c r="G88" s="35">
        <v>1026281889</v>
      </c>
      <c r="H88" s="36" t="s">
        <v>62</v>
      </c>
      <c r="I88" s="36" t="s">
        <v>116</v>
      </c>
      <c r="J88" s="51">
        <v>33858</v>
      </c>
      <c r="K88" s="36" t="s">
        <v>1033</v>
      </c>
      <c r="L88" s="36">
        <v>3176446886</v>
      </c>
      <c r="M88" s="29" t="s">
        <v>1034</v>
      </c>
      <c r="N88" s="4" t="s">
        <v>418</v>
      </c>
      <c r="O88" s="28">
        <v>44587</v>
      </c>
      <c r="P88" s="2" t="s">
        <v>87</v>
      </c>
      <c r="Q88" s="2" t="s">
        <v>1035</v>
      </c>
      <c r="R88" s="1">
        <v>44587</v>
      </c>
      <c r="S88" s="1">
        <v>44594</v>
      </c>
      <c r="T88" s="1">
        <v>44588</v>
      </c>
      <c r="U88" s="10">
        <v>44595</v>
      </c>
      <c r="V88" s="27" t="s">
        <v>380</v>
      </c>
      <c r="W88" s="93">
        <v>8000000</v>
      </c>
      <c r="X88" s="93">
        <v>1600000</v>
      </c>
      <c r="Y88" s="28">
        <v>44744</v>
      </c>
      <c r="Z88" s="31">
        <f t="shared" ca="1" si="2"/>
        <v>45692</v>
      </c>
      <c r="AA88" s="30">
        <f t="shared" ca="1" si="3"/>
        <v>948</v>
      </c>
      <c r="AB88" s="2" t="s">
        <v>70</v>
      </c>
      <c r="AC88" s="87" t="s">
        <v>263</v>
      </c>
      <c r="AD88" s="12" t="s">
        <v>453</v>
      </c>
      <c r="AE88" s="2" t="s">
        <v>73</v>
      </c>
      <c r="AF88" s="2">
        <v>1951</v>
      </c>
      <c r="AG88" s="107" t="s">
        <v>613</v>
      </c>
      <c r="AH88" s="2" t="s">
        <v>107</v>
      </c>
      <c r="AI88" s="2" t="s">
        <v>62</v>
      </c>
      <c r="AJ88" s="19" t="s">
        <v>1036</v>
      </c>
      <c r="AK88" s="1">
        <v>44574</v>
      </c>
      <c r="AL88" s="18" t="s">
        <v>1037</v>
      </c>
      <c r="AM88" s="1">
        <v>44588</v>
      </c>
      <c r="AN88" s="2">
        <v>31149</v>
      </c>
      <c r="AO88" s="1">
        <v>44572</v>
      </c>
      <c r="AP88" s="19">
        <v>68592</v>
      </c>
      <c r="AQ88" s="2" t="s">
        <v>178</v>
      </c>
      <c r="AR88" s="2" t="s">
        <v>62</v>
      </c>
      <c r="AS88" s="2" t="s">
        <v>62</v>
      </c>
      <c r="AT88" s="2" t="s">
        <v>62</v>
      </c>
      <c r="AU88" s="2" t="s">
        <v>62</v>
      </c>
      <c r="AV88" s="2" t="s">
        <v>62</v>
      </c>
      <c r="AW88" s="2" t="s">
        <v>62</v>
      </c>
      <c r="AX88" s="2" t="s">
        <v>62</v>
      </c>
      <c r="AY88" s="2" t="s">
        <v>62</v>
      </c>
      <c r="AZ88" s="2" t="s">
        <v>62</v>
      </c>
      <c r="BA88" s="2" t="s">
        <v>62</v>
      </c>
      <c r="BB88" s="2" t="s">
        <v>62</v>
      </c>
      <c r="BD88" s="2" t="s">
        <v>62</v>
      </c>
      <c r="BE88" s="2" t="s">
        <v>62</v>
      </c>
      <c r="BF88" s="2" t="s">
        <v>62</v>
      </c>
      <c r="BG88" s="2" t="s">
        <v>62</v>
      </c>
      <c r="BH88" s="26"/>
      <c r="BI88" s="2" t="s">
        <v>79</v>
      </c>
      <c r="BJ88" s="96" t="s">
        <v>1038</v>
      </c>
    </row>
    <row r="89" spans="1:66" hidden="1" x14ac:dyDescent="0.25">
      <c r="A89" s="110">
        <v>585</v>
      </c>
      <c r="B89" s="2" t="s">
        <v>1039</v>
      </c>
      <c r="C89" s="2" t="s">
        <v>1040</v>
      </c>
      <c r="D89" s="2" t="s">
        <v>549</v>
      </c>
      <c r="E89" s="2">
        <v>8</v>
      </c>
      <c r="F89" s="18" t="s">
        <v>1041</v>
      </c>
      <c r="G89" s="7">
        <v>900782536</v>
      </c>
      <c r="H89" s="2">
        <v>5</v>
      </c>
      <c r="I89" s="2" t="s">
        <v>1042</v>
      </c>
      <c r="J89" s="2" t="s">
        <v>1043</v>
      </c>
      <c r="K89" s="2" t="s">
        <v>1044</v>
      </c>
      <c r="L89" s="2">
        <v>6307000</v>
      </c>
      <c r="M89" s="29" t="s">
        <v>1045</v>
      </c>
      <c r="N89" s="4" t="s">
        <v>1046</v>
      </c>
      <c r="O89" s="28">
        <v>44876</v>
      </c>
      <c r="P89" s="2" t="s">
        <v>297</v>
      </c>
      <c r="Q89" s="2" t="s">
        <v>1047</v>
      </c>
      <c r="R89" s="1">
        <v>44883</v>
      </c>
      <c r="S89" s="1">
        <v>44886</v>
      </c>
      <c r="T89" s="2" t="s">
        <v>62</v>
      </c>
      <c r="U89" s="122">
        <v>44886</v>
      </c>
      <c r="V89" s="27" t="s">
        <v>218</v>
      </c>
      <c r="W89" s="33">
        <v>273418792</v>
      </c>
      <c r="X89" s="32">
        <v>91139597</v>
      </c>
      <c r="Y89" s="28">
        <v>44977</v>
      </c>
      <c r="Z89" s="31">
        <f t="shared" ca="1" si="2"/>
        <v>45692</v>
      </c>
      <c r="AA89" s="30">
        <f t="shared" ca="1" si="3"/>
        <v>715</v>
      </c>
      <c r="AB89" s="2" t="s">
        <v>70</v>
      </c>
      <c r="AC89" s="160" t="s">
        <v>1048</v>
      </c>
      <c r="AD89" s="12" t="s">
        <v>1049</v>
      </c>
      <c r="AE89" s="2" t="s">
        <v>92</v>
      </c>
      <c r="AF89" s="2">
        <v>1992</v>
      </c>
      <c r="AG89" s="2" t="s">
        <v>691</v>
      </c>
      <c r="AH89" s="2" t="s">
        <v>75</v>
      </c>
      <c r="AI89" s="2" t="s">
        <v>221</v>
      </c>
      <c r="AJ89" s="18">
        <v>1267</v>
      </c>
      <c r="AK89" s="1">
        <v>44831</v>
      </c>
      <c r="AL89" s="18">
        <v>1420</v>
      </c>
      <c r="AM89" s="1">
        <v>44876</v>
      </c>
      <c r="AN89" s="2" t="s">
        <v>62</v>
      </c>
      <c r="AO89" s="2" t="s">
        <v>62</v>
      </c>
      <c r="AP89" s="18">
        <v>78254</v>
      </c>
      <c r="AQ89" s="2" t="s">
        <v>110</v>
      </c>
      <c r="AR89" s="2" t="s">
        <v>62</v>
      </c>
      <c r="AS89" s="2" t="s">
        <v>62</v>
      </c>
      <c r="AT89" s="2" t="s">
        <v>62</v>
      </c>
      <c r="AU89" s="2" t="s">
        <v>62</v>
      </c>
      <c r="AV89" s="2" t="s">
        <v>62</v>
      </c>
      <c r="AW89" s="2" t="s">
        <v>62</v>
      </c>
      <c r="AX89" s="2" t="s">
        <v>62</v>
      </c>
      <c r="AY89" s="2" t="s">
        <v>62</v>
      </c>
      <c r="AZ89" s="2" t="s">
        <v>62</v>
      </c>
      <c r="BA89" s="2" t="s">
        <v>62</v>
      </c>
      <c r="BB89" s="2" t="s">
        <v>62</v>
      </c>
      <c r="BC89" s="2" t="s">
        <v>62</v>
      </c>
      <c r="BD89" s="2" t="s">
        <v>62</v>
      </c>
      <c r="BE89" s="2" t="s">
        <v>62</v>
      </c>
      <c r="BF89" s="2" t="s">
        <v>62</v>
      </c>
      <c r="BG89" s="2" t="s">
        <v>62</v>
      </c>
      <c r="BH89" s="26"/>
      <c r="BI89" s="2" t="s">
        <v>79</v>
      </c>
      <c r="BJ89" s="101" t="s">
        <v>1050</v>
      </c>
    </row>
    <row r="90" spans="1:66" hidden="1" x14ac:dyDescent="0.25">
      <c r="A90" s="110">
        <v>494</v>
      </c>
      <c r="B90" s="2" t="s">
        <v>1051</v>
      </c>
      <c r="C90" s="2" t="s">
        <v>1052</v>
      </c>
      <c r="D90" s="2" t="s">
        <v>317</v>
      </c>
      <c r="E90" s="2">
        <v>4</v>
      </c>
      <c r="F90" s="18" t="s">
        <v>1053</v>
      </c>
      <c r="G90" s="7">
        <v>830079122</v>
      </c>
      <c r="H90" s="2">
        <v>1</v>
      </c>
      <c r="I90" s="2" t="s">
        <v>1054</v>
      </c>
      <c r="J90" s="2" t="s">
        <v>1055</v>
      </c>
      <c r="K90" s="2" t="s">
        <v>1056</v>
      </c>
      <c r="L90" s="2">
        <v>2815353</v>
      </c>
      <c r="M90" s="121" t="s">
        <v>1057</v>
      </c>
      <c r="N90" s="4" t="s">
        <v>1058</v>
      </c>
      <c r="O90" s="28">
        <v>44826</v>
      </c>
      <c r="P90" s="2" t="s">
        <v>87</v>
      </c>
      <c r="Q90" s="2" t="s">
        <v>1059</v>
      </c>
      <c r="R90" s="1">
        <v>44825</v>
      </c>
      <c r="S90" s="1">
        <v>44830</v>
      </c>
      <c r="T90" s="2" t="s">
        <v>62</v>
      </c>
      <c r="U90" s="185" t="s">
        <v>1060</v>
      </c>
      <c r="V90" s="27" t="s">
        <v>1061</v>
      </c>
      <c r="W90" s="33">
        <v>8480000</v>
      </c>
      <c r="X90" s="32">
        <v>1413333</v>
      </c>
      <c r="Y90" s="28">
        <v>45010</v>
      </c>
      <c r="Z90" s="31">
        <f t="shared" ca="1" si="2"/>
        <v>45692</v>
      </c>
      <c r="AA90" s="30">
        <f t="shared" ca="1" si="3"/>
        <v>682</v>
      </c>
      <c r="AB90" s="2" t="s">
        <v>70</v>
      </c>
      <c r="AC90" s="160" t="s">
        <v>633</v>
      </c>
      <c r="AD90" s="12" t="s">
        <v>1062</v>
      </c>
      <c r="AE90" s="2" t="s">
        <v>92</v>
      </c>
      <c r="AF90" s="2" t="s">
        <v>1063</v>
      </c>
      <c r="AG90" s="5" t="s">
        <v>1064</v>
      </c>
      <c r="AH90" s="2" t="s">
        <v>75</v>
      </c>
      <c r="AI90" s="2" t="s">
        <v>221</v>
      </c>
      <c r="AJ90" s="18">
        <v>1119</v>
      </c>
      <c r="AK90" s="1">
        <v>44777</v>
      </c>
      <c r="AL90" s="18">
        <v>1199</v>
      </c>
      <c r="AM90" s="1">
        <v>44827</v>
      </c>
      <c r="AN90" s="2" t="s">
        <v>62</v>
      </c>
      <c r="AO90" s="2" t="s">
        <v>62</v>
      </c>
      <c r="AP90" s="18">
        <v>74788</v>
      </c>
      <c r="AQ90" s="2" t="s">
        <v>112</v>
      </c>
      <c r="AR90" s="2" t="s">
        <v>62</v>
      </c>
      <c r="AS90" s="2" t="s">
        <v>62</v>
      </c>
      <c r="AT90" s="2" t="s">
        <v>62</v>
      </c>
      <c r="AU90" s="2" t="s">
        <v>62</v>
      </c>
      <c r="AV90" s="2" t="s">
        <v>62</v>
      </c>
      <c r="AW90" s="2" t="s">
        <v>62</v>
      </c>
      <c r="AX90" s="2" t="s">
        <v>62</v>
      </c>
      <c r="AY90" s="2" t="s">
        <v>62</v>
      </c>
      <c r="AZ90" s="2" t="s">
        <v>62</v>
      </c>
      <c r="BA90" s="2" t="s">
        <v>62</v>
      </c>
      <c r="BB90" s="2" t="s">
        <v>62</v>
      </c>
      <c r="BC90" s="2" t="s">
        <v>62</v>
      </c>
      <c r="BD90" s="2" t="s">
        <v>62</v>
      </c>
      <c r="BE90" s="2" t="s">
        <v>62</v>
      </c>
      <c r="BF90" s="2" t="s">
        <v>62</v>
      </c>
      <c r="BG90" s="2" t="s">
        <v>62</v>
      </c>
      <c r="BH90" s="26"/>
      <c r="BI90" s="2" t="s">
        <v>79</v>
      </c>
      <c r="BJ90" s="94" t="s">
        <v>1065</v>
      </c>
    </row>
    <row r="91" spans="1:66" hidden="1" x14ac:dyDescent="0.25">
      <c r="A91" s="110">
        <v>509</v>
      </c>
      <c r="B91" s="2" t="s">
        <v>1066</v>
      </c>
      <c r="C91" s="2" t="s">
        <v>1067</v>
      </c>
      <c r="D91" s="2" t="s">
        <v>210</v>
      </c>
      <c r="E91" s="2">
        <v>14</v>
      </c>
      <c r="F91" s="2" t="s">
        <v>1068</v>
      </c>
      <c r="G91" s="163">
        <v>900405496</v>
      </c>
      <c r="H91" s="39">
        <v>3</v>
      </c>
      <c r="I91" s="39" t="s">
        <v>227</v>
      </c>
      <c r="J91" s="39" t="s">
        <v>1069</v>
      </c>
      <c r="K91" s="39" t="s">
        <v>1070</v>
      </c>
      <c r="L91" s="39">
        <v>3168866888</v>
      </c>
      <c r="M91" s="121" t="s">
        <v>1071</v>
      </c>
      <c r="N91" s="4" t="s">
        <v>228</v>
      </c>
      <c r="O91" s="28">
        <v>44823</v>
      </c>
      <c r="P91" s="2" t="s">
        <v>87</v>
      </c>
      <c r="Q91" s="2" t="s">
        <v>1072</v>
      </c>
      <c r="R91" s="1">
        <v>44824</v>
      </c>
      <c r="S91" s="1">
        <v>44824</v>
      </c>
      <c r="T91" s="2" t="s">
        <v>62</v>
      </c>
      <c r="U91" s="122">
        <v>44869</v>
      </c>
      <c r="V91" s="27" t="s">
        <v>218</v>
      </c>
      <c r="W91" s="33">
        <v>3906380</v>
      </c>
      <c r="X91" s="32">
        <v>1302126</v>
      </c>
      <c r="Y91" s="28">
        <v>44960</v>
      </c>
      <c r="Z91" s="31">
        <f t="shared" ca="1" si="2"/>
        <v>45692</v>
      </c>
      <c r="AA91" s="30">
        <f t="shared" ca="1" si="3"/>
        <v>732</v>
      </c>
      <c r="AB91" s="2" t="s">
        <v>70</v>
      </c>
      <c r="AC91" s="160" t="s">
        <v>230</v>
      </c>
      <c r="AD91" s="12" t="s">
        <v>231</v>
      </c>
      <c r="AE91" s="2" t="s">
        <v>92</v>
      </c>
      <c r="AF91" s="2">
        <v>1943</v>
      </c>
      <c r="AG91" s="5" t="s">
        <v>232</v>
      </c>
      <c r="AH91" s="2" t="s">
        <v>94</v>
      </c>
      <c r="AI91" s="2" t="s">
        <v>62</v>
      </c>
      <c r="AJ91" s="18">
        <v>1156</v>
      </c>
      <c r="AK91" s="1">
        <v>44789</v>
      </c>
      <c r="AL91" s="18">
        <v>1224</v>
      </c>
      <c r="AM91" s="1">
        <v>44832</v>
      </c>
      <c r="AN91" s="2" t="s">
        <v>62</v>
      </c>
      <c r="AO91" s="2" t="s">
        <v>62</v>
      </c>
      <c r="AP91" s="18">
        <v>75634</v>
      </c>
      <c r="AQ91" s="2" t="s">
        <v>233</v>
      </c>
      <c r="AR91" s="2" t="s">
        <v>62</v>
      </c>
      <c r="AS91" s="2" t="s">
        <v>62</v>
      </c>
      <c r="AT91" s="2" t="s">
        <v>62</v>
      </c>
      <c r="AU91" s="2" t="s">
        <v>62</v>
      </c>
      <c r="AV91" s="2" t="s">
        <v>62</v>
      </c>
      <c r="AW91" s="2" t="s">
        <v>62</v>
      </c>
      <c r="AX91" s="2" t="s">
        <v>62</v>
      </c>
      <c r="AY91" s="2" t="s">
        <v>62</v>
      </c>
      <c r="AZ91" s="2" t="s">
        <v>62</v>
      </c>
      <c r="BA91" s="2" t="s">
        <v>62</v>
      </c>
      <c r="BB91" s="2" t="s">
        <v>62</v>
      </c>
      <c r="BC91" s="2" t="s">
        <v>62</v>
      </c>
      <c r="BD91" s="2" t="s">
        <v>62</v>
      </c>
      <c r="BE91" s="2" t="s">
        <v>62</v>
      </c>
      <c r="BF91" s="2" t="s">
        <v>62</v>
      </c>
      <c r="BG91" s="2" t="s">
        <v>62</v>
      </c>
      <c r="BH91" s="26"/>
      <c r="BI91" s="2" t="s">
        <v>79</v>
      </c>
      <c r="BJ91" s="94" t="s">
        <v>1073</v>
      </c>
    </row>
    <row r="92" spans="1:66" hidden="1" x14ac:dyDescent="0.25">
      <c r="A92" s="110">
        <v>588</v>
      </c>
      <c r="B92" s="2" t="s">
        <v>1074</v>
      </c>
      <c r="C92" s="2" t="s">
        <v>1075</v>
      </c>
      <c r="D92" s="2" t="s">
        <v>317</v>
      </c>
      <c r="E92" s="2">
        <v>4</v>
      </c>
      <c r="F92" s="2" t="s">
        <v>1076</v>
      </c>
      <c r="G92" s="163">
        <v>1143130608</v>
      </c>
      <c r="H92" s="39" t="s">
        <v>62</v>
      </c>
      <c r="I92" s="39" t="s">
        <v>1077</v>
      </c>
      <c r="J92" s="39" t="s">
        <v>62</v>
      </c>
      <c r="K92" s="39" t="s">
        <v>1078</v>
      </c>
      <c r="L92" s="39">
        <v>3144049583</v>
      </c>
      <c r="M92" s="29" t="s">
        <v>1079</v>
      </c>
      <c r="N92" s="4" t="s">
        <v>1080</v>
      </c>
      <c r="O92" s="28">
        <v>44859</v>
      </c>
      <c r="P92" s="2" t="s">
        <v>297</v>
      </c>
      <c r="Q92" s="25" t="s">
        <v>1081</v>
      </c>
      <c r="R92" s="1">
        <v>44861</v>
      </c>
      <c r="S92" s="1">
        <v>44868</v>
      </c>
      <c r="T92" s="2" t="s">
        <v>62</v>
      </c>
      <c r="U92" s="122">
        <v>44868</v>
      </c>
      <c r="V92" s="27" t="s">
        <v>134</v>
      </c>
      <c r="W92" s="33">
        <v>24011304</v>
      </c>
      <c r="X92" s="32">
        <v>4001884</v>
      </c>
      <c r="Y92" s="28">
        <v>45048</v>
      </c>
      <c r="Z92" s="31">
        <f t="shared" ca="1" si="2"/>
        <v>45692</v>
      </c>
      <c r="AA92" s="30">
        <f t="shared" ca="1" si="3"/>
        <v>644</v>
      </c>
      <c r="AB92" s="2" t="s">
        <v>70</v>
      </c>
      <c r="AC92" s="160" t="s">
        <v>468</v>
      </c>
      <c r="AD92" s="12" t="s">
        <v>1082</v>
      </c>
      <c r="AE92" s="2" t="s">
        <v>92</v>
      </c>
      <c r="AF92" s="27" t="s">
        <v>1083</v>
      </c>
      <c r="AG92" s="5" t="s">
        <v>1084</v>
      </c>
      <c r="AH92" s="39" t="s">
        <v>75</v>
      </c>
      <c r="AI92" s="2" t="s">
        <v>221</v>
      </c>
      <c r="AJ92" s="18">
        <v>1318</v>
      </c>
      <c r="AK92" s="1">
        <v>44840</v>
      </c>
      <c r="AL92" s="18">
        <v>1361</v>
      </c>
      <c r="AM92" s="1">
        <v>44860</v>
      </c>
      <c r="AN92" s="2" t="s">
        <v>62</v>
      </c>
      <c r="AO92" s="2" t="s">
        <v>62</v>
      </c>
      <c r="AP92" s="18">
        <v>78792</v>
      </c>
      <c r="AQ92" s="2" t="s">
        <v>78</v>
      </c>
      <c r="AR92" s="2" t="s">
        <v>62</v>
      </c>
      <c r="AS92" s="2" t="s">
        <v>62</v>
      </c>
      <c r="AT92" s="2" t="s">
        <v>62</v>
      </c>
      <c r="AU92" s="2" t="s">
        <v>62</v>
      </c>
      <c r="AV92" s="2" t="s">
        <v>62</v>
      </c>
      <c r="AW92" s="2" t="s">
        <v>62</v>
      </c>
      <c r="AX92" s="2" t="s">
        <v>62</v>
      </c>
      <c r="AY92" s="2" t="s">
        <v>62</v>
      </c>
      <c r="AZ92" s="2" t="s">
        <v>62</v>
      </c>
      <c r="BA92" s="2" t="s">
        <v>62</v>
      </c>
      <c r="BB92" s="2" t="s">
        <v>62</v>
      </c>
      <c r="BC92" s="2" t="s">
        <v>62</v>
      </c>
      <c r="BD92" s="2" t="s">
        <v>62</v>
      </c>
      <c r="BE92" s="2" t="s">
        <v>62</v>
      </c>
      <c r="BF92" s="2" t="s">
        <v>62</v>
      </c>
      <c r="BG92" s="2" t="s">
        <v>62</v>
      </c>
      <c r="BH92" s="26"/>
      <c r="BI92" s="2" t="s">
        <v>79</v>
      </c>
      <c r="BJ92" s="101" t="s">
        <v>1085</v>
      </c>
    </row>
    <row r="93" spans="1:66" hidden="1" x14ac:dyDescent="0.25">
      <c r="A93" s="110">
        <v>510</v>
      </c>
      <c r="B93" s="2" t="s">
        <v>1086</v>
      </c>
      <c r="C93" s="2" t="s">
        <v>1087</v>
      </c>
      <c r="D93" s="2" t="s">
        <v>210</v>
      </c>
      <c r="E93" s="2">
        <v>14</v>
      </c>
      <c r="F93" s="2" t="s">
        <v>1088</v>
      </c>
      <c r="G93" s="163">
        <v>805013342</v>
      </c>
      <c r="H93" s="39">
        <v>0</v>
      </c>
      <c r="I93" s="39" t="s">
        <v>227</v>
      </c>
      <c r="J93" s="39" t="s">
        <v>1089</v>
      </c>
      <c r="K93" s="39" t="s">
        <v>1090</v>
      </c>
      <c r="L93" s="39">
        <v>3163907211</v>
      </c>
      <c r="M93" s="29" t="s">
        <v>1091</v>
      </c>
      <c r="N93" s="4" t="s">
        <v>228</v>
      </c>
      <c r="O93" s="28">
        <v>44823</v>
      </c>
      <c r="P93" s="27" t="s">
        <v>87</v>
      </c>
      <c r="Q93" s="2" t="s">
        <v>1092</v>
      </c>
      <c r="R93" s="28">
        <v>44826</v>
      </c>
      <c r="S93" s="1">
        <v>44826</v>
      </c>
      <c r="T93" s="2" t="s">
        <v>62</v>
      </c>
      <c r="U93" s="122">
        <v>44847</v>
      </c>
      <c r="V93" s="27" t="s">
        <v>218</v>
      </c>
      <c r="W93" s="33">
        <v>9255212</v>
      </c>
      <c r="X93" s="33">
        <v>9255212</v>
      </c>
      <c r="Y93" s="28">
        <v>44938</v>
      </c>
      <c r="Z93" s="31">
        <f t="shared" ca="1" si="2"/>
        <v>45692</v>
      </c>
      <c r="AA93" s="30">
        <f t="shared" ca="1" si="3"/>
        <v>754</v>
      </c>
      <c r="AB93" s="2" t="s">
        <v>70</v>
      </c>
      <c r="AC93" s="160" t="s">
        <v>230</v>
      </c>
      <c r="AD93" s="12" t="s">
        <v>231</v>
      </c>
      <c r="AE93" s="2" t="s">
        <v>92</v>
      </c>
      <c r="AF93" s="43">
        <v>1943</v>
      </c>
      <c r="AG93" s="5" t="s">
        <v>232</v>
      </c>
      <c r="AH93" s="44" t="s">
        <v>94</v>
      </c>
      <c r="AI93" s="2" t="s">
        <v>62</v>
      </c>
      <c r="AJ93" s="18">
        <v>1156</v>
      </c>
      <c r="AK93" s="1">
        <v>44789</v>
      </c>
      <c r="AL93" s="18">
        <v>1223</v>
      </c>
      <c r="AM93" s="1">
        <v>44832</v>
      </c>
      <c r="AN93" s="2" t="s">
        <v>62</v>
      </c>
      <c r="AO93" s="2" t="s">
        <v>62</v>
      </c>
      <c r="AP93" s="18">
        <v>75634</v>
      </c>
      <c r="AQ93" s="2" t="s">
        <v>233</v>
      </c>
      <c r="AR93" s="2" t="s">
        <v>62</v>
      </c>
      <c r="AS93" s="2" t="s">
        <v>62</v>
      </c>
      <c r="AT93" s="2" t="s">
        <v>62</v>
      </c>
      <c r="AU93" s="2" t="s">
        <v>62</v>
      </c>
      <c r="AV93" s="2" t="s">
        <v>62</v>
      </c>
      <c r="AW93" s="2" t="s">
        <v>62</v>
      </c>
      <c r="AX93" s="2" t="s">
        <v>62</v>
      </c>
      <c r="AY93" s="2" t="s">
        <v>62</v>
      </c>
      <c r="AZ93" s="2" t="s">
        <v>62</v>
      </c>
      <c r="BA93" s="2" t="s">
        <v>62</v>
      </c>
      <c r="BB93" s="2" t="s">
        <v>62</v>
      </c>
      <c r="BC93" s="2" t="s">
        <v>62</v>
      </c>
      <c r="BD93" s="2" t="s">
        <v>62</v>
      </c>
      <c r="BE93" s="2" t="s">
        <v>62</v>
      </c>
      <c r="BF93" s="2" t="s">
        <v>62</v>
      </c>
      <c r="BG93" s="2" t="s">
        <v>62</v>
      </c>
      <c r="BH93" s="26"/>
      <c r="BI93" s="2" t="s">
        <v>79</v>
      </c>
      <c r="BJ93" s="94" t="s">
        <v>1093</v>
      </c>
    </row>
    <row r="94" spans="1:66" hidden="1" x14ac:dyDescent="0.25">
      <c r="A94" s="111">
        <v>484</v>
      </c>
      <c r="B94" s="2" t="s">
        <v>1094</v>
      </c>
      <c r="C94" s="2" t="s">
        <v>1095</v>
      </c>
      <c r="D94" s="2" t="s">
        <v>1096</v>
      </c>
      <c r="E94" s="2">
        <v>9</v>
      </c>
      <c r="F94" s="2" t="s">
        <v>1097</v>
      </c>
      <c r="G94" s="35">
        <v>800089897</v>
      </c>
      <c r="H94" s="39">
        <v>4</v>
      </c>
      <c r="I94" s="39" t="s">
        <v>1098</v>
      </c>
      <c r="J94" s="39" t="s">
        <v>1099</v>
      </c>
      <c r="K94" s="39" t="s">
        <v>1100</v>
      </c>
      <c r="L94" s="39">
        <v>3125785528</v>
      </c>
      <c r="M94" s="29" t="s">
        <v>1101</v>
      </c>
      <c r="N94" s="4" t="s">
        <v>1102</v>
      </c>
      <c r="O94" s="28">
        <v>44816</v>
      </c>
      <c r="P94" s="27" t="s">
        <v>87</v>
      </c>
      <c r="Q94" s="130" t="s">
        <v>1103</v>
      </c>
      <c r="R94" s="28">
        <v>44811</v>
      </c>
      <c r="S94" s="1">
        <v>44816</v>
      </c>
      <c r="T94" s="2" t="s">
        <v>62</v>
      </c>
      <c r="U94" s="122">
        <v>44818</v>
      </c>
      <c r="V94" s="27" t="s">
        <v>520</v>
      </c>
      <c r="W94" s="33">
        <v>70162000</v>
      </c>
      <c r="X94" s="32">
        <v>35081000</v>
      </c>
      <c r="Y94" s="28">
        <v>44878</v>
      </c>
      <c r="Z94" s="31">
        <f t="shared" ca="1" si="2"/>
        <v>45692</v>
      </c>
      <c r="AA94" s="30">
        <f t="shared" ca="1" si="3"/>
        <v>814</v>
      </c>
      <c r="AB94" s="2" t="s">
        <v>70</v>
      </c>
      <c r="AC94" s="160" t="s">
        <v>595</v>
      </c>
      <c r="AD94" s="12" t="s">
        <v>1104</v>
      </c>
      <c r="AE94" s="2" t="s">
        <v>92</v>
      </c>
      <c r="AF94" s="81">
        <v>1943</v>
      </c>
      <c r="AG94" s="5" t="s">
        <v>232</v>
      </c>
      <c r="AH94" s="46" t="s">
        <v>75</v>
      </c>
      <c r="AI94" s="39" t="s">
        <v>221</v>
      </c>
      <c r="AJ94" s="18">
        <v>1055</v>
      </c>
      <c r="AK94" s="1">
        <v>44771</v>
      </c>
      <c r="AL94" s="18">
        <v>1166</v>
      </c>
      <c r="AM94" s="1">
        <v>44818</v>
      </c>
      <c r="AN94" s="2" t="s">
        <v>62</v>
      </c>
      <c r="AO94" s="2" t="s">
        <v>62</v>
      </c>
      <c r="AP94" s="18">
        <v>74903</v>
      </c>
      <c r="AQ94" s="2" t="s">
        <v>153</v>
      </c>
      <c r="AR94" s="2" t="s">
        <v>62</v>
      </c>
      <c r="AS94" s="2" t="s">
        <v>62</v>
      </c>
      <c r="AT94" s="2" t="s">
        <v>62</v>
      </c>
      <c r="AU94" s="2" t="s">
        <v>62</v>
      </c>
      <c r="AV94" s="2" t="s">
        <v>62</v>
      </c>
      <c r="AW94" s="2" t="s">
        <v>62</v>
      </c>
      <c r="AX94" s="2" t="s">
        <v>62</v>
      </c>
      <c r="AY94" s="2" t="s">
        <v>62</v>
      </c>
      <c r="AZ94" s="2" t="s">
        <v>62</v>
      </c>
      <c r="BA94" s="2" t="s">
        <v>1105</v>
      </c>
      <c r="BB94" s="1" t="s">
        <v>1106</v>
      </c>
      <c r="BC94" s="2" t="s">
        <v>62</v>
      </c>
      <c r="BD94" s="1" t="s">
        <v>1107</v>
      </c>
      <c r="BE94" s="1" t="s">
        <v>1108</v>
      </c>
      <c r="BF94" s="1" t="s">
        <v>1109</v>
      </c>
      <c r="BG94" s="2" t="s">
        <v>153</v>
      </c>
      <c r="BH94" s="26"/>
      <c r="BI94" s="2" t="s">
        <v>79</v>
      </c>
      <c r="BJ94" s="94" t="s">
        <v>1110</v>
      </c>
    </row>
    <row r="95" spans="1:66" hidden="1" x14ac:dyDescent="0.25">
      <c r="A95" s="110">
        <v>325</v>
      </c>
      <c r="B95" s="2" t="s">
        <v>1111</v>
      </c>
      <c r="C95" s="2" t="s">
        <v>1112</v>
      </c>
      <c r="D95" s="2" t="s">
        <v>210</v>
      </c>
      <c r="E95" s="2">
        <v>9</v>
      </c>
      <c r="F95" s="2" t="s">
        <v>1113</v>
      </c>
      <c r="G95" s="163">
        <v>800209890</v>
      </c>
      <c r="H95" s="39">
        <v>1</v>
      </c>
      <c r="I95" s="39" t="s">
        <v>212</v>
      </c>
      <c r="J95" s="39" t="s">
        <v>1114</v>
      </c>
      <c r="K95" s="39" t="s">
        <v>1115</v>
      </c>
      <c r="L95" s="39">
        <v>4106870</v>
      </c>
      <c r="M95" s="121" t="s">
        <v>1116</v>
      </c>
      <c r="N95" s="4" t="s">
        <v>216</v>
      </c>
      <c r="O95" s="28">
        <v>44740</v>
      </c>
      <c r="P95" s="27" t="s">
        <v>87</v>
      </c>
      <c r="Q95" s="18" t="s">
        <v>1117</v>
      </c>
      <c r="R95" s="28">
        <v>44747</v>
      </c>
      <c r="S95" s="1">
        <v>44750</v>
      </c>
      <c r="T95" s="2" t="s">
        <v>62</v>
      </c>
      <c r="U95" s="122">
        <v>44720</v>
      </c>
      <c r="V95" s="27" t="s">
        <v>218</v>
      </c>
      <c r="W95" s="33">
        <v>4175132.32</v>
      </c>
      <c r="X95" s="33">
        <v>4175132.32</v>
      </c>
      <c r="Y95" s="28">
        <v>44841</v>
      </c>
      <c r="Z95" s="31">
        <f t="shared" ca="1" si="2"/>
        <v>45692</v>
      </c>
      <c r="AA95" s="30">
        <f t="shared" ca="1" si="3"/>
        <v>851</v>
      </c>
      <c r="AB95" s="2" t="s">
        <v>70</v>
      </c>
      <c r="AC95" s="160" t="s">
        <v>219</v>
      </c>
      <c r="AD95" s="12" t="s">
        <v>1118</v>
      </c>
      <c r="AE95" s="2" t="s">
        <v>73</v>
      </c>
      <c r="AF95" s="81">
        <v>1943</v>
      </c>
      <c r="AG95" s="5">
        <v>1943</v>
      </c>
      <c r="AH95" s="224" t="s">
        <v>94</v>
      </c>
      <c r="AI95" s="223" t="s">
        <v>221</v>
      </c>
      <c r="AJ95" s="5">
        <v>964</v>
      </c>
      <c r="AK95" s="1">
        <v>44708</v>
      </c>
      <c r="AL95" s="140" t="s">
        <v>1119</v>
      </c>
      <c r="AM95" s="1" t="s">
        <v>223</v>
      </c>
      <c r="AN95" s="5" t="s">
        <v>62</v>
      </c>
      <c r="AO95" s="5" t="s">
        <v>62</v>
      </c>
      <c r="AP95" s="5">
        <v>72760</v>
      </c>
      <c r="AQ95" s="2" t="s">
        <v>205</v>
      </c>
      <c r="AR95" s="2" t="s">
        <v>62</v>
      </c>
      <c r="AS95" s="2" t="s">
        <v>62</v>
      </c>
      <c r="AT95" s="2" t="s">
        <v>62</v>
      </c>
      <c r="AU95" s="2" t="s">
        <v>62</v>
      </c>
      <c r="AV95" s="2" t="s">
        <v>62</v>
      </c>
      <c r="AW95" s="2" t="s">
        <v>62</v>
      </c>
      <c r="AX95" s="2" t="s">
        <v>62</v>
      </c>
      <c r="AY95" s="2" t="s">
        <v>62</v>
      </c>
      <c r="AZ95" s="2" t="s">
        <v>62</v>
      </c>
      <c r="BA95" s="2" t="s">
        <v>62</v>
      </c>
      <c r="BB95" s="2" t="s">
        <v>62</v>
      </c>
      <c r="BD95" s="2" t="s">
        <v>62</v>
      </c>
      <c r="BE95" s="2" t="s">
        <v>62</v>
      </c>
      <c r="BF95" s="2" t="s">
        <v>62</v>
      </c>
      <c r="BG95" s="2" t="s">
        <v>62</v>
      </c>
      <c r="BH95" s="26"/>
      <c r="BI95" s="2" t="s">
        <v>79</v>
      </c>
      <c r="BJ95" s="94" t="s">
        <v>1120</v>
      </c>
    </row>
    <row r="96" spans="1:66" hidden="1" x14ac:dyDescent="0.25">
      <c r="A96" s="110">
        <v>506</v>
      </c>
      <c r="B96" s="2" t="s">
        <v>1121</v>
      </c>
      <c r="C96" s="2" t="s">
        <v>1122</v>
      </c>
      <c r="D96" s="2" t="s">
        <v>210</v>
      </c>
      <c r="E96" s="2">
        <v>14</v>
      </c>
      <c r="F96" s="2" t="s">
        <v>1113</v>
      </c>
      <c r="G96" s="163">
        <v>800209890</v>
      </c>
      <c r="H96" s="39">
        <v>1</v>
      </c>
      <c r="I96" s="39" t="s">
        <v>227</v>
      </c>
      <c r="J96" s="39" t="s">
        <v>1114</v>
      </c>
      <c r="K96" s="39" t="s">
        <v>1115</v>
      </c>
      <c r="L96" s="39">
        <v>4106870</v>
      </c>
      <c r="M96" s="121" t="s">
        <v>1116</v>
      </c>
      <c r="N96" s="4" t="s">
        <v>228</v>
      </c>
      <c r="O96" s="28">
        <v>44823</v>
      </c>
      <c r="P96" s="27" t="s">
        <v>87</v>
      </c>
      <c r="Q96" s="18" t="s">
        <v>1123</v>
      </c>
      <c r="R96" s="28">
        <v>44834</v>
      </c>
      <c r="S96" s="1">
        <v>44834</v>
      </c>
      <c r="T96" s="2" t="s">
        <v>62</v>
      </c>
      <c r="U96" s="122">
        <v>44847</v>
      </c>
      <c r="V96" s="27" t="s">
        <v>218</v>
      </c>
      <c r="W96" s="33">
        <v>3726968</v>
      </c>
      <c r="X96" s="33">
        <v>3726968</v>
      </c>
      <c r="Y96" s="28">
        <v>44938</v>
      </c>
      <c r="Z96" s="31">
        <f t="shared" ca="1" si="2"/>
        <v>45692</v>
      </c>
      <c r="AA96" s="30">
        <f t="shared" ca="1" si="3"/>
        <v>754</v>
      </c>
      <c r="AB96" s="2" t="s">
        <v>70</v>
      </c>
      <c r="AC96" s="160" t="s">
        <v>230</v>
      </c>
      <c r="AD96" s="12" t="s">
        <v>231</v>
      </c>
      <c r="AE96" s="2" t="s">
        <v>92</v>
      </c>
      <c r="AF96" s="81">
        <v>1943</v>
      </c>
      <c r="AG96" s="5" t="s">
        <v>232</v>
      </c>
      <c r="AH96" s="46" t="s">
        <v>94</v>
      </c>
      <c r="AI96" s="39" t="s">
        <v>62</v>
      </c>
      <c r="AJ96" s="18">
        <v>1156</v>
      </c>
      <c r="AK96" s="1">
        <v>44789</v>
      </c>
      <c r="AL96" s="18">
        <v>1221</v>
      </c>
      <c r="AM96" s="1">
        <v>44832</v>
      </c>
      <c r="AN96" s="2" t="s">
        <v>62</v>
      </c>
      <c r="AO96" s="2" t="s">
        <v>62</v>
      </c>
      <c r="AP96" s="18">
        <v>75634</v>
      </c>
      <c r="AQ96" s="2" t="s">
        <v>233</v>
      </c>
      <c r="AR96" s="2" t="s">
        <v>62</v>
      </c>
      <c r="AS96" s="2" t="s">
        <v>62</v>
      </c>
      <c r="AT96" s="2" t="s">
        <v>62</v>
      </c>
      <c r="AU96" s="2" t="s">
        <v>62</v>
      </c>
      <c r="AV96" s="2" t="s">
        <v>62</v>
      </c>
      <c r="AW96" s="2" t="s">
        <v>62</v>
      </c>
      <c r="AX96" s="2" t="s">
        <v>62</v>
      </c>
      <c r="AY96" s="2" t="s">
        <v>62</v>
      </c>
      <c r="AZ96" s="2" t="s">
        <v>62</v>
      </c>
      <c r="BA96" s="2" t="s">
        <v>62</v>
      </c>
      <c r="BB96" s="2" t="s">
        <v>62</v>
      </c>
      <c r="BC96" s="2" t="s">
        <v>62</v>
      </c>
      <c r="BD96" s="2" t="s">
        <v>62</v>
      </c>
      <c r="BE96" s="2" t="s">
        <v>62</v>
      </c>
      <c r="BF96" s="2" t="s">
        <v>62</v>
      </c>
      <c r="BG96" s="2" t="s">
        <v>62</v>
      </c>
      <c r="BH96" s="26"/>
      <c r="BI96" s="2" t="s">
        <v>79</v>
      </c>
      <c r="BJ96" s="94" t="s">
        <v>1124</v>
      </c>
    </row>
    <row r="97" spans="1:62" hidden="1" x14ac:dyDescent="0.25">
      <c r="A97" s="110">
        <v>594</v>
      </c>
      <c r="B97" s="2" t="s">
        <v>1125</v>
      </c>
      <c r="C97" s="2" t="s">
        <v>1126</v>
      </c>
      <c r="D97" s="2" t="s">
        <v>317</v>
      </c>
      <c r="E97" s="2">
        <v>5</v>
      </c>
      <c r="F97" s="2" t="s">
        <v>1127</v>
      </c>
      <c r="G97" s="163">
        <v>901161665</v>
      </c>
      <c r="H97" s="39">
        <v>6</v>
      </c>
      <c r="I97" s="39" t="s">
        <v>1128</v>
      </c>
      <c r="J97" s="39" t="s">
        <v>1129</v>
      </c>
      <c r="K97" s="39" t="s">
        <v>1130</v>
      </c>
      <c r="L97" s="39">
        <v>4676792</v>
      </c>
      <c r="M97" s="29" t="s">
        <v>1131</v>
      </c>
      <c r="N97" s="4" t="s">
        <v>1132</v>
      </c>
      <c r="O97" s="28">
        <v>44893</v>
      </c>
      <c r="P97" s="43" t="s">
        <v>87</v>
      </c>
      <c r="Q97" s="63" t="s">
        <v>1133</v>
      </c>
      <c r="R97" s="1">
        <v>44890</v>
      </c>
      <c r="S97" s="1">
        <v>44894</v>
      </c>
      <c r="T97" s="2" t="s">
        <v>62</v>
      </c>
      <c r="U97" s="122">
        <v>44896</v>
      </c>
      <c r="V97" s="27" t="s">
        <v>520</v>
      </c>
      <c r="W97" s="33">
        <v>6320000</v>
      </c>
      <c r="X97" s="32">
        <v>3160000</v>
      </c>
      <c r="Y97" s="28">
        <v>44957</v>
      </c>
      <c r="Z97" s="31">
        <f t="shared" ca="1" si="2"/>
        <v>45692</v>
      </c>
      <c r="AA97" s="30">
        <f t="shared" ca="1" si="3"/>
        <v>735</v>
      </c>
      <c r="AB97" s="2" t="s">
        <v>70</v>
      </c>
      <c r="AC97" s="206" t="s">
        <v>1134</v>
      </c>
      <c r="AD97" s="210" t="s">
        <v>125</v>
      </c>
      <c r="AE97" s="2" t="s">
        <v>92</v>
      </c>
      <c r="AF97" s="81">
        <v>1949</v>
      </c>
      <c r="AG97" s="5" t="s">
        <v>74</v>
      </c>
      <c r="AH97" s="46" t="s">
        <v>75</v>
      </c>
      <c r="AI97" s="39" t="s">
        <v>221</v>
      </c>
      <c r="AJ97" s="18">
        <v>1430</v>
      </c>
      <c r="AK97" s="1">
        <v>44874</v>
      </c>
      <c r="AL97" s="41" t="s">
        <v>288</v>
      </c>
      <c r="AM97" s="54" t="s">
        <v>125</v>
      </c>
      <c r="AN97" s="2" t="s">
        <v>62</v>
      </c>
      <c r="AO97" s="2" t="s">
        <v>62</v>
      </c>
      <c r="AP97" s="18">
        <v>79940</v>
      </c>
      <c r="AQ97" s="2" t="s">
        <v>335</v>
      </c>
      <c r="AR97" s="2" t="s">
        <v>62</v>
      </c>
      <c r="AS97" s="2" t="s">
        <v>62</v>
      </c>
      <c r="AT97" s="2" t="s">
        <v>62</v>
      </c>
      <c r="AU97" s="2" t="s">
        <v>62</v>
      </c>
      <c r="AV97" s="2" t="s">
        <v>62</v>
      </c>
      <c r="AW97" s="2" t="s">
        <v>62</v>
      </c>
      <c r="AX97" s="2" t="s">
        <v>62</v>
      </c>
      <c r="AY97" s="2" t="s">
        <v>62</v>
      </c>
      <c r="AZ97" s="2" t="s">
        <v>62</v>
      </c>
      <c r="BA97" s="2" t="s">
        <v>62</v>
      </c>
      <c r="BB97" s="2" t="s">
        <v>62</v>
      </c>
      <c r="BC97" s="2" t="s">
        <v>62</v>
      </c>
      <c r="BD97" s="2" t="s">
        <v>62</v>
      </c>
      <c r="BE97" s="2" t="s">
        <v>62</v>
      </c>
      <c r="BF97" s="2" t="s">
        <v>62</v>
      </c>
      <c r="BG97" s="2" t="s">
        <v>62</v>
      </c>
      <c r="BH97" s="26"/>
      <c r="BI97" s="2" t="s">
        <v>79</v>
      </c>
      <c r="BJ97" s="101" t="s">
        <v>1135</v>
      </c>
    </row>
    <row r="98" spans="1:62" hidden="1" x14ac:dyDescent="0.25">
      <c r="A98" s="111">
        <v>295</v>
      </c>
      <c r="B98" s="2" t="s">
        <v>1136</v>
      </c>
      <c r="C98" s="2" t="s">
        <v>1137</v>
      </c>
      <c r="D98" s="2" t="s">
        <v>1138</v>
      </c>
      <c r="E98" s="2">
        <v>73</v>
      </c>
      <c r="F98" s="18" t="s">
        <v>1139</v>
      </c>
      <c r="G98" s="7">
        <v>901587747</v>
      </c>
      <c r="H98" s="2" t="s">
        <v>1140</v>
      </c>
      <c r="I98" s="2" t="s">
        <v>1141</v>
      </c>
      <c r="J98" s="2" t="s">
        <v>1142</v>
      </c>
      <c r="K98" s="2" t="s">
        <v>1143</v>
      </c>
      <c r="L98" s="2">
        <v>3023565755</v>
      </c>
      <c r="M98" s="29" t="s">
        <v>1144</v>
      </c>
      <c r="N98" s="4" t="s">
        <v>1145</v>
      </c>
      <c r="O98" s="28">
        <v>44678</v>
      </c>
      <c r="P98" s="81" t="s">
        <v>1146</v>
      </c>
      <c r="Q98" s="18" t="s">
        <v>1147</v>
      </c>
      <c r="R98" s="28">
        <v>44680</v>
      </c>
      <c r="S98" s="1">
        <v>44700</v>
      </c>
      <c r="T98" s="2" t="s">
        <v>62</v>
      </c>
      <c r="U98" s="10">
        <v>44727</v>
      </c>
      <c r="V98" s="27" t="s">
        <v>134</v>
      </c>
      <c r="W98" s="33">
        <v>4018534567</v>
      </c>
      <c r="X98" s="32">
        <v>669755761</v>
      </c>
      <c r="Y98" s="28">
        <v>44909</v>
      </c>
      <c r="Z98" s="31">
        <f t="shared" ca="1" si="2"/>
        <v>45692</v>
      </c>
      <c r="AA98" s="30">
        <f t="shared" ca="1" si="3"/>
        <v>783</v>
      </c>
      <c r="AB98" s="2" t="s">
        <v>70</v>
      </c>
      <c r="AC98" s="160" t="s">
        <v>1148</v>
      </c>
      <c r="AD98" s="12" t="s">
        <v>1149</v>
      </c>
      <c r="AE98" s="2" t="s">
        <v>92</v>
      </c>
      <c r="AF98" s="81">
        <v>1954</v>
      </c>
      <c r="AG98" s="5" t="s">
        <v>1150</v>
      </c>
      <c r="AH98" s="46" t="s">
        <v>75</v>
      </c>
      <c r="AI98" s="2" t="s">
        <v>221</v>
      </c>
      <c r="AJ98" s="18">
        <v>909</v>
      </c>
      <c r="AK98" s="1">
        <v>44606</v>
      </c>
      <c r="AL98" s="18">
        <v>941</v>
      </c>
      <c r="AM98" s="1">
        <v>44679</v>
      </c>
      <c r="AN98" s="2" t="s">
        <v>62</v>
      </c>
      <c r="AO98" s="2" t="s">
        <v>62</v>
      </c>
      <c r="AP98" s="18">
        <v>71584</v>
      </c>
      <c r="AQ98" s="2" t="s">
        <v>233</v>
      </c>
      <c r="AR98" s="2" t="s">
        <v>62</v>
      </c>
      <c r="AS98" s="2" t="s">
        <v>62</v>
      </c>
      <c r="AT98" s="2" t="s">
        <v>62</v>
      </c>
      <c r="AU98" s="2" t="s">
        <v>62</v>
      </c>
      <c r="AV98" s="2" t="s">
        <v>1151</v>
      </c>
      <c r="AW98" s="2">
        <v>1265</v>
      </c>
      <c r="AX98" s="1">
        <v>44831</v>
      </c>
      <c r="AY98" s="115" t="s">
        <v>125</v>
      </c>
      <c r="AZ98" s="115" t="s">
        <v>125</v>
      </c>
      <c r="BA98" s="2" t="s">
        <v>444</v>
      </c>
      <c r="BB98" s="1">
        <v>44826</v>
      </c>
      <c r="BC98" s="2" t="s">
        <v>62</v>
      </c>
      <c r="BD98" s="115" t="s">
        <v>125</v>
      </c>
      <c r="BE98" s="115" t="s">
        <v>125</v>
      </c>
      <c r="BF98" s="1">
        <v>44999</v>
      </c>
      <c r="BG98" s="2" t="s">
        <v>233</v>
      </c>
      <c r="BH98" s="26"/>
      <c r="BI98" s="2" t="s">
        <v>79</v>
      </c>
      <c r="BJ98" s="94" t="s">
        <v>1152</v>
      </c>
    </row>
    <row r="99" spans="1:62" hidden="1" x14ac:dyDescent="0.25">
      <c r="A99" s="110">
        <v>589</v>
      </c>
      <c r="B99" s="2" t="s">
        <v>1153</v>
      </c>
      <c r="C99" s="2" t="s">
        <v>1154</v>
      </c>
      <c r="D99" s="2" t="s">
        <v>1155</v>
      </c>
      <c r="E99" s="2">
        <v>1</v>
      </c>
      <c r="F99" s="18" t="s">
        <v>1156</v>
      </c>
      <c r="G99" s="7">
        <v>901651790</v>
      </c>
      <c r="H99" s="2" t="s">
        <v>1157</v>
      </c>
      <c r="I99" s="2" t="s">
        <v>1158</v>
      </c>
      <c r="J99" s="2" t="s">
        <v>1159</v>
      </c>
      <c r="K99" s="2" t="s">
        <v>1160</v>
      </c>
      <c r="L99" s="2" t="s">
        <v>1161</v>
      </c>
      <c r="M99" s="29" t="s">
        <v>1162</v>
      </c>
      <c r="N99" s="4" t="s">
        <v>1163</v>
      </c>
      <c r="O99" s="28">
        <v>44874</v>
      </c>
      <c r="P99" s="81" t="s">
        <v>87</v>
      </c>
      <c r="Q99" s="2" t="s">
        <v>1164</v>
      </c>
      <c r="R99" s="28">
        <v>44889</v>
      </c>
      <c r="S99" s="1">
        <v>44889</v>
      </c>
      <c r="T99" s="2" t="s">
        <v>62</v>
      </c>
      <c r="U99" s="122">
        <v>44889</v>
      </c>
      <c r="V99" s="27" t="s">
        <v>134</v>
      </c>
      <c r="W99" s="33">
        <v>250000000</v>
      </c>
      <c r="X99" s="32">
        <v>41666667</v>
      </c>
      <c r="Y99" s="28">
        <v>45069</v>
      </c>
      <c r="Z99" s="31">
        <f t="shared" ca="1" si="2"/>
        <v>45692</v>
      </c>
      <c r="AA99" s="30">
        <f t="shared" ca="1" si="3"/>
        <v>623</v>
      </c>
      <c r="AB99" s="2" t="s">
        <v>70</v>
      </c>
      <c r="AC99" s="160" t="s">
        <v>932</v>
      </c>
      <c r="AD99" s="12" t="s">
        <v>1165</v>
      </c>
      <c r="AE99" s="2" t="s">
        <v>92</v>
      </c>
      <c r="AF99" s="81">
        <v>1954</v>
      </c>
      <c r="AG99" s="5" t="s">
        <v>1150</v>
      </c>
      <c r="AH99" s="46" t="s">
        <v>75</v>
      </c>
      <c r="AI99" s="2" t="s">
        <v>221</v>
      </c>
      <c r="AJ99" s="18">
        <v>1234</v>
      </c>
      <c r="AK99" s="1">
        <v>44823</v>
      </c>
      <c r="AL99" s="18">
        <v>1432</v>
      </c>
      <c r="AM99" s="1">
        <v>44881</v>
      </c>
      <c r="AN99" s="2" t="s">
        <v>62</v>
      </c>
      <c r="AO99" s="2" t="s">
        <v>62</v>
      </c>
      <c r="AP99" s="18">
        <v>77931</v>
      </c>
      <c r="AQ99" s="2" t="s">
        <v>153</v>
      </c>
      <c r="AR99" s="2" t="s">
        <v>62</v>
      </c>
      <c r="AS99" s="2" t="s">
        <v>62</v>
      </c>
      <c r="AT99" s="2" t="s">
        <v>62</v>
      </c>
      <c r="AU99" s="2" t="s">
        <v>62</v>
      </c>
      <c r="AV99" s="2" t="s">
        <v>62</v>
      </c>
      <c r="AW99" s="2" t="s">
        <v>62</v>
      </c>
      <c r="AX99" s="2" t="s">
        <v>62</v>
      </c>
      <c r="AY99" s="2" t="s">
        <v>62</v>
      </c>
      <c r="AZ99" s="2" t="s">
        <v>62</v>
      </c>
      <c r="BA99" s="2" t="s">
        <v>62</v>
      </c>
      <c r="BB99" s="2" t="s">
        <v>62</v>
      </c>
      <c r="BC99" s="2" t="s">
        <v>62</v>
      </c>
      <c r="BD99" s="2" t="s">
        <v>62</v>
      </c>
      <c r="BE99" s="2" t="s">
        <v>62</v>
      </c>
      <c r="BF99" s="2" t="s">
        <v>62</v>
      </c>
      <c r="BG99" s="2" t="s">
        <v>62</v>
      </c>
      <c r="BH99" s="26"/>
      <c r="BI99" s="2" t="s">
        <v>79</v>
      </c>
      <c r="BJ99" s="101" t="s">
        <v>1166</v>
      </c>
    </row>
    <row r="100" spans="1:62" hidden="1" x14ac:dyDescent="0.25">
      <c r="A100" s="110">
        <v>299</v>
      </c>
      <c r="B100" s="2" t="s">
        <v>1167</v>
      </c>
      <c r="C100" s="2" t="s">
        <v>1168</v>
      </c>
      <c r="D100" s="2" t="s">
        <v>1155</v>
      </c>
      <c r="E100" s="2">
        <v>89</v>
      </c>
      <c r="F100" s="2" t="s">
        <v>1169</v>
      </c>
      <c r="G100" s="163">
        <v>901593010</v>
      </c>
      <c r="H100" s="39" t="s">
        <v>1170</v>
      </c>
      <c r="I100" s="39" t="s">
        <v>1171</v>
      </c>
      <c r="J100" s="39" t="s">
        <v>1172</v>
      </c>
      <c r="K100" s="39" t="s">
        <v>1173</v>
      </c>
      <c r="L100" s="39">
        <v>3006718688</v>
      </c>
      <c r="M100" s="29" t="s">
        <v>1174</v>
      </c>
      <c r="N100" s="4" t="s">
        <v>1175</v>
      </c>
      <c r="O100" s="28">
        <v>44700</v>
      </c>
      <c r="P100" s="81" t="s">
        <v>87</v>
      </c>
      <c r="Q100" s="2" t="s">
        <v>1176</v>
      </c>
      <c r="R100" s="28">
        <v>44719</v>
      </c>
      <c r="S100" s="1">
        <v>44722</v>
      </c>
      <c r="T100" s="2" t="s">
        <v>62</v>
      </c>
      <c r="U100" s="10">
        <v>44727</v>
      </c>
      <c r="V100" s="27" t="s">
        <v>1177</v>
      </c>
      <c r="W100" s="33">
        <v>589149412</v>
      </c>
      <c r="X100" s="32">
        <v>73643677</v>
      </c>
      <c r="Y100" s="28">
        <v>44971</v>
      </c>
      <c r="Z100" s="31">
        <f t="shared" ca="1" si="2"/>
        <v>45692</v>
      </c>
      <c r="AA100" s="30">
        <f t="shared" ca="1" si="3"/>
        <v>721</v>
      </c>
      <c r="AB100" s="2" t="s">
        <v>70</v>
      </c>
      <c r="AC100" s="160" t="s">
        <v>932</v>
      </c>
      <c r="AD100" s="140" t="s">
        <v>1178</v>
      </c>
      <c r="AE100" s="2" t="s">
        <v>92</v>
      </c>
      <c r="AF100" s="81">
        <v>1954</v>
      </c>
      <c r="AG100" s="5" t="s">
        <v>1150</v>
      </c>
      <c r="AH100" s="46" t="s">
        <v>75</v>
      </c>
      <c r="AI100" s="2" t="s">
        <v>221</v>
      </c>
      <c r="AJ100" s="18">
        <v>911</v>
      </c>
      <c r="AK100" s="1">
        <v>44606</v>
      </c>
      <c r="AL100" s="18">
        <v>966</v>
      </c>
      <c r="AM100" s="1">
        <v>44726</v>
      </c>
      <c r="AN100" s="2" t="s">
        <v>62</v>
      </c>
      <c r="AO100" s="2" t="s">
        <v>62</v>
      </c>
      <c r="AP100" s="18">
        <v>71582</v>
      </c>
      <c r="AQ100" s="2" t="s">
        <v>233</v>
      </c>
      <c r="AR100" s="2" t="s">
        <v>62</v>
      </c>
      <c r="AS100" s="2" t="s">
        <v>62</v>
      </c>
      <c r="AT100" s="2" t="s">
        <v>62</v>
      </c>
      <c r="AU100" s="2" t="s">
        <v>62</v>
      </c>
      <c r="AV100" s="2" t="s">
        <v>62</v>
      </c>
      <c r="AW100" s="2" t="s">
        <v>62</v>
      </c>
      <c r="AX100" s="2" t="s">
        <v>62</v>
      </c>
      <c r="AY100" s="2" t="s">
        <v>62</v>
      </c>
      <c r="AZ100" s="2" t="s">
        <v>62</v>
      </c>
      <c r="BA100" s="2" t="s">
        <v>62</v>
      </c>
      <c r="BB100" s="2" t="s">
        <v>62</v>
      </c>
      <c r="BD100" s="2" t="s">
        <v>62</v>
      </c>
      <c r="BE100" s="2" t="s">
        <v>62</v>
      </c>
      <c r="BF100" s="2" t="s">
        <v>62</v>
      </c>
      <c r="BG100" s="2" t="s">
        <v>62</v>
      </c>
      <c r="BH100" s="26"/>
      <c r="BI100" s="2" t="s">
        <v>79</v>
      </c>
      <c r="BJ100" s="94" t="s">
        <v>1179</v>
      </c>
    </row>
    <row r="101" spans="1:62" hidden="1" x14ac:dyDescent="0.25">
      <c r="A101" s="111">
        <v>300</v>
      </c>
      <c r="B101" s="2" t="s">
        <v>1180</v>
      </c>
      <c r="C101" s="2" t="s">
        <v>1181</v>
      </c>
      <c r="D101" s="2" t="s">
        <v>1155</v>
      </c>
      <c r="E101" s="2">
        <v>66</v>
      </c>
      <c r="F101" s="18" t="s">
        <v>1182</v>
      </c>
      <c r="G101" s="7">
        <v>901592996</v>
      </c>
      <c r="H101" s="2" t="s">
        <v>1183</v>
      </c>
      <c r="I101" s="2" t="s">
        <v>1184</v>
      </c>
      <c r="J101" s="2" t="s">
        <v>1185</v>
      </c>
      <c r="K101" s="2" t="s">
        <v>1186</v>
      </c>
      <c r="L101" s="2">
        <v>3108634060</v>
      </c>
      <c r="M101" s="29" t="s">
        <v>1187</v>
      </c>
      <c r="N101" s="4" t="s">
        <v>1188</v>
      </c>
      <c r="O101" s="28">
        <v>44700</v>
      </c>
      <c r="P101" s="81" t="s">
        <v>87</v>
      </c>
      <c r="Q101" s="2" t="s">
        <v>1189</v>
      </c>
      <c r="R101" s="28">
        <v>44706</v>
      </c>
      <c r="S101" s="1">
        <v>44718</v>
      </c>
      <c r="T101" s="2" t="s">
        <v>62</v>
      </c>
      <c r="U101" s="10">
        <v>44727</v>
      </c>
      <c r="V101" s="27" t="s">
        <v>134</v>
      </c>
      <c r="W101" s="33">
        <v>505130928</v>
      </c>
      <c r="X101" s="32">
        <v>84188488</v>
      </c>
      <c r="Y101" s="28">
        <v>44909</v>
      </c>
      <c r="Z101" s="31">
        <f t="shared" ca="1" si="2"/>
        <v>45692</v>
      </c>
      <c r="AA101" s="30">
        <f t="shared" ca="1" si="3"/>
        <v>783</v>
      </c>
      <c r="AB101" s="2" t="s">
        <v>70</v>
      </c>
      <c r="AC101" s="160" t="s">
        <v>932</v>
      </c>
      <c r="AD101" s="140" t="s">
        <v>1190</v>
      </c>
      <c r="AE101" s="2" t="s">
        <v>92</v>
      </c>
      <c r="AF101" s="81">
        <v>1954</v>
      </c>
      <c r="AG101" s="5" t="s">
        <v>1150</v>
      </c>
      <c r="AH101" s="46" t="s">
        <v>75</v>
      </c>
      <c r="AI101" s="2" t="s">
        <v>221</v>
      </c>
      <c r="AJ101" s="18">
        <v>910</v>
      </c>
      <c r="AK101" s="1">
        <v>44606</v>
      </c>
      <c r="AL101" s="18">
        <v>967</v>
      </c>
      <c r="AM101" s="1">
        <v>44726</v>
      </c>
      <c r="AN101" s="2" t="s">
        <v>62</v>
      </c>
      <c r="AO101" s="2" t="s">
        <v>62</v>
      </c>
      <c r="AP101" s="18">
        <v>71585</v>
      </c>
      <c r="AQ101" s="2" t="s">
        <v>233</v>
      </c>
      <c r="AR101" s="2" t="s">
        <v>62</v>
      </c>
      <c r="AS101" s="2" t="s">
        <v>62</v>
      </c>
      <c r="AT101" s="2" t="s">
        <v>62</v>
      </c>
      <c r="AU101" s="2" t="s">
        <v>62</v>
      </c>
      <c r="AV101" s="2" t="s">
        <v>1191</v>
      </c>
      <c r="AW101" s="2">
        <v>1266</v>
      </c>
      <c r="AX101" s="1">
        <v>44831</v>
      </c>
      <c r="AY101" s="115" t="s">
        <v>125</v>
      </c>
      <c r="AZ101" s="115" t="s">
        <v>125</v>
      </c>
      <c r="BA101" s="2" t="s">
        <v>444</v>
      </c>
      <c r="BB101" s="1">
        <v>44826</v>
      </c>
      <c r="BC101" s="2" t="s">
        <v>62</v>
      </c>
      <c r="BD101" s="1">
        <v>44760</v>
      </c>
      <c r="BE101" s="115" t="s">
        <v>125</v>
      </c>
      <c r="BF101" s="1">
        <v>44999</v>
      </c>
      <c r="BG101" s="2" t="s">
        <v>233</v>
      </c>
      <c r="BH101" s="26"/>
      <c r="BI101" s="2" t="s">
        <v>79</v>
      </c>
      <c r="BJ101" s="94" t="s">
        <v>1192</v>
      </c>
    </row>
    <row r="102" spans="1:62" hidden="1" x14ac:dyDescent="0.25">
      <c r="A102" s="110">
        <v>305</v>
      </c>
      <c r="B102" s="2" t="s">
        <v>1193</v>
      </c>
      <c r="C102" s="2" t="s">
        <v>1194</v>
      </c>
      <c r="D102" s="2" t="s">
        <v>1155</v>
      </c>
      <c r="E102" s="2">
        <v>10</v>
      </c>
      <c r="F102" s="119" t="s">
        <v>1195</v>
      </c>
      <c r="G102" s="163">
        <v>901604701</v>
      </c>
      <c r="H102" s="39" t="s">
        <v>1196</v>
      </c>
      <c r="I102" s="39" t="s">
        <v>1197</v>
      </c>
      <c r="J102" s="39" t="s">
        <v>1198</v>
      </c>
      <c r="K102" s="39" t="s">
        <v>1199</v>
      </c>
      <c r="L102" s="39">
        <v>3142475324</v>
      </c>
      <c r="M102" s="29" t="s">
        <v>1200</v>
      </c>
      <c r="N102" s="4" t="s">
        <v>1201</v>
      </c>
      <c r="O102" s="28">
        <v>44736</v>
      </c>
      <c r="P102" s="81" t="s">
        <v>297</v>
      </c>
      <c r="Q102" s="2" t="s">
        <v>1202</v>
      </c>
      <c r="R102" s="28">
        <v>44736</v>
      </c>
      <c r="S102" s="1">
        <v>44736</v>
      </c>
      <c r="T102" s="2" t="s">
        <v>62</v>
      </c>
      <c r="U102" s="10">
        <v>44767</v>
      </c>
      <c r="V102" s="27" t="s">
        <v>218</v>
      </c>
      <c r="W102" s="33">
        <v>54083282</v>
      </c>
      <c r="X102" s="33">
        <v>18027760</v>
      </c>
      <c r="Y102" s="28">
        <v>44858</v>
      </c>
      <c r="Z102" s="31">
        <f t="shared" ca="1" si="2"/>
        <v>45692</v>
      </c>
      <c r="AA102" s="30">
        <f t="shared" ca="1" si="3"/>
        <v>834</v>
      </c>
      <c r="AB102" s="2" t="s">
        <v>70</v>
      </c>
      <c r="AC102" s="160" t="s">
        <v>932</v>
      </c>
      <c r="AD102" s="140" t="s">
        <v>1203</v>
      </c>
      <c r="AE102" s="2" t="s">
        <v>73</v>
      </c>
      <c r="AF102" s="81">
        <v>1954</v>
      </c>
      <c r="AG102" s="5" t="s">
        <v>1150</v>
      </c>
      <c r="AH102" s="46" t="s">
        <v>75</v>
      </c>
      <c r="AI102" s="2" t="s">
        <v>221</v>
      </c>
      <c r="AJ102" s="18">
        <v>924</v>
      </c>
      <c r="AK102" s="1">
        <v>44621</v>
      </c>
      <c r="AL102" s="18">
        <v>1001</v>
      </c>
      <c r="AM102" s="1">
        <v>44761</v>
      </c>
      <c r="AN102" s="2" t="s">
        <v>62</v>
      </c>
      <c r="AO102" s="2" t="s">
        <v>62</v>
      </c>
      <c r="AP102" s="18">
        <v>71705</v>
      </c>
      <c r="AQ102" s="2" t="s">
        <v>233</v>
      </c>
      <c r="AR102" s="2" t="s">
        <v>62</v>
      </c>
      <c r="AS102" s="2" t="s">
        <v>62</v>
      </c>
      <c r="AT102" s="2" t="s">
        <v>62</v>
      </c>
      <c r="AU102" s="2" t="s">
        <v>62</v>
      </c>
      <c r="AV102" s="2" t="s">
        <v>62</v>
      </c>
      <c r="AW102" s="2" t="s">
        <v>62</v>
      </c>
      <c r="AX102" s="2" t="s">
        <v>62</v>
      </c>
      <c r="AY102" s="2" t="s">
        <v>62</v>
      </c>
      <c r="AZ102" s="2" t="s">
        <v>62</v>
      </c>
      <c r="BA102" s="2" t="s">
        <v>62</v>
      </c>
      <c r="BB102" s="2" t="s">
        <v>62</v>
      </c>
      <c r="BD102" s="2" t="s">
        <v>62</v>
      </c>
      <c r="BE102" s="2" t="s">
        <v>62</v>
      </c>
      <c r="BF102" s="2" t="s">
        <v>62</v>
      </c>
      <c r="BG102" s="2" t="s">
        <v>62</v>
      </c>
      <c r="BH102" s="26"/>
      <c r="BI102" s="2" t="s">
        <v>79</v>
      </c>
      <c r="BJ102" s="94" t="s">
        <v>1204</v>
      </c>
    </row>
    <row r="103" spans="1:62" hidden="1" x14ac:dyDescent="0.25">
      <c r="A103" s="110">
        <v>601</v>
      </c>
      <c r="B103" s="2" t="s">
        <v>1205</v>
      </c>
      <c r="C103" s="2" t="s">
        <v>1206</v>
      </c>
      <c r="D103" s="2" t="s">
        <v>1155</v>
      </c>
      <c r="E103" s="2">
        <v>9</v>
      </c>
      <c r="F103" s="2" t="s">
        <v>1207</v>
      </c>
      <c r="G103" s="35">
        <v>901650875</v>
      </c>
      <c r="H103" s="39" t="s">
        <v>1208</v>
      </c>
      <c r="I103" s="39" t="s">
        <v>1209</v>
      </c>
      <c r="J103" s="39" t="s">
        <v>1210</v>
      </c>
      <c r="K103" s="39" t="s">
        <v>1211</v>
      </c>
      <c r="L103" s="39">
        <v>3135149098</v>
      </c>
      <c r="M103" s="29" t="s">
        <v>1212</v>
      </c>
      <c r="N103" s="4" t="s">
        <v>1213</v>
      </c>
      <c r="O103" s="28">
        <v>44875</v>
      </c>
      <c r="P103" s="81" t="s">
        <v>67</v>
      </c>
      <c r="Q103" s="2" t="s">
        <v>1214</v>
      </c>
      <c r="R103" s="28">
        <v>44881</v>
      </c>
      <c r="S103" s="1">
        <v>44882</v>
      </c>
      <c r="T103" s="2" t="s">
        <v>62</v>
      </c>
      <c r="U103" s="122">
        <v>44896</v>
      </c>
      <c r="V103" s="27" t="s">
        <v>69</v>
      </c>
      <c r="W103" s="33">
        <v>115659514</v>
      </c>
      <c r="X103" s="32">
        <v>28914879</v>
      </c>
      <c r="Y103" s="28">
        <v>45015</v>
      </c>
      <c r="Z103" s="31">
        <f t="shared" ca="1" si="2"/>
        <v>45692</v>
      </c>
      <c r="AA103" s="30">
        <f t="shared" ca="1" si="3"/>
        <v>677</v>
      </c>
      <c r="AB103" s="2" t="s">
        <v>70</v>
      </c>
      <c r="AC103" s="206" t="s">
        <v>932</v>
      </c>
      <c r="AD103" s="210" t="s">
        <v>125</v>
      </c>
      <c r="AE103" s="2" t="s">
        <v>1215</v>
      </c>
      <c r="AF103" s="81">
        <v>1940</v>
      </c>
      <c r="AG103" s="5" t="s">
        <v>866</v>
      </c>
      <c r="AH103" s="46" t="s">
        <v>75</v>
      </c>
      <c r="AI103" s="2" t="s">
        <v>221</v>
      </c>
      <c r="AJ103" s="18">
        <v>1230</v>
      </c>
      <c r="AK103" s="1">
        <v>44820</v>
      </c>
      <c r="AL103" s="41" t="s">
        <v>288</v>
      </c>
      <c r="AM103" s="54" t="s">
        <v>125</v>
      </c>
      <c r="AN103" s="2" t="s">
        <v>62</v>
      </c>
      <c r="AO103" s="2" t="s">
        <v>62</v>
      </c>
      <c r="AP103" s="18">
        <v>77664</v>
      </c>
      <c r="AQ103" s="2" t="s">
        <v>233</v>
      </c>
      <c r="AR103" s="2" t="s">
        <v>62</v>
      </c>
      <c r="AS103" s="2" t="s">
        <v>62</v>
      </c>
      <c r="AT103" s="2" t="s">
        <v>62</v>
      </c>
      <c r="AU103" s="2" t="s">
        <v>62</v>
      </c>
      <c r="AV103" s="2" t="s">
        <v>62</v>
      </c>
      <c r="AW103" s="2" t="s">
        <v>62</v>
      </c>
      <c r="AX103" s="2" t="s">
        <v>62</v>
      </c>
      <c r="AY103" s="2" t="s">
        <v>62</v>
      </c>
      <c r="AZ103" s="2" t="s">
        <v>62</v>
      </c>
      <c r="BA103" s="2" t="s">
        <v>62</v>
      </c>
      <c r="BB103" s="2" t="s">
        <v>62</v>
      </c>
      <c r="BC103" s="2" t="s">
        <v>62</v>
      </c>
      <c r="BD103" s="2" t="s">
        <v>62</v>
      </c>
      <c r="BE103" s="2" t="s">
        <v>62</v>
      </c>
      <c r="BF103" s="2" t="s">
        <v>62</v>
      </c>
      <c r="BG103" s="2" t="s">
        <v>62</v>
      </c>
      <c r="BH103" s="26"/>
      <c r="BI103" s="2" t="s">
        <v>79</v>
      </c>
      <c r="BJ103" s="101" t="s">
        <v>1216</v>
      </c>
    </row>
    <row r="104" spans="1:62" hidden="1" x14ac:dyDescent="0.25">
      <c r="A104" s="110">
        <v>288</v>
      </c>
      <c r="B104" s="2" t="s">
        <v>1217</v>
      </c>
      <c r="C104" s="2" t="s">
        <v>1218</v>
      </c>
      <c r="D104" s="2" t="s">
        <v>1155</v>
      </c>
      <c r="E104" s="2">
        <v>43</v>
      </c>
      <c r="F104" s="18" t="s">
        <v>1219</v>
      </c>
      <c r="G104" s="7">
        <v>901581707</v>
      </c>
      <c r="H104" s="7" t="s">
        <v>1220</v>
      </c>
      <c r="I104" s="2" t="s">
        <v>1221</v>
      </c>
      <c r="J104" s="2" t="s">
        <v>1222</v>
      </c>
      <c r="K104" s="2" t="s">
        <v>1223</v>
      </c>
      <c r="L104" s="2">
        <v>3017862238</v>
      </c>
      <c r="M104" s="29" t="s">
        <v>1224</v>
      </c>
      <c r="N104" s="4" t="s">
        <v>1225</v>
      </c>
      <c r="O104" s="28">
        <v>44657</v>
      </c>
      <c r="P104" s="81" t="s">
        <v>297</v>
      </c>
      <c r="Q104" s="2" t="s">
        <v>1226</v>
      </c>
      <c r="R104" s="28">
        <v>44662</v>
      </c>
      <c r="S104" s="1">
        <v>44669</v>
      </c>
      <c r="T104" s="2" t="s">
        <v>62</v>
      </c>
      <c r="U104" s="10">
        <v>44687</v>
      </c>
      <c r="V104" s="27" t="s">
        <v>134</v>
      </c>
      <c r="W104" s="33">
        <v>237048054</v>
      </c>
      <c r="X104" s="32">
        <v>39508009</v>
      </c>
      <c r="Y104" s="28">
        <v>44870</v>
      </c>
      <c r="Z104" s="31">
        <f t="shared" ca="1" si="2"/>
        <v>45692</v>
      </c>
      <c r="AA104" s="30">
        <f t="shared" ca="1" si="3"/>
        <v>822</v>
      </c>
      <c r="AB104" s="2" t="s">
        <v>70</v>
      </c>
      <c r="AC104" s="160" t="s">
        <v>932</v>
      </c>
      <c r="AD104" s="12" t="s">
        <v>1227</v>
      </c>
      <c r="AE104" s="2" t="s">
        <v>73</v>
      </c>
      <c r="AF104" s="81">
        <v>1945</v>
      </c>
      <c r="AG104" s="5" t="s">
        <v>1228</v>
      </c>
      <c r="AH104" s="46" t="s">
        <v>75</v>
      </c>
      <c r="AI104" s="2" t="s">
        <v>221</v>
      </c>
      <c r="AJ104" s="18">
        <v>906</v>
      </c>
      <c r="AK104" s="1">
        <v>44603</v>
      </c>
      <c r="AL104" s="18">
        <v>935</v>
      </c>
      <c r="AM104" s="1">
        <v>44670</v>
      </c>
      <c r="AN104" s="2" t="s">
        <v>62</v>
      </c>
      <c r="AO104" s="2" t="s">
        <v>62</v>
      </c>
      <c r="AP104" s="18">
        <v>71576</v>
      </c>
      <c r="AQ104" s="2" t="s">
        <v>153</v>
      </c>
      <c r="AR104" s="2" t="s">
        <v>62</v>
      </c>
      <c r="AS104" s="2" t="s">
        <v>62</v>
      </c>
      <c r="AT104" s="2" t="s">
        <v>62</v>
      </c>
      <c r="AU104" s="2" t="s">
        <v>62</v>
      </c>
      <c r="AV104" s="2" t="s">
        <v>62</v>
      </c>
      <c r="AW104" s="2" t="s">
        <v>62</v>
      </c>
      <c r="AX104" s="2" t="s">
        <v>62</v>
      </c>
      <c r="AY104" s="2" t="s">
        <v>62</v>
      </c>
      <c r="AZ104" s="2" t="s">
        <v>62</v>
      </c>
      <c r="BA104" s="2" t="s">
        <v>62</v>
      </c>
      <c r="BB104" s="2" t="s">
        <v>62</v>
      </c>
      <c r="BD104" s="2" t="s">
        <v>62</v>
      </c>
      <c r="BE104" s="2" t="s">
        <v>62</v>
      </c>
      <c r="BF104" s="2" t="s">
        <v>62</v>
      </c>
      <c r="BG104" s="2" t="s">
        <v>62</v>
      </c>
      <c r="BH104" s="26"/>
      <c r="BI104" s="2" t="s">
        <v>79</v>
      </c>
      <c r="BJ104" s="94" t="s">
        <v>1229</v>
      </c>
    </row>
    <row r="105" spans="1:62" hidden="1" x14ac:dyDescent="0.25">
      <c r="A105" s="110">
        <v>290</v>
      </c>
      <c r="B105" s="2" t="s">
        <v>1230</v>
      </c>
      <c r="C105" s="2" t="s">
        <v>1231</v>
      </c>
      <c r="D105" s="2" t="s">
        <v>1138</v>
      </c>
      <c r="E105" s="2">
        <v>18</v>
      </c>
      <c r="F105" s="2" t="s">
        <v>1232</v>
      </c>
      <c r="G105" s="163">
        <v>901583207</v>
      </c>
      <c r="H105" s="39" t="s">
        <v>1233</v>
      </c>
      <c r="I105" s="39" t="s">
        <v>1234</v>
      </c>
      <c r="J105" s="39" t="s">
        <v>1235</v>
      </c>
      <c r="K105" s="39" t="s">
        <v>1236</v>
      </c>
      <c r="L105" s="39">
        <v>3123166811</v>
      </c>
      <c r="M105" s="29" t="s">
        <v>1237</v>
      </c>
      <c r="N105" s="4" t="s">
        <v>1238</v>
      </c>
      <c r="O105" s="28">
        <v>44670</v>
      </c>
      <c r="P105" s="81" t="s">
        <v>87</v>
      </c>
      <c r="Q105" s="2" t="s">
        <v>1239</v>
      </c>
      <c r="R105" s="28">
        <v>44686</v>
      </c>
      <c r="S105" s="1">
        <v>44687</v>
      </c>
      <c r="T105" s="2" t="s">
        <v>62</v>
      </c>
      <c r="U105" s="10">
        <v>44687</v>
      </c>
      <c r="V105" s="27" t="s">
        <v>134</v>
      </c>
      <c r="W105" s="33">
        <v>1690934986</v>
      </c>
      <c r="X105" s="32">
        <v>28172498</v>
      </c>
      <c r="Y105" s="28">
        <v>44870</v>
      </c>
      <c r="Z105" s="31">
        <f t="shared" ca="1" si="2"/>
        <v>45692</v>
      </c>
      <c r="AA105" s="30">
        <f t="shared" ca="1" si="3"/>
        <v>822</v>
      </c>
      <c r="AB105" s="2" t="s">
        <v>70</v>
      </c>
      <c r="AC105" s="160" t="s">
        <v>1240</v>
      </c>
      <c r="AD105" s="12" t="s">
        <v>1217</v>
      </c>
      <c r="AE105" s="2" t="s">
        <v>73</v>
      </c>
      <c r="AF105" s="82">
        <v>1945</v>
      </c>
      <c r="AG105" s="5" t="s">
        <v>1228</v>
      </c>
      <c r="AH105" s="47" t="s">
        <v>75</v>
      </c>
      <c r="AI105" s="2" t="s">
        <v>221</v>
      </c>
      <c r="AJ105" s="18">
        <v>905</v>
      </c>
      <c r="AK105" s="1">
        <v>44603</v>
      </c>
      <c r="AL105" s="18">
        <v>934</v>
      </c>
      <c r="AM105" s="1">
        <v>44670</v>
      </c>
      <c r="AN105" s="2" t="s">
        <v>62</v>
      </c>
      <c r="AO105" s="2" t="s">
        <v>62</v>
      </c>
      <c r="AP105" s="18">
        <v>71575</v>
      </c>
      <c r="AQ105" s="2" t="s">
        <v>153</v>
      </c>
      <c r="AR105" s="2" t="s">
        <v>62</v>
      </c>
      <c r="AS105" s="2" t="s">
        <v>62</v>
      </c>
      <c r="AT105" s="2" t="s">
        <v>62</v>
      </c>
      <c r="AU105" s="2" t="s">
        <v>62</v>
      </c>
      <c r="AV105" s="2" t="s">
        <v>62</v>
      </c>
      <c r="AW105" s="2" t="s">
        <v>62</v>
      </c>
      <c r="AX105" s="2" t="s">
        <v>62</v>
      </c>
      <c r="AY105" s="2" t="s">
        <v>62</v>
      </c>
      <c r="AZ105" s="2" t="s">
        <v>62</v>
      </c>
      <c r="BA105" s="2" t="s">
        <v>62</v>
      </c>
      <c r="BB105" s="2" t="s">
        <v>62</v>
      </c>
      <c r="BD105" s="2" t="s">
        <v>62</v>
      </c>
      <c r="BE105" s="2" t="s">
        <v>62</v>
      </c>
      <c r="BF105" s="2" t="s">
        <v>62</v>
      </c>
      <c r="BG105" s="2" t="s">
        <v>62</v>
      </c>
      <c r="BH105" s="26"/>
      <c r="BI105" s="2" t="s">
        <v>79</v>
      </c>
      <c r="BJ105" s="94" t="s">
        <v>1241</v>
      </c>
    </row>
    <row r="106" spans="1:62" hidden="1" x14ac:dyDescent="0.25">
      <c r="A106" s="111">
        <v>28</v>
      </c>
      <c r="B106" s="2" t="s">
        <v>1242</v>
      </c>
      <c r="C106" s="2" t="s">
        <v>1242</v>
      </c>
      <c r="D106" s="2" t="s">
        <v>60</v>
      </c>
      <c r="E106" s="2">
        <v>1</v>
      </c>
      <c r="F106" s="2" t="s">
        <v>1243</v>
      </c>
      <c r="G106" s="163">
        <v>50571363</v>
      </c>
      <c r="H106" s="39" t="s">
        <v>62</v>
      </c>
      <c r="I106" s="39" t="s">
        <v>1244</v>
      </c>
      <c r="J106" s="28">
        <v>29463</v>
      </c>
      <c r="K106" s="39" t="s">
        <v>1245</v>
      </c>
      <c r="L106" s="39">
        <v>7773085</v>
      </c>
      <c r="M106" s="29" t="s">
        <v>1246</v>
      </c>
      <c r="N106" s="4" t="s">
        <v>1247</v>
      </c>
      <c r="O106" s="28">
        <v>44581</v>
      </c>
      <c r="P106" s="81" t="s">
        <v>87</v>
      </c>
      <c r="Q106" s="2" t="s">
        <v>1248</v>
      </c>
      <c r="R106" s="28">
        <v>44581</v>
      </c>
      <c r="S106" s="1">
        <v>44585</v>
      </c>
      <c r="T106" s="1">
        <v>44584</v>
      </c>
      <c r="U106" s="10">
        <v>44585</v>
      </c>
      <c r="V106" s="27" t="s">
        <v>343</v>
      </c>
      <c r="W106" s="93">
        <v>57500000</v>
      </c>
      <c r="X106" s="32">
        <v>5000000</v>
      </c>
      <c r="Y106" s="28">
        <v>44926</v>
      </c>
      <c r="Z106" s="31">
        <f t="shared" ca="1" si="2"/>
        <v>45692</v>
      </c>
      <c r="AA106" s="30">
        <f t="shared" ca="1" si="3"/>
        <v>766</v>
      </c>
      <c r="AB106" s="2" t="s">
        <v>70</v>
      </c>
      <c r="AC106" s="87" t="s">
        <v>508</v>
      </c>
      <c r="AD106" s="12" t="s">
        <v>1249</v>
      </c>
      <c r="AE106" s="2" t="s">
        <v>92</v>
      </c>
      <c r="AF106" s="81">
        <v>1959</v>
      </c>
      <c r="AG106" s="2" t="s">
        <v>124</v>
      </c>
      <c r="AH106" s="46" t="s">
        <v>107</v>
      </c>
      <c r="AI106" s="39" t="s">
        <v>62</v>
      </c>
      <c r="AJ106" s="19" t="s">
        <v>1250</v>
      </c>
      <c r="AK106" s="1">
        <v>44574</v>
      </c>
      <c r="AL106" s="18" t="s">
        <v>1251</v>
      </c>
      <c r="AM106" s="1">
        <v>44582</v>
      </c>
      <c r="AN106" s="2">
        <v>31204</v>
      </c>
      <c r="AO106" s="1">
        <v>44573</v>
      </c>
      <c r="AP106" s="19">
        <v>68965</v>
      </c>
      <c r="AQ106" s="2" t="s">
        <v>110</v>
      </c>
      <c r="AR106" s="2" t="s">
        <v>62</v>
      </c>
      <c r="AS106" s="2" t="s">
        <v>62</v>
      </c>
      <c r="AT106" s="2" t="s">
        <v>62</v>
      </c>
      <c r="AU106" s="2" t="s">
        <v>62</v>
      </c>
      <c r="AV106" s="2" t="s">
        <v>1252</v>
      </c>
      <c r="AW106" s="2" t="s">
        <v>1253</v>
      </c>
      <c r="AX106" s="1" t="s">
        <v>1254</v>
      </c>
      <c r="AY106" s="2" t="s">
        <v>1255</v>
      </c>
      <c r="AZ106" s="2" t="s">
        <v>1256</v>
      </c>
      <c r="BA106" s="2" t="s">
        <v>1257</v>
      </c>
      <c r="BB106" s="1" t="s">
        <v>1258</v>
      </c>
      <c r="BC106" s="25" t="s">
        <v>1259</v>
      </c>
      <c r="BD106" s="1">
        <v>44875</v>
      </c>
      <c r="BE106" s="1">
        <v>44882</v>
      </c>
      <c r="BF106" s="1" t="s">
        <v>1260</v>
      </c>
      <c r="BG106" s="2" t="s">
        <v>1261</v>
      </c>
      <c r="BH106" s="26"/>
      <c r="BI106" s="2" t="s">
        <v>79</v>
      </c>
      <c r="BJ106" s="94" t="s">
        <v>1262</v>
      </c>
    </row>
    <row r="107" spans="1:62" hidden="1" x14ac:dyDescent="0.25">
      <c r="A107" s="110">
        <v>329</v>
      </c>
      <c r="B107" s="2" t="s">
        <v>1263</v>
      </c>
      <c r="C107" s="2" t="s">
        <v>1264</v>
      </c>
      <c r="D107" s="2" t="s">
        <v>549</v>
      </c>
      <c r="E107" s="2">
        <v>4</v>
      </c>
      <c r="F107" s="2" t="s">
        <v>1265</v>
      </c>
      <c r="G107" s="163">
        <v>901096303</v>
      </c>
      <c r="H107" s="39">
        <v>7</v>
      </c>
      <c r="I107" s="39" t="s">
        <v>1266</v>
      </c>
      <c r="J107" s="39" t="s">
        <v>1267</v>
      </c>
      <c r="K107" s="39" t="s">
        <v>1268</v>
      </c>
      <c r="L107" s="39">
        <v>3156442955</v>
      </c>
      <c r="M107" s="121" t="s">
        <v>1269</v>
      </c>
      <c r="N107" s="4" t="s">
        <v>1270</v>
      </c>
      <c r="O107" s="28">
        <v>44755</v>
      </c>
      <c r="P107" s="81" t="s">
        <v>87</v>
      </c>
      <c r="Q107" s="2" t="s">
        <v>1271</v>
      </c>
      <c r="R107" s="28">
        <v>44761</v>
      </c>
      <c r="S107" s="1">
        <v>44763</v>
      </c>
      <c r="T107" s="2" t="s">
        <v>62</v>
      </c>
      <c r="U107" s="122">
        <v>44761</v>
      </c>
      <c r="V107" s="27" t="s">
        <v>218</v>
      </c>
      <c r="W107" s="33">
        <v>68962880</v>
      </c>
      <c r="X107" s="33">
        <v>22987626</v>
      </c>
      <c r="Y107" s="28">
        <v>44852</v>
      </c>
      <c r="Z107" s="31">
        <f t="shared" ca="1" si="2"/>
        <v>45692</v>
      </c>
      <c r="AA107" s="30">
        <f t="shared" ca="1" si="3"/>
        <v>840</v>
      </c>
      <c r="AB107" s="2" t="s">
        <v>70</v>
      </c>
      <c r="AC107" s="160" t="s">
        <v>1272</v>
      </c>
      <c r="AD107" s="12" t="s">
        <v>1273</v>
      </c>
      <c r="AE107" s="2" t="s">
        <v>73</v>
      </c>
      <c r="AF107" s="81">
        <v>1946</v>
      </c>
      <c r="AG107" s="5" t="s">
        <v>1274</v>
      </c>
      <c r="AH107" s="224" t="s">
        <v>94</v>
      </c>
      <c r="AI107" s="223" t="s">
        <v>221</v>
      </c>
      <c r="AJ107" s="140">
        <v>957</v>
      </c>
      <c r="AK107" s="5" t="s">
        <v>1275</v>
      </c>
      <c r="AL107" s="140" t="s">
        <v>1276</v>
      </c>
      <c r="AM107" s="1" t="s">
        <v>1277</v>
      </c>
      <c r="AN107" s="5" t="s">
        <v>62</v>
      </c>
      <c r="AO107" s="5" t="s">
        <v>62</v>
      </c>
      <c r="AP107" s="140">
        <v>72607</v>
      </c>
      <c r="AQ107" s="2" t="s">
        <v>1278</v>
      </c>
      <c r="AR107" s="2" t="s">
        <v>62</v>
      </c>
      <c r="AS107" s="2" t="s">
        <v>62</v>
      </c>
      <c r="AT107" s="2" t="s">
        <v>62</v>
      </c>
      <c r="AU107" s="2" t="s">
        <v>62</v>
      </c>
      <c r="AV107" s="2" t="s">
        <v>62</v>
      </c>
      <c r="AW107" s="2" t="s">
        <v>62</v>
      </c>
      <c r="AX107" s="2" t="s">
        <v>62</v>
      </c>
      <c r="AY107" s="2" t="s">
        <v>62</v>
      </c>
      <c r="AZ107" s="2" t="s">
        <v>62</v>
      </c>
      <c r="BA107" s="2" t="s">
        <v>62</v>
      </c>
      <c r="BB107" s="2" t="s">
        <v>62</v>
      </c>
      <c r="BD107" s="2" t="s">
        <v>62</v>
      </c>
      <c r="BE107" s="2" t="s">
        <v>62</v>
      </c>
      <c r="BF107" s="2" t="s">
        <v>62</v>
      </c>
      <c r="BG107" s="2" t="s">
        <v>62</v>
      </c>
      <c r="BH107" s="26"/>
      <c r="BI107" s="2" t="s">
        <v>79</v>
      </c>
      <c r="BJ107" s="94" t="s">
        <v>1279</v>
      </c>
    </row>
    <row r="108" spans="1:62" hidden="1" x14ac:dyDescent="0.25">
      <c r="A108" s="110">
        <v>519</v>
      </c>
      <c r="B108" s="2" t="s">
        <v>1280</v>
      </c>
      <c r="C108" s="2" t="s">
        <v>1281</v>
      </c>
      <c r="D108" s="2" t="s">
        <v>549</v>
      </c>
      <c r="E108" s="2">
        <v>4</v>
      </c>
      <c r="F108" s="2" t="s">
        <v>1282</v>
      </c>
      <c r="G108" s="163">
        <v>901233617</v>
      </c>
      <c r="H108" s="39">
        <v>2</v>
      </c>
      <c r="I108" s="39" t="s">
        <v>1283</v>
      </c>
      <c r="J108" s="39" t="s">
        <v>1284</v>
      </c>
      <c r="K108" s="39"/>
      <c r="L108" s="39">
        <v>3002993652</v>
      </c>
      <c r="M108" s="29" t="s">
        <v>1285</v>
      </c>
      <c r="N108" s="4" t="s">
        <v>1286</v>
      </c>
      <c r="O108" s="28">
        <v>44833</v>
      </c>
      <c r="P108" s="82" t="s">
        <v>297</v>
      </c>
      <c r="Q108" s="2" t="s">
        <v>1287</v>
      </c>
      <c r="R108" s="28">
        <v>44834</v>
      </c>
      <c r="S108" s="1">
        <v>44839</v>
      </c>
      <c r="T108" s="2" t="s">
        <v>62</v>
      </c>
      <c r="U108" s="186">
        <v>44839</v>
      </c>
      <c r="V108" s="2" t="s">
        <v>134</v>
      </c>
      <c r="W108" s="112">
        <v>189387343</v>
      </c>
      <c r="X108" s="32">
        <v>31564557</v>
      </c>
      <c r="Y108" s="28">
        <v>45020</v>
      </c>
      <c r="Z108" s="31">
        <f t="shared" ca="1" si="2"/>
        <v>45692</v>
      </c>
      <c r="AA108" s="30">
        <f t="shared" ca="1" si="3"/>
        <v>672</v>
      </c>
      <c r="AB108" s="2" t="s">
        <v>70</v>
      </c>
      <c r="AC108" s="160" t="s">
        <v>1288</v>
      </c>
      <c r="AD108" s="12" t="s">
        <v>1289</v>
      </c>
      <c r="AE108" s="2" t="s">
        <v>92</v>
      </c>
      <c r="AF108" s="18">
        <v>1941</v>
      </c>
      <c r="AG108" s="5" t="s">
        <v>202</v>
      </c>
      <c r="AH108" s="18" t="s">
        <v>94</v>
      </c>
      <c r="AI108" s="39" t="s">
        <v>221</v>
      </c>
      <c r="AJ108" s="18">
        <v>1147</v>
      </c>
      <c r="AK108" s="1">
        <v>44786</v>
      </c>
      <c r="AL108" s="41" t="s">
        <v>288</v>
      </c>
      <c r="AM108" s="54" t="s">
        <v>125</v>
      </c>
      <c r="AN108" s="2" t="s">
        <v>62</v>
      </c>
      <c r="AO108" s="2" t="s">
        <v>62</v>
      </c>
      <c r="AP108" s="18">
        <v>75574</v>
      </c>
      <c r="AQ108" s="2" t="s">
        <v>139</v>
      </c>
      <c r="AR108" s="2" t="s">
        <v>62</v>
      </c>
      <c r="AS108" s="2" t="s">
        <v>62</v>
      </c>
      <c r="AT108" s="2" t="s">
        <v>62</v>
      </c>
      <c r="AU108" s="2" t="s">
        <v>62</v>
      </c>
      <c r="AV108" s="2" t="s">
        <v>62</v>
      </c>
      <c r="AW108" s="2" t="s">
        <v>62</v>
      </c>
      <c r="AX108" s="2" t="s">
        <v>62</v>
      </c>
      <c r="AY108" s="2" t="s">
        <v>62</v>
      </c>
      <c r="AZ108" s="2" t="s">
        <v>62</v>
      </c>
      <c r="BA108" s="2" t="s">
        <v>62</v>
      </c>
      <c r="BB108" s="2" t="s">
        <v>62</v>
      </c>
      <c r="BC108" s="2" t="s">
        <v>62</v>
      </c>
      <c r="BD108" s="2" t="s">
        <v>62</v>
      </c>
      <c r="BE108" s="2" t="s">
        <v>62</v>
      </c>
      <c r="BF108" s="2" t="s">
        <v>62</v>
      </c>
      <c r="BG108" s="2" t="s">
        <v>62</v>
      </c>
      <c r="BH108" s="26"/>
      <c r="BI108" s="2" t="s">
        <v>79</v>
      </c>
      <c r="BJ108" s="94" t="s">
        <v>1290</v>
      </c>
    </row>
    <row r="109" spans="1:62" hidden="1" x14ac:dyDescent="0.25">
      <c r="A109" s="110">
        <v>450</v>
      </c>
      <c r="B109" s="2" t="s">
        <v>1291</v>
      </c>
      <c r="C109" s="2" t="s">
        <v>1291</v>
      </c>
      <c r="D109" s="2" t="s">
        <v>279</v>
      </c>
      <c r="E109" s="2">
        <v>1</v>
      </c>
      <c r="F109" s="2" t="s">
        <v>1292</v>
      </c>
      <c r="G109" s="163">
        <v>800250713</v>
      </c>
      <c r="H109" s="39">
        <v>7</v>
      </c>
      <c r="I109" s="39" t="s">
        <v>1293</v>
      </c>
      <c r="J109" s="39" t="s">
        <v>62</v>
      </c>
      <c r="K109" s="39" t="s">
        <v>1294</v>
      </c>
      <c r="L109" s="39">
        <v>7437496</v>
      </c>
      <c r="M109" s="29" t="s">
        <v>1295</v>
      </c>
      <c r="N109" s="4" t="s">
        <v>1296</v>
      </c>
      <c r="O109" s="28">
        <v>44792</v>
      </c>
      <c r="P109" s="18" t="s">
        <v>1297</v>
      </c>
      <c r="Q109" s="2">
        <v>2041342</v>
      </c>
      <c r="R109" s="28">
        <v>44810</v>
      </c>
      <c r="S109" s="1">
        <v>44810</v>
      </c>
      <c r="T109" s="2" t="s">
        <v>62</v>
      </c>
      <c r="U109" s="122">
        <v>44816</v>
      </c>
      <c r="V109" s="27" t="s">
        <v>1298</v>
      </c>
      <c r="W109" s="33" t="s">
        <v>1299</v>
      </c>
      <c r="X109" s="32"/>
      <c r="Y109" s="28">
        <v>45046</v>
      </c>
      <c r="Z109" s="31">
        <f t="shared" ca="1" si="2"/>
        <v>45692</v>
      </c>
      <c r="AA109" s="30">
        <f t="shared" ca="1" si="3"/>
        <v>646</v>
      </c>
      <c r="AB109" s="2" t="s">
        <v>70</v>
      </c>
      <c r="AC109" s="160" t="s">
        <v>1300</v>
      </c>
      <c r="AD109" s="12" t="s">
        <v>1301</v>
      </c>
      <c r="AE109" s="2" t="s">
        <v>92</v>
      </c>
      <c r="AF109" s="81">
        <v>1941</v>
      </c>
      <c r="AG109" s="5" t="s">
        <v>202</v>
      </c>
      <c r="AH109" s="46" t="s">
        <v>75</v>
      </c>
      <c r="AI109" s="39" t="s">
        <v>221</v>
      </c>
      <c r="AJ109" s="18">
        <v>1148</v>
      </c>
      <c r="AK109" s="1">
        <v>44788</v>
      </c>
      <c r="AL109" s="18">
        <v>1144</v>
      </c>
      <c r="AM109" s="1">
        <v>44792</v>
      </c>
      <c r="AN109" s="2" t="s">
        <v>62</v>
      </c>
      <c r="AO109" s="2" t="s">
        <v>62</v>
      </c>
      <c r="AP109" s="18">
        <v>75626</v>
      </c>
      <c r="AQ109" s="2" t="s">
        <v>78</v>
      </c>
      <c r="AR109" s="2" t="s">
        <v>62</v>
      </c>
      <c r="AS109" s="2" t="s">
        <v>62</v>
      </c>
      <c r="AT109" s="2" t="s">
        <v>62</v>
      </c>
      <c r="AU109" s="2" t="s">
        <v>62</v>
      </c>
      <c r="AV109" s="2" t="s">
        <v>62</v>
      </c>
      <c r="AW109" s="2" t="s">
        <v>62</v>
      </c>
      <c r="AX109" s="2" t="s">
        <v>62</v>
      </c>
      <c r="AY109" s="2" t="s">
        <v>62</v>
      </c>
      <c r="AZ109" s="2" t="s">
        <v>62</v>
      </c>
      <c r="BA109" s="2" t="s">
        <v>62</v>
      </c>
      <c r="BB109" s="2" t="s">
        <v>62</v>
      </c>
      <c r="BD109" s="2" t="s">
        <v>62</v>
      </c>
      <c r="BE109" s="2" t="s">
        <v>62</v>
      </c>
      <c r="BF109" s="2" t="s">
        <v>62</v>
      </c>
      <c r="BG109" s="2" t="s">
        <v>62</v>
      </c>
      <c r="BH109" s="26"/>
      <c r="BI109" s="2" t="s">
        <v>79</v>
      </c>
      <c r="BJ109" s="94" t="s">
        <v>1302</v>
      </c>
    </row>
    <row r="110" spans="1:62" hidden="1" x14ac:dyDescent="0.25">
      <c r="A110" s="110">
        <v>341</v>
      </c>
      <c r="B110" s="2" t="s">
        <v>1303</v>
      </c>
      <c r="C110" s="2" t="s">
        <v>1304</v>
      </c>
      <c r="D110" s="2" t="s">
        <v>1138</v>
      </c>
      <c r="E110" s="2">
        <v>11</v>
      </c>
      <c r="F110" s="18" t="s">
        <v>1305</v>
      </c>
      <c r="G110" s="7">
        <v>900206910</v>
      </c>
      <c r="H110" s="2">
        <v>8</v>
      </c>
      <c r="I110" s="2" t="s">
        <v>1306</v>
      </c>
      <c r="J110" s="2" t="s">
        <v>1307</v>
      </c>
      <c r="K110" s="39" t="s">
        <v>1308</v>
      </c>
      <c r="L110" s="2">
        <v>8050852</v>
      </c>
      <c r="M110" s="29" t="s">
        <v>1309</v>
      </c>
      <c r="N110" s="4" t="s">
        <v>1310</v>
      </c>
      <c r="O110" s="28">
        <v>44769</v>
      </c>
      <c r="P110" s="18" t="s">
        <v>297</v>
      </c>
      <c r="Q110" s="2" t="s">
        <v>1311</v>
      </c>
      <c r="R110" s="28">
        <v>44769</v>
      </c>
      <c r="S110" s="1">
        <v>44769</v>
      </c>
      <c r="T110" s="2" t="s">
        <v>62</v>
      </c>
      <c r="U110" s="10">
        <v>44769</v>
      </c>
      <c r="V110" s="27" t="s">
        <v>134</v>
      </c>
      <c r="W110" s="33">
        <v>544053000</v>
      </c>
      <c r="X110" s="32">
        <v>90675500</v>
      </c>
      <c r="Y110" s="80" t="s">
        <v>1312</v>
      </c>
      <c r="Z110" s="31">
        <f t="shared" ca="1" si="2"/>
        <v>45692</v>
      </c>
      <c r="AA110" s="30" t="e">
        <f t="shared" ca="1" si="3"/>
        <v>#VALUE!</v>
      </c>
      <c r="AB110" s="2" t="s">
        <v>70</v>
      </c>
      <c r="AC110" s="160" t="s">
        <v>869</v>
      </c>
      <c r="AD110" s="12" t="s">
        <v>1313</v>
      </c>
      <c r="AE110" s="2" t="s">
        <v>73</v>
      </c>
      <c r="AF110" s="18">
        <v>1939</v>
      </c>
      <c r="AG110" s="5" t="s">
        <v>406</v>
      </c>
      <c r="AH110" s="18" t="s">
        <v>75</v>
      </c>
      <c r="AI110" s="2" t="s">
        <v>221</v>
      </c>
      <c r="AJ110" s="18">
        <v>949</v>
      </c>
      <c r="AK110" s="1">
        <v>44676</v>
      </c>
      <c r="AL110" s="18">
        <v>1014</v>
      </c>
      <c r="AM110" s="1">
        <v>44769</v>
      </c>
      <c r="AN110" s="2" t="s">
        <v>62</v>
      </c>
      <c r="AO110" s="2" t="s">
        <v>62</v>
      </c>
      <c r="AP110" s="18">
        <v>72217</v>
      </c>
      <c r="AQ110" s="2" t="s">
        <v>139</v>
      </c>
      <c r="AR110" s="2" t="s">
        <v>62</v>
      </c>
      <c r="AS110" s="2" t="s">
        <v>62</v>
      </c>
      <c r="AT110" s="2" t="s">
        <v>62</v>
      </c>
      <c r="AU110" s="2" t="s">
        <v>62</v>
      </c>
      <c r="AV110" s="2" t="s">
        <v>62</v>
      </c>
      <c r="AW110" s="2" t="s">
        <v>62</v>
      </c>
      <c r="AX110" s="2" t="s">
        <v>62</v>
      </c>
      <c r="AY110" s="2" t="s">
        <v>62</v>
      </c>
      <c r="AZ110" s="2" t="s">
        <v>62</v>
      </c>
      <c r="BA110" s="2" t="s">
        <v>62</v>
      </c>
      <c r="BB110" s="2" t="s">
        <v>62</v>
      </c>
      <c r="BD110" s="2" t="s">
        <v>62</v>
      </c>
      <c r="BE110" s="2" t="s">
        <v>62</v>
      </c>
      <c r="BF110" s="2" t="s">
        <v>62</v>
      </c>
      <c r="BG110" s="2" t="s">
        <v>62</v>
      </c>
      <c r="BH110" s="26"/>
      <c r="BI110" s="2" t="s">
        <v>79</v>
      </c>
      <c r="BJ110" s="94" t="s">
        <v>1314</v>
      </c>
    </row>
    <row r="111" spans="1:62" hidden="1" x14ac:dyDescent="0.25">
      <c r="A111" s="110">
        <v>112</v>
      </c>
      <c r="B111" s="2" t="s">
        <v>1315</v>
      </c>
      <c r="C111" s="2" t="s">
        <v>1315</v>
      </c>
      <c r="D111" s="2" t="s">
        <v>60</v>
      </c>
      <c r="E111" s="2">
        <v>1</v>
      </c>
      <c r="F111" s="21" t="s">
        <v>1316</v>
      </c>
      <c r="G111" s="163">
        <v>1020827898</v>
      </c>
      <c r="H111" s="39" t="s">
        <v>62</v>
      </c>
      <c r="I111" s="39" t="s">
        <v>1317</v>
      </c>
      <c r="J111" s="28">
        <v>35679</v>
      </c>
      <c r="K111" s="39" t="s">
        <v>1318</v>
      </c>
      <c r="L111" s="36">
        <v>3008775152</v>
      </c>
      <c r="M111" s="29" t="s">
        <v>1319</v>
      </c>
      <c r="N111" s="4" t="s">
        <v>1320</v>
      </c>
      <c r="O111" s="28">
        <v>44586</v>
      </c>
      <c r="P111" s="27" t="s">
        <v>87</v>
      </c>
      <c r="Q111" s="2" t="s">
        <v>1321</v>
      </c>
      <c r="R111" s="28">
        <v>44586</v>
      </c>
      <c r="S111" s="1">
        <v>44586</v>
      </c>
      <c r="T111" s="1">
        <v>44586</v>
      </c>
      <c r="U111" s="10">
        <v>44587</v>
      </c>
      <c r="V111" s="196" t="s">
        <v>134</v>
      </c>
      <c r="W111" s="92">
        <v>27735480</v>
      </c>
      <c r="X111" s="93">
        <v>4622580</v>
      </c>
      <c r="Y111" s="28">
        <v>44767</v>
      </c>
      <c r="Z111" s="31">
        <f t="shared" ca="1" si="2"/>
        <v>45692</v>
      </c>
      <c r="AA111" s="30">
        <f t="shared" ca="1" si="3"/>
        <v>925</v>
      </c>
      <c r="AB111" s="2" t="s">
        <v>70</v>
      </c>
      <c r="AC111" s="87" t="s">
        <v>932</v>
      </c>
      <c r="AD111" s="12" t="s">
        <v>933</v>
      </c>
      <c r="AE111" s="2" t="s">
        <v>73</v>
      </c>
      <c r="AF111" s="81">
        <v>1945</v>
      </c>
      <c r="AG111" s="5" t="s">
        <v>1228</v>
      </c>
      <c r="AH111" s="46" t="s">
        <v>107</v>
      </c>
      <c r="AI111" s="2" t="s">
        <v>62</v>
      </c>
      <c r="AJ111" s="19" t="s">
        <v>1322</v>
      </c>
      <c r="AK111" s="1">
        <v>44574</v>
      </c>
      <c r="AL111" s="18" t="s">
        <v>1323</v>
      </c>
      <c r="AM111" s="1">
        <v>44586</v>
      </c>
      <c r="AN111" s="2">
        <v>31140</v>
      </c>
      <c r="AO111" s="1">
        <v>44572</v>
      </c>
      <c r="AP111" s="19">
        <v>68201</v>
      </c>
      <c r="AQ111" s="2" t="s">
        <v>112</v>
      </c>
      <c r="AR111" s="2" t="s">
        <v>62</v>
      </c>
      <c r="AS111" s="2" t="s">
        <v>62</v>
      </c>
      <c r="AT111" s="2" t="s">
        <v>62</v>
      </c>
      <c r="AU111" s="2" t="s">
        <v>62</v>
      </c>
      <c r="AV111" s="2" t="s">
        <v>62</v>
      </c>
      <c r="AW111" s="2" t="s">
        <v>62</v>
      </c>
      <c r="AX111" s="2" t="s">
        <v>62</v>
      </c>
      <c r="AY111" s="2" t="s">
        <v>62</v>
      </c>
      <c r="AZ111" s="2" t="s">
        <v>62</v>
      </c>
      <c r="BA111" s="2" t="s">
        <v>62</v>
      </c>
      <c r="BB111" s="2" t="s">
        <v>62</v>
      </c>
      <c r="BD111" s="2" t="s">
        <v>62</v>
      </c>
      <c r="BE111" s="2" t="s">
        <v>62</v>
      </c>
      <c r="BF111" s="2" t="s">
        <v>62</v>
      </c>
      <c r="BG111" s="2" t="s">
        <v>62</v>
      </c>
      <c r="BH111" s="26"/>
      <c r="BI111" s="2" t="s">
        <v>79</v>
      </c>
      <c r="BJ111" s="94" t="s">
        <v>1324</v>
      </c>
    </row>
    <row r="112" spans="1:62" hidden="1" x14ac:dyDescent="0.25">
      <c r="A112" s="111">
        <v>399</v>
      </c>
      <c r="B112" s="2" t="s">
        <v>1325</v>
      </c>
      <c r="C112" s="2" t="s">
        <v>1325</v>
      </c>
      <c r="D112" s="2" t="s">
        <v>60</v>
      </c>
      <c r="E112" s="2">
        <v>1</v>
      </c>
      <c r="F112" s="2" t="s">
        <v>1316</v>
      </c>
      <c r="G112" s="163">
        <v>1020827898</v>
      </c>
      <c r="H112" s="39" t="s">
        <v>62</v>
      </c>
      <c r="I112" s="39" t="s">
        <v>1317</v>
      </c>
      <c r="J112" s="28">
        <v>35679</v>
      </c>
      <c r="K112" s="39" t="s">
        <v>1318</v>
      </c>
      <c r="L112" s="36">
        <v>3008775152</v>
      </c>
      <c r="M112" s="29" t="s">
        <v>1319</v>
      </c>
      <c r="N112" s="4" t="s">
        <v>1320</v>
      </c>
      <c r="O112" s="28">
        <v>44784</v>
      </c>
      <c r="P112" s="27" t="s">
        <v>87</v>
      </c>
      <c r="Q112" s="2" t="s">
        <v>1326</v>
      </c>
      <c r="R112" s="28">
        <v>44784</v>
      </c>
      <c r="S112" s="1">
        <v>44785</v>
      </c>
      <c r="T112" s="1">
        <v>44789</v>
      </c>
      <c r="U112" s="186">
        <v>44790</v>
      </c>
      <c r="V112" s="2" t="s">
        <v>89</v>
      </c>
      <c r="W112" s="112">
        <v>20801610</v>
      </c>
      <c r="X112" s="32">
        <v>4622580</v>
      </c>
      <c r="Y112" s="28">
        <v>44926</v>
      </c>
      <c r="Z112" s="31">
        <f t="shared" ca="1" si="2"/>
        <v>45692</v>
      </c>
      <c r="AA112" s="30">
        <f t="shared" ca="1" si="3"/>
        <v>766</v>
      </c>
      <c r="AB112" s="2" t="s">
        <v>70</v>
      </c>
      <c r="AC112" s="160" t="s">
        <v>932</v>
      </c>
      <c r="AD112" s="12" t="s">
        <v>1327</v>
      </c>
      <c r="AE112" s="2" t="s">
        <v>92</v>
      </c>
      <c r="AF112" s="81">
        <v>1945</v>
      </c>
      <c r="AG112" s="5" t="s">
        <v>1228</v>
      </c>
      <c r="AH112" s="46" t="s">
        <v>75</v>
      </c>
      <c r="AI112" s="2" t="s">
        <v>62</v>
      </c>
      <c r="AJ112" s="18">
        <v>1061</v>
      </c>
      <c r="AK112" s="1">
        <v>44771</v>
      </c>
      <c r="AL112" s="18">
        <v>1080</v>
      </c>
      <c r="AM112" s="1">
        <v>44785</v>
      </c>
      <c r="AN112" s="2">
        <v>33615</v>
      </c>
      <c r="AO112" s="1">
        <v>44769</v>
      </c>
      <c r="AP112" s="18">
        <v>74666</v>
      </c>
      <c r="AQ112" s="2" t="s">
        <v>233</v>
      </c>
      <c r="AR112" s="2" t="s">
        <v>62</v>
      </c>
      <c r="AS112" s="2" t="s">
        <v>62</v>
      </c>
      <c r="AT112" s="2" t="s">
        <v>62</v>
      </c>
      <c r="AU112" s="2" t="s">
        <v>62</v>
      </c>
      <c r="AV112" s="2" t="s">
        <v>62</v>
      </c>
      <c r="AW112" s="2" t="s">
        <v>62</v>
      </c>
      <c r="AX112" s="2" t="s">
        <v>62</v>
      </c>
      <c r="AY112" s="2" t="s">
        <v>62</v>
      </c>
      <c r="AZ112" s="2" t="s">
        <v>62</v>
      </c>
      <c r="BA112" s="2" t="s">
        <v>1328</v>
      </c>
      <c r="BB112" s="1">
        <v>44832</v>
      </c>
      <c r="BC112" s="25" t="s">
        <v>221</v>
      </c>
      <c r="BD112" s="2" t="s">
        <v>62</v>
      </c>
      <c r="BE112" s="2" t="s">
        <v>62</v>
      </c>
      <c r="BF112" s="1">
        <v>44927</v>
      </c>
      <c r="BG112" s="2" t="s">
        <v>233</v>
      </c>
      <c r="BH112" s="26"/>
      <c r="BI112" s="2" t="s">
        <v>79</v>
      </c>
      <c r="BJ112" s="94" t="s">
        <v>1329</v>
      </c>
    </row>
    <row r="113" spans="1:66" hidden="1" x14ac:dyDescent="0.25">
      <c r="A113" s="111">
        <v>77</v>
      </c>
      <c r="B113" s="2" t="s">
        <v>1330</v>
      </c>
      <c r="C113" s="2" t="s">
        <v>1330</v>
      </c>
      <c r="D113" s="2" t="s">
        <v>60</v>
      </c>
      <c r="E113" s="2">
        <v>1</v>
      </c>
      <c r="F113" s="9" t="s">
        <v>1331</v>
      </c>
      <c r="G113" s="35">
        <v>1022363258</v>
      </c>
      <c r="H113" s="36" t="s">
        <v>62</v>
      </c>
      <c r="I113" s="36" t="s">
        <v>116</v>
      </c>
      <c r="J113" s="51">
        <v>33064</v>
      </c>
      <c r="K113" s="36" t="s">
        <v>1332</v>
      </c>
      <c r="L113" s="36">
        <v>3195082629</v>
      </c>
      <c r="M113" s="29" t="s">
        <v>1333</v>
      </c>
      <c r="N113" s="4" t="s">
        <v>1334</v>
      </c>
      <c r="O113" s="28">
        <v>44585</v>
      </c>
      <c r="P113" s="27" t="s">
        <v>87</v>
      </c>
      <c r="Q113" s="2" t="s">
        <v>1335</v>
      </c>
      <c r="R113" s="28">
        <v>44583</v>
      </c>
      <c r="S113" s="1">
        <v>44586</v>
      </c>
      <c r="T113" s="1">
        <v>44585</v>
      </c>
      <c r="U113" s="42">
        <v>44588</v>
      </c>
      <c r="V113" s="2" t="s">
        <v>104</v>
      </c>
      <c r="W113" s="112">
        <v>20700000</v>
      </c>
      <c r="X113" s="32">
        <v>2300000</v>
      </c>
      <c r="Y113" s="28">
        <v>44860</v>
      </c>
      <c r="Z113" s="31">
        <f t="shared" ca="1" si="2"/>
        <v>45692</v>
      </c>
      <c r="AA113" s="30">
        <f t="shared" ca="1" si="3"/>
        <v>832</v>
      </c>
      <c r="AB113" s="2" t="s">
        <v>70</v>
      </c>
      <c r="AC113" s="87" t="s">
        <v>263</v>
      </c>
      <c r="AD113" s="12" t="s">
        <v>453</v>
      </c>
      <c r="AE113" s="2" t="s">
        <v>92</v>
      </c>
      <c r="AF113" s="81">
        <v>1948</v>
      </c>
      <c r="AG113" s="5" t="s">
        <v>454</v>
      </c>
      <c r="AH113" s="46" t="s">
        <v>107</v>
      </c>
      <c r="AI113" s="2" t="s">
        <v>62</v>
      </c>
      <c r="AJ113" s="18" t="s">
        <v>1336</v>
      </c>
      <c r="AK113" s="1">
        <v>44573</v>
      </c>
      <c r="AL113" s="18" t="s">
        <v>1337</v>
      </c>
      <c r="AM113" s="1">
        <v>44586</v>
      </c>
      <c r="AN113" s="2">
        <v>30112</v>
      </c>
      <c r="AO113" s="1">
        <v>44569</v>
      </c>
      <c r="AP113" s="18">
        <v>66573</v>
      </c>
      <c r="AQ113" s="2" t="s">
        <v>178</v>
      </c>
      <c r="AR113" s="2" t="s">
        <v>62</v>
      </c>
      <c r="AS113" s="2" t="s">
        <v>62</v>
      </c>
      <c r="AT113" s="2" t="s">
        <v>62</v>
      </c>
      <c r="AU113" s="2" t="s">
        <v>62</v>
      </c>
      <c r="AV113" s="2" t="s">
        <v>923</v>
      </c>
      <c r="AW113" s="2">
        <v>1216</v>
      </c>
      <c r="AX113" s="1">
        <v>44818</v>
      </c>
      <c r="AY113" s="2">
        <v>1178</v>
      </c>
      <c r="AZ113" s="1">
        <v>44823</v>
      </c>
      <c r="BA113" s="2" t="s">
        <v>924</v>
      </c>
      <c r="BB113" s="1">
        <v>44816</v>
      </c>
      <c r="BC113" s="1">
        <v>44832</v>
      </c>
      <c r="BD113" s="1">
        <v>44873</v>
      </c>
      <c r="BE113" s="1">
        <v>44874</v>
      </c>
      <c r="BF113" s="1">
        <v>44921</v>
      </c>
      <c r="BG113" s="2" t="s">
        <v>153</v>
      </c>
      <c r="BH113" s="26"/>
      <c r="BI113" s="2" t="s">
        <v>79</v>
      </c>
      <c r="BJ113" s="94" t="s">
        <v>1338</v>
      </c>
    </row>
    <row r="114" spans="1:66" hidden="1" x14ac:dyDescent="0.25">
      <c r="A114" s="111">
        <v>179</v>
      </c>
      <c r="B114" s="38" t="s">
        <v>1339</v>
      </c>
      <c r="C114" s="38" t="s">
        <v>1339</v>
      </c>
      <c r="D114" s="38" t="s">
        <v>60</v>
      </c>
      <c r="E114" s="38">
        <v>1</v>
      </c>
      <c r="F114" s="158" t="s">
        <v>1340</v>
      </c>
      <c r="G114" s="162">
        <v>1070970770</v>
      </c>
      <c r="H114" s="52" t="s">
        <v>62</v>
      </c>
      <c r="I114" s="52" t="s">
        <v>1341</v>
      </c>
      <c r="J114" s="167">
        <v>34538</v>
      </c>
      <c r="K114" s="52" t="s">
        <v>1342</v>
      </c>
      <c r="L114" s="73">
        <v>3112464091</v>
      </c>
      <c r="M114" s="29" t="s">
        <v>1343</v>
      </c>
      <c r="N114" s="4" t="s">
        <v>1344</v>
      </c>
      <c r="O114" s="28">
        <v>44586</v>
      </c>
      <c r="P114" s="27" t="s">
        <v>67</v>
      </c>
      <c r="Q114" s="2" t="s">
        <v>1345</v>
      </c>
      <c r="R114" s="67">
        <v>44588</v>
      </c>
      <c r="S114" s="67">
        <v>44589</v>
      </c>
      <c r="T114" s="37">
        <v>44590</v>
      </c>
      <c r="U114" s="189">
        <v>44599</v>
      </c>
      <c r="V114" s="38" t="s">
        <v>251</v>
      </c>
      <c r="W114" s="108">
        <v>45408264</v>
      </c>
      <c r="X114" s="93">
        <v>4128024</v>
      </c>
      <c r="Y114" s="67">
        <v>44926</v>
      </c>
      <c r="Z114" s="31">
        <f t="shared" ca="1" si="2"/>
        <v>45692</v>
      </c>
      <c r="AA114" s="30">
        <f t="shared" ca="1" si="3"/>
        <v>766</v>
      </c>
      <c r="AB114" s="38" t="s">
        <v>70</v>
      </c>
      <c r="AC114" s="87" t="s">
        <v>149</v>
      </c>
      <c r="AD114" s="12" t="s">
        <v>1346</v>
      </c>
      <c r="AE114" s="2" t="s">
        <v>73</v>
      </c>
      <c r="AF114" s="59">
        <v>1949</v>
      </c>
      <c r="AG114" s="69" t="s">
        <v>74</v>
      </c>
      <c r="AH114" s="74" t="s">
        <v>75</v>
      </c>
      <c r="AI114" s="38" t="s">
        <v>62</v>
      </c>
      <c r="AJ114" s="76" t="s">
        <v>1347</v>
      </c>
      <c r="AK114" s="37">
        <v>44581</v>
      </c>
      <c r="AL114" s="71" t="s">
        <v>1348</v>
      </c>
      <c r="AM114" s="37">
        <v>44589</v>
      </c>
      <c r="AN114" s="38">
        <v>32403</v>
      </c>
      <c r="AO114" s="37">
        <v>44581</v>
      </c>
      <c r="AP114" s="57" t="s">
        <v>1349</v>
      </c>
      <c r="AQ114" s="38" t="s">
        <v>205</v>
      </c>
      <c r="AR114" s="38" t="s">
        <v>62</v>
      </c>
      <c r="AS114" s="38" t="s">
        <v>62</v>
      </c>
      <c r="AT114" s="38" t="s">
        <v>62</v>
      </c>
      <c r="AU114" s="38" t="s">
        <v>1350</v>
      </c>
      <c r="AV114" s="38" t="s">
        <v>62</v>
      </c>
      <c r="AW114" s="38" t="s">
        <v>62</v>
      </c>
      <c r="AX114" s="38" t="s">
        <v>62</v>
      </c>
      <c r="AY114" s="38" t="s">
        <v>62</v>
      </c>
      <c r="AZ114" s="38" t="s">
        <v>62</v>
      </c>
      <c r="BA114" s="38" t="s">
        <v>62</v>
      </c>
      <c r="BB114" s="38" t="s">
        <v>62</v>
      </c>
      <c r="BC114" s="38" t="s">
        <v>62</v>
      </c>
      <c r="BD114" s="38" t="s">
        <v>62</v>
      </c>
      <c r="BE114" s="38" t="s">
        <v>62</v>
      </c>
      <c r="BF114" s="38" t="s">
        <v>62</v>
      </c>
      <c r="BG114" s="2" t="s">
        <v>139</v>
      </c>
      <c r="BH114" s="26"/>
      <c r="BI114" s="38" t="s">
        <v>79</v>
      </c>
      <c r="BJ114" s="97" t="s">
        <v>1351</v>
      </c>
      <c r="BK114" s="98"/>
      <c r="BL114" s="98"/>
      <c r="BM114" s="98"/>
      <c r="BN114" s="98"/>
    </row>
    <row r="115" spans="1:66" hidden="1" x14ac:dyDescent="0.25">
      <c r="A115" s="110">
        <v>528</v>
      </c>
      <c r="B115" s="2" t="s">
        <v>1352</v>
      </c>
      <c r="C115" s="2" t="s">
        <v>1352</v>
      </c>
      <c r="D115" s="2" t="s">
        <v>60</v>
      </c>
      <c r="E115" s="2">
        <v>1</v>
      </c>
      <c r="F115" s="2" t="s">
        <v>1353</v>
      </c>
      <c r="G115" s="163">
        <v>1030542841</v>
      </c>
      <c r="H115" s="39" t="s">
        <v>62</v>
      </c>
      <c r="I115" s="39" t="s">
        <v>1354</v>
      </c>
      <c r="J115" s="28">
        <v>32160</v>
      </c>
      <c r="K115" s="39" t="s">
        <v>1355</v>
      </c>
      <c r="L115" s="39">
        <v>3107816982</v>
      </c>
      <c r="M115" s="29" t="s">
        <v>1356</v>
      </c>
      <c r="N115" s="4" t="s">
        <v>1357</v>
      </c>
      <c r="O115" s="28">
        <v>44853</v>
      </c>
      <c r="P115" s="2" t="s">
        <v>87</v>
      </c>
      <c r="Q115" s="2" t="s">
        <v>1358</v>
      </c>
      <c r="R115" s="28">
        <v>44855</v>
      </c>
      <c r="S115" s="1">
        <v>44855</v>
      </c>
      <c r="T115" s="1">
        <v>44853</v>
      </c>
      <c r="U115" s="186">
        <v>44855</v>
      </c>
      <c r="V115" s="2" t="s">
        <v>121</v>
      </c>
      <c r="W115" s="112">
        <v>4000000</v>
      </c>
      <c r="X115" s="32">
        <v>1600000</v>
      </c>
      <c r="Y115" s="166" t="s">
        <v>1359</v>
      </c>
      <c r="Z115" s="31">
        <f t="shared" ca="1" si="2"/>
        <v>45692</v>
      </c>
      <c r="AA115" s="30" t="e">
        <f t="shared" ca="1" si="3"/>
        <v>#VALUE!</v>
      </c>
      <c r="AB115" s="2" t="s">
        <v>70</v>
      </c>
      <c r="AC115" s="160" t="s">
        <v>122</v>
      </c>
      <c r="AD115" s="12" t="s">
        <v>488</v>
      </c>
      <c r="AE115" s="2" t="s">
        <v>92</v>
      </c>
      <c r="AF115" s="27">
        <v>1959</v>
      </c>
      <c r="AG115" s="5" t="s">
        <v>124</v>
      </c>
      <c r="AH115" s="39" t="s">
        <v>75</v>
      </c>
      <c r="AI115" s="2" t="s">
        <v>62</v>
      </c>
      <c r="AJ115" s="18">
        <v>1329</v>
      </c>
      <c r="AK115" s="1">
        <v>44840</v>
      </c>
      <c r="AL115" s="18">
        <v>1317</v>
      </c>
      <c r="AM115" s="1">
        <v>44853</v>
      </c>
      <c r="AN115" s="2">
        <v>35067</v>
      </c>
      <c r="AO115" s="1">
        <v>44838</v>
      </c>
      <c r="AP115" s="18">
        <v>78367</v>
      </c>
      <c r="AQ115" s="2" t="s">
        <v>153</v>
      </c>
      <c r="AR115" s="2" t="s">
        <v>62</v>
      </c>
      <c r="AS115" s="2" t="s">
        <v>62</v>
      </c>
      <c r="AT115" s="2" t="s">
        <v>62</v>
      </c>
      <c r="AU115" s="2" t="s">
        <v>62</v>
      </c>
      <c r="AV115" s="2" t="s">
        <v>62</v>
      </c>
      <c r="AW115" s="2" t="s">
        <v>62</v>
      </c>
      <c r="AX115" s="2" t="s">
        <v>62</v>
      </c>
      <c r="AY115" s="2" t="s">
        <v>62</v>
      </c>
      <c r="AZ115" s="2" t="s">
        <v>62</v>
      </c>
      <c r="BA115" s="2" t="s">
        <v>62</v>
      </c>
      <c r="BB115" s="2" t="s">
        <v>62</v>
      </c>
      <c r="BC115" s="2" t="s">
        <v>62</v>
      </c>
      <c r="BD115" s="2" t="s">
        <v>62</v>
      </c>
      <c r="BE115" s="2" t="s">
        <v>62</v>
      </c>
      <c r="BF115" s="2" t="s">
        <v>62</v>
      </c>
      <c r="BG115" s="2" t="s">
        <v>62</v>
      </c>
      <c r="BH115" s="26"/>
      <c r="BI115" s="2" t="s">
        <v>79</v>
      </c>
      <c r="BJ115" s="94" t="s">
        <v>1360</v>
      </c>
    </row>
    <row r="116" spans="1:66" hidden="1" x14ac:dyDescent="0.25">
      <c r="A116" s="110">
        <v>49</v>
      </c>
      <c r="B116" s="2" t="s">
        <v>1361</v>
      </c>
      <c r="C116" s="2" t="s">
        <v>1361</v>
      </c>
      <c r="D116" s="2" t="s">
        <v>60</v>
      </c>
      <c r="E116" s="2">
        <v>1</v>
      </c>
      <c r="F116" s="2" t="s">
        <v>1362</v>
      </c>
      <c r="G116" s="163">
        <v>80074717</v>
      </c>
      <c r="H116" s="39" t="s">
        <v>62</v>
      </c>
      <c r="I116" s="39" t="s">
        <v>1363</v>
      </c>
      <c r="J116" s="28">
        <v>31165</v>
      </c>
      <c r="K116" s="39" t="s">
        <v>1364</v>
      </c>
      <c r="L116" s="39">
        <v>3132617890</v>
      </c>
      <c r="M116" s="29" t="s">
        <v>1365</v>
      </c>
      <c r="N116" s="4" t="s">
        <v>1366</v>
      </c>
      <c r="O116" s="28">
        <v>44586</v>
      </c>
      <c r="P116" s="27" t="s">
        <v>649</v>
      </c>
      <c r="Q116" s="2" t="s">
        <v>1367</v>
      </c>
      <c r="R116" s="28">
        <v>44586</v>
      </c>
      <c r="S116" s="28">
        <v>44593</v>
      </c>
      <c r="T116" s="1">
        <v>44586</v>
      </c>
      <c r="U116" s="42">
        <v>44593</v>
      </c>
      <c r="V116" s="2" t="s">
        <v>134</v>
      </c>
      <c r="W116" s="109">
        <v>20400000</v>
      </c>
      <c r="X116" s="32">
        <v>3400000</v>
      </c>
      <c r="Y116" s="80" t="s">
        <v>1368</v>
      </c>
      <c r="Z116" s="31">
        <f t="shared" ca="1" si="2"/>
        <v>45692</v>
      </c>
      <c r="AA116" s="30" t="e">
        <f t="shared" ca="1" si="3"/>
        <v>#VALUE!</v>
      </c>
      <c r="AB116" s="2" t="s">
        <v>70</v>
      </c>
      <c r="AC116" s="87" t="s">
        <v>690</v>
      </c>
      <c r="AD116" s="12" t="s">
        <v>1369</v>
      </c>
      <c r="AE116" s="2" t="s">
        <v>73</v>
      </c>
      <c r="AF116" s="27">
        <v>1992</v>
      </c>
      <c r="AG116" s="2" t="s">
        <v>691</v>
      </c>
      <c r="AH116" s="39" t="s">
        <v>94</v>
      </c>
      <c r="AI116" s="2" t="s">
        <v>62</v>
      </c>
      <c r="AJ116" s="19" t="s">
        <v>1370</v>
      </c>
      <c r="AK116" s="1">
        <v>44575</v>
      </c>
      <c r="AL116" s="18" t="s">
        <v>1371</v>
      </c>
      <c r="AM116" s="1">
        <v>44589</v>
      </c>
      <c r="AN116" s="38">
        <v>31083</v>
      </c>
      <c r="AO116" s="37">
        <v>44572</v>
      </c>
      <c r="AP116" s="19">
        <v>67961</v>
      </c>
      <c r="AQ116" s="2" t="s">
        <v>112</v>
      </c>
      <c r="AR116" s="2" t="s">
        <v>62</v>
      </c>
      <c r="AS116" s="2" t="s">
        <v>62</v>
      </c>
      <c r="AT116" s="2" t="s">
        <v>62</v>
      </c>
      <c r="AU116" s="2" t="s">
        <v>62</v>
      </c>
      <c r="AV116" s="2" t="s">
        <v>62</v>
      </c>
      <c r="AW116" s="2" t="s">
        <v>62</v>
      </c>
      <c r="AX116" s="2" t="s">
        <v>62</v>
      </c>
      <c r="AY116" s="2" t="s">
        <v>62</v>
      </c>
      <c r="AZ116" s="2" t="s">
        <v>62</v>
      </c>
      <c r="BA116" s="2" t="s">
        <v>62</v>
      </c>
      <c r="BB116" s="2" t="s">
        <v>62</v>
      </c>
      <c r="BD116" s="2" t="s">
        <v>62</v>
      </c>
      <c r="BE116" s="2" t="s">
        <v>62</v>
      </c>
      <c r="BF116" s="2" t="s">
        <v>62</v>
      </c>
      <c r="BG116" s="2" t="s">
        <v>62</v>
      </c>
      <c r="BH116" s="26"/>
      <c r="BI116" s="2" t="s">
        <v>79</v>
      </c>
      <c r="BJ116" s="94" t="s">
        <v>1372</v>
      </c>
    </row>
    <row r="117" spans="1:66" hidden="1" x14ac:dyDescent="0.25">
      <c r="A117" s="111">
        <v>402</v>
      </c>
      <c r="B117" s="2" t="s">
        <v>1373</v>
      </c>
      <c r="C117" s="2" t="s">
        <v>1373</v>
      </c>
      <c r="D117" s="2" t="s">
        <v>60</v>
      </c>
      <c r="E117" s="2">
        <v>1</v>
      </c>
      <c r="F117" s="2" t="s">
        <v>1362</v>
      </c>
      <c r="G117" s="163">
        <v>80074717</v>
      </c>
      <c r="H117" s="39" t="s">
        <v>62</v>
      </c>
      <c r="I117" s="39" t="s">
        <v>1363</v>
      </c>
      <c r="J117" s="28">
        <v>31165</v>
      </c>
      <c r="K117" s="39" t="s">
        <v>1364</v>
      </c>
      <c r="L117" s="39">
        <v>3132617890</v>
      </c>
      <c r="M117" s="29" t="s">
        <v>1365</v>
      </c>
      <c r="N117" s="4" t="s">
        <v>1366</v>
      </c>
      <c r="O117" s="28">
        <v>44783</v>
      </c>
      <c r="P117" s="27" t="s">
        <v>87</v>
      </c>
      <c r="Q117" s="25" t="s">
        <v>1374</v>
      </c>
      <c r="R117" s="28">
        <v>44789</v>
      </c>
      <c r="S117" s="28">
        <v>44789</v>
      </c>
      <c r="T117" s="1">
        <v>44785</v>
      </c>
      <c r="U117" s="186">
        <v>44789</v>
      </c>
      <c r="V117" s="2" t="s">
        <v>89</v>
      </c>
      <c r="W117" s="112">
        <v>15300000</v>
      </c>
      <c r="X117" s="32">
        <v>3400000</v>
      </c>
      <c r="Y117" s="28">
        <v>44925</v>
      </c>
      <c r="Z117" s="31">
        <f t="shared" ca="1" si="2"/>
        <v>45692</v>
      </c>
      <c r="AA117" s="30">
        <f t="shared" ca="1" si="3"/>
        <v>767</v>
      </c>
      <c r="AB117" s="2" t="s">
        <v>70</v>
      </c>
      <c r="AC117" s="160" t="s">
        <v>690</v>
      </c>
      <c r="AD117" s="12" t="s">
        <v>749</v>
      </c>
      <c r="AE117" s="2" t="s">
        <v>92</v>
      </c>
      <c r="AF117" s="27">
        <v>1959</v>
      </c>
      <c r="AG117" s="5" t="s">
        <v>124</v>
      </c>
      <c r="AH117" s="39" t="s">
        <v>75</v>
      </c>
      <c r="AI117" s="2" t="s">
        <v>62</v>
      </c>
      <c r="AJ117" s="41">
        <v>1117</v>
      </c>
      <c r="AK117" s="48" t="s">
        <v>125</v>
      </c>
      <c r="AL117" s="18">
        <v>1085</v>
      </c>
      <c r="AM117" s="1">
        <v>44785</v>
      </c>
      <c r="AN117" s="2">
        <v>33889</v>
      </c>
      <c r="AO117" s="1">
        <v>44775</v>
      </c>
      <c r="AP117" s="18">
        <v>75066</v>
      </c>
      <c r="AQ117" s="2" t="s">
        <v>110</v>
      </c>
      <c r="AR117" s="2" t="s">
        <v>62</v>
      </c>
      <c r="AS117" s="2" t="s">
        <v>62</v>
      </c>
      <c r="AT117" s="2" t="s">
        <v>62</v>
      </c>
      <c r="AU117" s="2" t="s">
        <v>62</v>
      </c>
      <c r="AV117" s="2" t="s">
        <v>1375</v>
      </c>
      <c r="AW117" s="2">
        <v>1481</v>
      </c>
      <c r="AX117" s="1">
        <v>44896</v>
      </c>
      <c r="AY117" s="115">
        <v>1481</v>
      </c>
      <c r="AZ117" s="115" t="s">
        <v>125</v>
      </c>
      <c r="BA117" s="2" t="s">
        <v>1376</v>
      </c>
      <c r="BB117" s="1">
        <v>44894</v>
      </c>
      <c r="BC117" s="25" t="s">
        <v>221</v>
      </c>
      <c r="BD117" s="115" t="s">
        <v>125</v>
      </c>
      <c r="BE117" s="115" t="s">
        <v>125</v>
      </c>
      <c r="BF117" s="1">
        <v>44932</v>
      </c>
      <c r="BG117" s="2" t="s">
        <v>335</v>
      </c>
      <c r="BH117" s="26"/>
      <c r="BI117" s="2" t="s">
        <v>79</v>
      </c>
      <c r="BJ117" s="94" t="s">
        <v>1377</v>
      </c>
    </row>
    <row r="118" spans="1:66" hidden="1" x14ac:dyDescent="0.25">
      <c r="A118" s="110">
        <v>230</v>
      </c>
      <c r="B118" s="2" t="s">
        <v>1378</v>
      </c>
      <c r="C118" s="2" t="s">
        <v>1378</v>
      </c>
      <c r="D118" s="2" t="s">
        <v>60</v>
      </c>
      <c r="E118" s="2">
        <v>1</v>
      </c>
      <c r="F118" s="9" t="s">
        <v>1379</v>
      </c>
      <c r="G118" s="35">
        <v>1018417323</v>
      </c>
      <c r="H118" s="36" t="s">
        <v>62</v>
      </c>
      <c r="I118" s="36" t="s">
        <v>129</v>
      </c>
      <c r="J118" s="51">
        <v>32311</v>
      </c>
      <c r="K118" s="36" t="s">
        <v>1380</v>
      </c>
      <c r="L118" s="36">
        <v>3202769220</v>
      </c>
      <c r="M118" s="29" t="s">
        <v>1381</v>
      </c>
      <c r="N118" s="4" t="s">
        <v>132</v>
      </c>
      <c r="O118" s="28">
        <v>44581</v>
      </c>
      <c r="P118" s="27" t="s">
        <v>438</v>
      </c>
      <c r="Q118" s="2" t="s">
        <v>1382</v>
      </c>
      <c r="R118" s="28">
        <v>44587</v>
      </c>
      <c r="S118" s="28">
        <v>44589</v>
      </c>
      <c r="T118" s="37">
        <v>44594</v>
      </c>
      <c r="U118" s="42">
        <v>44593</v>
      </c>
      <c r="V118" s="2" t="s">
        <v>187</v>
      </c>
      <c r="W118" s="112">
        <v>27735480</v>
      </c>
      <c r="X118" s="32">
        <v>4622580</v>
      </c>
      <c r="Y118" s="28">
        <v>44773</v>
      </c>
      <c r="Z118" s="31">
        <f t="shared" ca="1" si="2"/>
        <v>45692</v>
      </c>
      <c r="AA118" s="30">
        <f t="shared" ca="1" si="3"/>
        <v>919</v>
      </c>
      <c r="AB118" s="2" t="s">
        <v>70</v>
      </c>
      <c r="AC118" s="87" t="s">
        <v>660</v>
      </c>
      <c r="AD118" s="16" t="s">
        <v>1383</v>
      </c>
      <c r="AE118" s="2" t="s">
        <v>73</v>
      </c>
      <c r="AF118" s="27">
        <v>1952</v>
      </c>
      <c r="AG118" s="5" t="s">
        <v>93</v>
      </c>
      <c r="AH118" s="39" t="s">
        <v>107</v>
      </c>
      <c r="AI118" s="2" t="s">
        <v>62</v>
      </c>
      <c r="AJ118" s="19" t="s">
        <v>1384</v>
      </c>
      <c r="AK118" s="1">
        <v>44573</v>
      </c>
      <c r="AL118" s="18" t="s">
        <v>1385</v>
      </c>
      <c r="AM118" s="1">
        <v>44581</v>
      </c>
      <c r="AN118" s="2">
        <v>30996</v>
      </c>
      <c r="AO118" s="1">
        <v>44572</v>
      </c>
      <c r="AP118" s="19">
        <v>67834</v>
      </c>
      <c r="AQ118" s="2" t="s">
        <v>139</v>
      </c>
      <c r="AR118" s="2" t="s">
        <v>62</v>
      </c>
      <c r="AS118" s="2" t="s">
        <v>62</v>
      </c>
      <c r="AT118" s="2" t="s">
        <v>62</v>
      </c>
      <c r="AU118" s="2" t="s">
        <v>62</v>
      </c>
      <c r="AV118" s="2" t="s">
        <v>62</v>
      </c>
      <c r="AW118" s="2" t="s">
        <v>62</v>
      </c>
      <c r="AX118" s="2" t="s">
        <v>62</v>
      </c>
      <c r="AY118" s="2" t="s">
        <v>62</v>
      </c>
      <c r="AZ118" s="2" t="s">
        <v>62</v>
      </c>
      <c r="BA118" s="2" t="s">
        <v>62</v>
      </c>
      <c r="BB118" s="2" t="s">
        <v>62</v>
      </c>
      <c r="BD118" s="2" t="s">
        <v>62</v>
      </c>
      <c r="BE118" s="2" t="s">
        <v>62</v>
      </c>
      <c r="BF118" s="2" t="s">
        <v>62</v>
      </c>
      <c r="BG118" s="2" t="s">
        <v>62</v>
      </c>
      <c r="BH118" s="26"/>
      <c r="BI118" s="2" t="s">
        <v>79</v>
      </c>
      <c r="BJ118" s="94" t="s">
        <v>1386</v>
      </c>
    </row>
    <row r="119" spans="1:66" hidden="1" x14ac:dyDescent="0.25">
      <c r="A119" s="111">
        <v>216</v>
      </c>
      <c r="B119" s="2" t="s">
        <v>1387</v>
      </c>
      <c r="C119" s="2" t="s">
        <v>1387</v>
      </c>
      <c r="D119" s="2" t="s">
        <v>60</v>
      </c>
      <c r="E119" s="2">
        <v>1</v>
      </c>
      <c r="F119" s="9" t="s">
        <v>1388</v>
      </c>
      <c r="G119" s="35" t="s">
        <v>1389</v>
      </c>
      <c r="H119" s="36" t="s">
        <v>62</v>
      </c>
      <c r="I119" s="36" t="s">
        <v>1390</v>
      </c>
      <c r="J119" s="51" t="s">
        <v>1391</v>
      </c>
      <c r="K119" s="36" t="s">
        <v>1392</v>
      </c>
      <c r="L119" s="36" t="s">
        <v>1393</v>
      </c>
      <c r="M119" s="29" t="s">
        <v>1394</v>
      </c>
      <c r="N119" s="4" t="s">
        <v>185</v>
      </c>
      <c r="O119" s="28">
        <v>44584</v>
      </c>
      <c r="P119" s="27" t="s">
        <v>1395</v>
      </c>
      <c r="Q119" s="2" t="s">
        <v>1396</v>
      </c>
      <c r="R119" s="28" t="s">
        <v>1397</v>
      </c>
      <c r="S119" s="1" t="s">
        <v>1398</v>
      </c>
      <c r="T119" s="37" t="s">
        <v>1399</v>
      </c>
      <c r="U119" s="42" t="s">
        <v>1400</v>
      </c>
      <c r="V119" s="2" t="s">
        <v>187</v>
      </c>
      <c r="W119" s="112">
        <v>27735480</v>
      </c>
      <c r="X119" s="32">
        <v>4622580</v>
      </c>
      <c r="Y119" s="28">
        <v>44766</v>
      </c>
      <c r="Z119" s="31">
        <f t="shared" ca="1" si="2"/>
        <v>45692</v>
      </c>
      <c r="AA119" s="30">
        <f t="shared" ca="1" si="3"/>
        <v>926</v>
      </c>
      <c r="AB119" s="2" t="s">
        <v>70</v>
      </c>
      <c r="AC119" s="87" t="s">
        <v>188</v>
      </c>
      <c r="AD119" s="16" t="s">
        <v>189</v>
      </c>
      <c r="AE119" s="2" t="s">
        <v>73</v>
      </c>
      <c r="AF119" s="59">
        <v>1949</v>
      </c>
      <c r="AG119" s="69" t="s">
        <v>74</v>
      </c>
      <c r="AH119" s="74" t="s">
        <v>75</v>
      </c>
      <c r="AI119" s="2" t="s">
        <v>62</v>
      </c>
      <c r="AJ119" s="17" t="s">
        <v>1401</v>
      </c>
      <c r="AK119" s="1">
        <v>44573</v>
      </c>
      <c r="AL119" s="18" t="s">
        <v>1402</v>
      </c>
      <c r="AM119" s="1" t="s">
        <v>1403</v>
      </c>
      <c r="AN119" s="2">
        <v>30840</v>
      </c>
      <c r="AO119" s="1">
        <v>44572</v>
      </c>
      <c r="AP119" s="19">
        <v>67737</v>
      </c>
      <c r="AQ119" s="2" t="s">
        <v>205</v>
      </c>
      <c r="AR119" s="2" t="s">
        <v>1404</v>
      </c>
      <c r="AS119" s="2" t="s">
        <v>62</v>
      </c>
      <c r="AT119" s="2" t="s">
        <v>62</v>
      </c>
      <c r="AU119" s="2" t="s">
        <v>62</v>
      </c>
      <c r="AV119" s="2" t="s">
        <v>62</v>
      </c>
      <c r="AW119" s="2" t="s">
        <v>62</v>
      </c>
      <c r="AX119" s="2" t="s">
        <v>62</v>
      </c>
      <c r="AY119" s="2" t="s">
        <v>62</v>
      </c>
      <c r="AZ119" s="2" t="s">
        <v>62</v>
      </c>
      <c r="BA119" s="2" t="s">
        <v>62</v>
      </c>
      <c r="BB119" s="2" t="s">
        <v>62</v>
      </c>
      <c r="BD119" s="2" t="s">
        <v>62</v>
      </c>
      <c r="BE119" s="2" t="s">
        <v>62</v>
      </c>
      <c r="BF119" s="2" t="s">
        <v>62</v>
      </c>
      <c r="BG119" s="2" t="s">
        <v>178</v>
      </c>
      <c r="BH119" s="26"/>
      <c r="BI119" s="2" t="s">
        <v>79</v>
      </c>
      <c r="BJ119" s="94" t="s">
        <v>1405</v>
      </c>
    </row>
    <row r="120" spans="1:66" hidden="1" x14ac:dyDescent="0.25">
      <c r="A120" s="110">
        <v>551</v>
      </c>
      <c r="B120" s="2" t="s">
        <v>1406</v>
      </c>
      <c r="C120" s="2" t="s">
        <v>1407</v>
      </c>
      <c r="D120" s="2" t="s">
        <v>317</v>
      </c>
      <c r="E120" s="2">
        <v>3</v>
      </c>
      <c r="F120" s="2" t="s">
        <v>1408</v>
      </c>
      <c r="G120" s="163">
        <v>901406206</v>
      </c>
      <c r="H120" s="39">
        <v>2</v>
      </c>
      <c r="I120" s="39" t="s">
        <v>1409</v>
      </c>
      <c r="J120" s="39" t="s">
        <v>1410</v>
      </c>
      <c r="K120" s="39" t="s">
        <v>1411</v>
      </c>
      <c r="L120" s="39">
        <v>3209627691</v>
      </c>
      <c r="M120" s="29" t="s">
        <v>1412</v>
      </c>
      <c r="N120" s="4" t="s">
        <v>1413</v>
      </c>
      <c r="O120" s="28">
        <v>44844</v>
      </c>
      <c r="P120" s="27" t="s">
        <v>87</v>
      </c>
      <c r="Q120" s="2" t="s">
        <v>1414</v>
      </c>
      <c r="R120" s="28">
        <v>44844</v>
      </c>
      <c r="S120" s="28">
        <v>44868</v>
      </c>
      <c r="T120" s="2" t="s">
        <v>62</v>
      </c>
      <c r="U120" s="186">
        <v>44868</v>
      </c>
      <c r="V120" s="2" t="s">
        <v>583</v>
      </c>
      <c r="W120" s="112">
        <v>12376760</v>
      </c>
      <c r="X120" s="32">
        <v>12376760</v>
      </c>
      <c r="Y120" s="28">
        <v>44897</v>
      </c>
      <c r="Z120" s="31">
        <f t="shared" ca="1" si="2"/>
        <v>45692</v>
      </c>
      <c r="AA120" s="30">
        <f t="shared" ca="1" si="3"/>
        <v>795</v>
      </c>
      <c r="AB120" s="2" t="s">
        <v>70</v>
      </c>
      <c r="AC120" s="18" t="s">
        <v>595</v>
      </c>
      <c r="AD120" s="214" t="s">
        <v>1415</v>
      </c>
      <c r="AE120" s="2" t="s">
        <v>73</v>
      </c>
      <c r="AF120" s="27">
        <v>1943</v>
      </c>
      <c r="AG120" s="5" t="s">
        <v>232</v>
      </c>
      <c r="AH120" s="39" t="s">
        <v>75</v>
      </c>
      <c r="AI120" s="2" t="s">
        <v>221</v>
      </c>
      <c r="AJ120" s="2">
        <v>1263</v>
      </c>
      <c r="AK120" s="1">
        <v>44827</v>
      </c>
      <c r="AL120" s="18">
        <v>1298</v>
      </c>
      <c r="AM120" s="1">
        <v>44849</v>
      </c>
      <c r="AN120" s="2" t="s">
        <v>62</v>
      </c>
      <c r="AO120" s="2" t="s">
        <v>62</v>
      </c>
      <c r="AP120" s="2">
        <v>78146</v>
      </c>
      <c r="AQ120" s="2" t="s">
        <v>233</v>
      </c>
      <c r="AR120" s="2" t="s">
        <v>62</v>
      </c>
      <c r="AS120" s="2" t="s">
        <v>62</v>
      </c>
      <c r="AT120" s="2" t="s">
        <v>62</v>
      </c>
      <c r="AU120" s="2" t="s">
        <v>62</v>
      </c>
      <c r="AV120" s="2" t="s">
        <v>62</v>
      </c>
      <c r="AW120" s="2" t="s">
        <v>62</v>
      </c>
      <c r="AX120" s="2" t="s">
        <v>62</v>
      </c>
      <c r="AY120" s="2" t="s">
        <v>62</v>
      </c>
      <c r="AZ120" s="2" t="s">
        <v>62</v>
      </c>
      <c r="BA120" s="2" t="s">
        <v>62</v>
      </c>
      <c r="BB120" s="2" t="s">
        <v>62</v>
      </c>
      <c r="BC120" s="2" t="s">
        <v>62</v>
      </c>
      <c r="BD120" s="2" t="s">
        <v>62</v>
      </c>
      <c r="BE120" s="2" t="s">
        <v>62</v>
      </c>
      <c r="BF120" s="2" t="s">
        <v>62</v>
      </c>
      <c r="BG120" s="2" t="s">
        <v>62</v>
      </c>
      <c r="BH120" s="26"/>
      <c r="BI120" s="2" t="s">
        <v>79</v>
      </c>
      <c r="BJ120" s="94" t="s">
        <v>1416</v>
      </c>
    </row>
    <row r="121" spans="1:66" hidden="1" x14ac:dyDescent="0.25">
      <c r="A121" s="111">
        <v>239</v>
      </c>
      <c r="B121" s="2" t="s">
        <v>1417</v>
      </c>
      <c r="C121" s="2" t="s">
        <v>1417</v>
      </c>
      <c r="D121" s="2" t="s">
        <v>60</v>
      </c>
      <c r="E121" s="2">
        <v>1</v>
      </c>
      <c r="F121" s="62" t="s">
        <v>1418</v>
      </c>
      <c r="G121" s="35">
        <v>1049797874</v>
      </c>
      <c r="H121" s="36" t="s">
        <v>62</v>
      </c>
      <c r="I121" s="36" t="s">
        <v>1419</v>
      </c>
      <c r="J121" s="51">
        <v>34855</v>
      </c>
      <c r="K121" s="36" t="s">
        <v>1420</v>
      </c>
      <c r="L121" s="36">
        <v>3502172439</v>
      </c>
      <c r="M121" s="29" t="s">
        <v>1421</v>
      </c>
      <c r="N121" s="4" t="s">
        <v>1422</v>
      </c>
      <c r="O121" s="28">
        <v>44578</v>
      </c>
      <c r="P121" s="27" t="s">
        <v>87</v>
      </c>
      <c r="Q121" s="2" t="s">
        <v>1423</v>
      </c>
      <c r="R121" s="28">
        <v>44578</v>
      </c>
      <c r="S121" s="1">
        <v>44579</v>
      </c>
      <c r="T121" s="1">
        <v>44578</v>
      </c>
      <c r="U121" s="10">
        <v>44579</v>
      </c>
      <c r="V121" s="45" t="s">
        <v>104</v>
      </c>
      <c r="W121" s="33">
        <v>25200000</v>
      </c>
      <c r="X121" s="32">
        <v>2800000</v>
      </c>
      <c r="Y121" s="28">
        <v>44851</v>
      </c>
      <c r="Z121" s="31">
        <f t="shared" ca="1" si="2"/>
        <v>45692</v>
      </c>
      <c r="AA121" s="30">
        <f t="shared" ca="1" si="3"/>
        <v>841</v>
      </c>
      <c r="AB121" s="2" t="s">
        <v>70</v>
      </c>
      <c r="AC121" s="87" t="s">
        <v>1014</v>
      </c>
      <c r="AD121" s="216" t="s">
        <v>1015</v>
      </c>
      <c r="AE121" s="2" t="s">
        <v>73</v>
      </c>
      <c r="AF121" s="27">
        <v>1952</v>
      </c>
      <c r="AG121" s="5" t="s">
        <v>93</v>
      </c>
      <c r="AH121" s="39" t="s">
        <v>107</v>
      </c>
      <c r="AI121" s="2" t="s">
        <v>62</v>
      </c>
      <c r="AJ121" s="19" t="s">
        <v>1424</v>
      </c>
      <c r="AK121" s="1">
        <v>44572</v>
      </c>
      <c r="AL121" s="18" t="s">
        <v>1425</v>
      </c>
      <c r="AM121" s="1">
        <v>44578</v>
      </c>
      <c r="AN121" s="2">
        <v>30661</v>
      </c>
      <c r="AO121" s="1">
        <v>44572</v>
      </c>
      <c r="AP121" s="19">
        <v>67397</v>
      </c>
      <c r="AQ121" s="2" t="s">
        <v>112</v>
      </c>
      <c r="AR121" s="2" t="s">
        <v>62</v>
      </c>
      <c r="AS121" s="2" t="s">
        <v>62</v>
      </c>
      <c r="AT121" s="2" t="s">
        <v>62</v>
      </c>
      <c r="AU121" s="2" t="s">
        <v>62</v>
      </c>
      <c r="AV121" s="2" t="s">
        <v>1426</v>
      </c>
      <c r="AW121" s="2">
        <v>1337</v>
      </c>
      <c r="AX121" s="1">
        <v>44848</v>
      </c>
      <c r="AY121" s="2">
        <v>1301</v>
      </c>
      <c r="AZ121" s="1">
        <v>44849</v>
      </c>
      <c r="BA121" s="2" t="s">
        <v>924</v>
      </c>
      <c r="BB121" s="1">
        <v>44826</v>
      </c>
      <c r="BC121" s="25" t="s">
        <v>221</v>
      </c>
      <c r="BD121" s="1">
        <v>44852</v>
      </c>
      <c r="BE121" s="1">
        <v>44858</v>
      </c>
      <c r="BF121" s="1">
        <v>44912</v>
      </c>
      <c r="BG121" s="2" t="s">
        <v>335</v>
      </c>
      <c r="BH121" s="26"/>
      <c r="BI121" s="2" t="s">
        <v>79</v>
      </c>
      <c r="BJ121" s="94" t="s">
        <v>1427</v>
      </c>
    </row>
    <row r="122" spans="1:66" hidden="1" x14ac:dyDescent="0.25">
      <c r="A122" s="111">
        <v>30</v>
      </c>
      <c r="B122" s="2" t="s">
        <v>1428</v>
      </c>
      <c r="C122" s="2" t="s">
        <v>1428</v>
      </c>
      <c r="D122" s="2" t="s">
        <v>60</v>
      </c>
      <c r="E122" s="2">
        <v>1</v>
      </c>
      <c r="F122" s="2" t="s">
        <v>1429</v>
      </c>
      <c r="G122" s="163">
        <v>1032412772</v>
      </c>
      <c r="H122" s="39" t="s">
        <v>62</v>
      </c>
      <c r="I122" s="39" t="s">
        <v>1430</v>
      </c>
      <c r="J122" s="28">
        <v>32290</v>
      </c>
      <c r="K122" s="39" t="s">
        <v>1431</v>
      </c>
      <c r="L122" s="39">
        <v>3159282612</v>
      </c>
      <c r="M122" s="29" t="s">
        <v>1432</v>
      </c>
      <c r="N122" s="4" t="s">
        <v>1433</v>
      </c>
      <c r="O122" s="28">
        <v>44579</v>
      </c>
      <c r="P122" s="2" t="s">
        <v>87</v>
      </c>
      <c r="Q122" s="2" t="s">
        <v>1434</v>
      </c>
      <c r="R122" s="28">
        <v>44580</v>
      </c>
      <c r="S122" s="1">
        <v>44580</v>
      </c>
      <c r="T122" s="1">
        <v>44581</v>
      </c>
      <c r="U122" s="42">
        <v>44582</v>
      </c>
      <c r="V122" s="2" t="s">
        <v>104</v>
      </c>
      <c r="W122" s="201" t="s">
        <v>1435</v>
      </c>
      <c r="X122" s="93">
        <v>4200000</v>
      </c>
      <c r="Y122" s="28">
        <v>44854</v>
      </c>
      <c r="Z122" s="31">
        <f t="shared" ca="1" si="2"/>
        <v>45692</v>
      </c>
      <c r="AA122" s="30">
        <f t="shared" ca="1" si="3"/>
        <v>838</v>
      </c>
      <c r="AB122" s="2" t="s">
        <v>70</v>
      </c>
      <c r="AC122" s="87" t="s">
        <v>122</v>
      </c>
      <c r="AD122" s="12" t="s">
        <v>440</v>
      </c>
      <c r="AE122" s="2" t="s">
        <v>92</v>
      </c>
      <c r="AF122" s="2">
        <v>1959</v>
      </c>
      <c r="AG122" s="2" t="s">
        <v>124</v>
      </c>
      <c r="AH122" s="2" t="s">
        <v>75</v>
      </c>
      <c r="AI122" s="2" t="s">
        <v>62</v>
      </c>
      <c r="AJ122" s="19" t="s">
        <v>1436</v>
      </c>
      <c r="AK122" s="1">
        <v>44574</v>
      </c>
      <c r="AL122" s="18" t="s">
        <v>1437</v>
      </c>
      <c r="AM122" s="1">
        <v>44580</v>
      </c>
      <c r="AN122" s="2">
        <v>31206</v>
      </c>
      <c r="AO122" s="1">
        <v>44573</v>
      </c>
      <c r="AP122" s="19">
        <v>68977</v>
      </c>
      <c r="AQ122" s="2" t="s">
        <v>153</v>
      </c>
      <c r="AR122" s="2" t="s">
        <v>62</v>
      </c>
      <c r="AS122" s="2" t="s">
        <v>62</v>
      </c>
      <c r="AT122" s="2" t="s">
        <v>62</v>
      </c>
      <c r="AU122" s="2" t="s">
        <v>62</v>
      </c>
      <c r="AV122" s="2" t="s">
        <v>1438</v>
      </c>
      <c r="AW122" s="2" t="s">
        <v>1439</v>
      </c>
      <c r="AX122" s="1" t="s">
        <v>1440</v>
      </c>
      <c r="AY122" s="2" t="s">
        <v>1441</v>
      </c>
      <c r="AZ122" s="2" t="s">
        <v>1442</v>
      </c>
      <c r="BA122" s="2" t="s">
        <v>1443</v>
      </c>
      <c r="BB122" s="1" t="s">
        <v>1444</v>
      </c>
      <c r="BC122" s="25" t="s">
        <v>1445</v>
      </c>
      <c r="BD122" s="115" t="s">
        <v>125</v>
      </c>
      <c r="BE122" s="115" t="s">
        <v>125</v>
      </c>
      <c r="BF122" s="1" t="s">
        <v>1446</v>
      </c>
      <c r="BG122" s="2" t="s">
        <v>1447</v>
      </c>
      <c r="BH122" s="26"/>
      <c r="BI122" s="2" t="s">
        <v>79</v>
      </c>
      <c r="BJ122" s="94" t="s">
        <v>1448</v>
      </c>
    </row>
    <row r="123" spans="1:66" hidden="1" x14ac:dyDescent="0.25">
      <c r="A123" s="111">
        <v>169</v>
      </c>
      <c r="B123" s="38" t="s">
        <v>1449</v>
      </c>
      <c r="C123" s="38" t="s">
        <v>1449</v>
      </c>
      <c r="D123" s="38" t="s">
        <v>60</v>
      </c>
      <c r="E123" s="38">
        <v>1</v>
      </c>
      <c r="F123" s="52" t="s">
        <v>1450</v>
      </c>
      <c r="G123" s="72">
        <v>1026553860</v>
      </c>
      <c r="H123" s="73" t="s">
        <v>62</v>
      </c>
      <c r="I123" s="73" t="s">
        <v>1451</v>
      </c>
      <c r="J123" s="66">
        <v>31950</v>
      </c>
      <c r="K123" s="73" t="s">
        <v>1452</v>
      </c>
      <c r="L123" s="73">
        <v>3053874141</v>
      </c>
      <c r="M123" s="29" t="s">
        <v>1453</v>
      </c>
      <c r="N123" s="4" t="s">
        <v>1454</v>
      </c>
      <c r="O123" s="28">
        <v>44579</v>
      </c>
      <c r="P123" s="59" t="s">
        <v>87</v>
      </c>
      <c r="Q123" s="49" t="s">
        <v>1455</v>
      </c>
      <c r="R123" s="67">
        <v>44580</v>
      </c>
      <c r="S123" s="37">
        <v>44580</v>
      </c>
      <c r="T123" s="79">
        <v>44582</v>
      </c>
      <c r="U123" s="61">
        <v>44581</v>
      </c>
      <c r="V123" s="59" t="s">
        <v>251</v>
      </c>
      <c r="W123" s="93">
        <v>45408264</v>
      </c>
      <c r="X123" s="93">
        <v>4128024</v>
      </c>
      <c r="Y123" s="28">
        <v>44914</v>
      </c>
      <c r="Z123" s="31">
        <f t="shared" ca="1" si="2"/>
        <v>45692</v>
      </c>
      <c r="AA123" s="30">
        <f t="shared" ca="1" si="3"/>
        <v>778</v>
      </c>
      <c r="AB123" s="38" t="s">
        <v>70</v>
      </c>
      <c r="AC123" s="13" t="s">
        <v>1456</v>
      </c>
      <c r="AD123" s="12" t="s">
        <v>1457</v>
      </c>
      <c r="AE123" s="2" t="s">
        <v>92</v>
      </c>
      <c r="AF123" s="59">
        <v>1949</v>
      </c>
      <c r="AG123" s="69" t="s">
        <v>74</v>
      </c>
      <c r="AH123" s="74" t="s">
        <v>75</v>
      </c>
      <c r="AI123" s="38" t="s">
        <v>62</v>
      </c>
      <c r="AJ123" s="76" t="s">
        <v>1458</v>
      </c>
      <c r="AK123" s="37">
        <v>44574</v>
      </c>
      <c r="AL123" s="71" t="s">
        <v>1459</v>
      </c>
      <c r="AM123" s="37">
        <v>44580</v>
      </c>
      <c r="AN123" s="38">
        <v>31119</v>
      </c>
      <c r="AO123" s="37">
        <v>44572</v>
      </c>
      <c r="AP123" s="57">
        <v>68064</v>
      </c>
      <c r="AQ123" s="38" t="s">
        <v>205</v>
      </c>
      <c r="AR123" s="38" t="s">
        <v>62</v>
      </c>
      <c r="AS123" s="38" t="s">
        <v>62</v>
      </c>
      <c r="AT123" s="38" t="s">
        <v>62</v>
      </c>
      <c r="AU123" s="38" t="s">
        <v>62</v>
      </c>
      <c r="AV123" s="38" t="s">
        <v>1460</v>
      </c>
      <c r="AW123" s="38">
        <v>1366</v>
      </c>
      <c r="AX123" s="37">
        <v>44852</v>
      </c>
      <c r="AY123" s="2">
        <v>1343</v>
      </c>
      <c r="AZ123" s="1">
        <v>44858</v>
      </c>
      <c r="BA123" s="38" t="s">
        <v>155</v>
      </c>
      <c r="BB123" s="37">
        <v>44846</v>
      </c>
      <c r="BC123" s="1">
        <v>44896</v>
      </c>
      <c r="BD123" s="37">
        <v>44859</v>
      </c>
      <c r="BE123" s="37">
        <v>44860</v>
      </c>
      <c r="BF123" s="37">
        <v>44961</v>
      </c>
      <c r="BG123" s="2" t="s">
        <v>276</v>
      </c>
      <c r="BH123" s="26"/>
      <c r="BI123" s="38" t="s">
        <v>79</v>
      </c>
      <c r="BJ123" s="97" t="s">
        <v>1461</v>
      </c>
      <c r="BK123" s="98"/>
      <c r="BL123" s="98"/>
      <c r="BM123" s="98"/>
      <c r="BN123" s="98"/>
    </row>
    <row r="124" spans="1:66" hidden="1" x14ac:dyDescent="0.25">
      <c r="A124" s="110">
        <v>381</v>
      </c>
      <c r="B124" s="2" t="s">
        <v>1462</v>
      </c>
      <c r="C124" s="2" t="s">
        <v>1462</v>
      </c>
      <c r="D124" s="2" t="s">
        <v>60</v>
      </c>
      <c r="E124" s="2">
        <v>1</v>
      </c>
      <c r="F124" s="2" t="s">
        <v>1463</v>
      </c>
      <c r="G124" s="163">
        <v>80768728</v>
      </c>
      <c r="H124" s="39" t="s">
        <v>62</v>
      </c>
      <c r="I124" s="39" t="s">
        <v>1464</v>
      </c>
      <c r="J124" s="28">
        <v>30618</v>
      </c>
      <c r="K124" s="39" t="s">
        <v>1465</v>
      </c>
      <c r="L124" s="39">
        <v>3152307100</v>
      </c>
      <c r="M124" s="29" t="s">
        <v>1466</v>
      </c>
      <c r="N124" s="4" t="s">
        <v>1467</v>
      </c>
      <c r="O124" s="28">
        <v>44783</v>
      </c>
      <c r="P124" s="27" t="s">
        <v>297</v>
      </c>
      <c r="Q124" s="49" t="s">
        <v>1468</v>
      </c>
      <c r="R124" s="28">
        <v>44783</v>
      </c>
      <c r="S124" s="1">
        <v>44783</v>
      </c>
      <c r="T124" s="1">
        <v>44782</v>
      </c>
      <c r="U124" s="10">
        <v>44783</v>
      </c>
      <c r="V124" s="27" t="s">
        <v>380</v>
      </c>
      <c r="W124" s="33">
        <v>13634705</v>
      </c>
      <c r="X124" s="32">
        <v>2726941</v>
      </c>
      <c r="Y124" s="28">
        <v>44935</v>
      </c>
      <c r="Z124" s="31">
        <f t="shared" ca="1" si="2"/>
        <v>45692</v>
      </c>
      <c r="AA124" s="30">
        <f t="shared" ca="1" si="3"/>
        <v>757</v>
      </c>
      <c r="AB124" s="2" t="s">
        <v>70</v>
      </c>
      <c r="AC124" s="18" t="s">
        <v>1469</v>
      </c>
      <c r="AD124" s="12" t="s">
        <v>1470</v>
      </c>
      <c r="AE124" s="2" t="s">
        <v>92</v>
      </c>
      <c r="AF124" s="2">
        <v>1949</v>
      </c>
      <c r="AG124" s="75" t="s">
        <v>74</v>
      </c>
      <c r="AH124" s="2" t="s">
        <v>94</v>
      </c>
      <c r="AI124" s="2" t="s">
        <v>62</v>
      </c>
      <c r="AJ124" s="18">
        <v>1068</v>
      </c>
      <c r="AK124" s="1">
        <v>44774</v>
      </c>
      <c r="AL124" s="18">
        <v>1062</v>
      </c>
      <c r="AM124" s="1">
        <v>44783</v>
      </c>
      <c r="AN124" s="2">
        <v>33711</v>
      </c>
      <c r="AO124" s="1">
        <v>44771</v>
      </c>
      <c r="AP124" s="18">
        <v>74785</v>
      </c>
      <c r="AQ124" s="2" t="s">
        <v>335</v>
      </c>
      <c r="AR124" s="2" t="s">
        <v>62</v>
      </c>
      <c r="AS124" s="2" t="s">
        <v>62</v>
      </c>
      <c r="AT124" s="2" t="s">
        <v>62</v>
      </c>
      <c r="AU124" s="2" t="s">
        <v>62</v>
      </c>
      <c r="AV124" s="2" t="s">
        <v>62</v>
      </c>
      <c r="AW124" s="2" t="s">
        <v>62</v>
      </c>
      <c r="AX124" s="2" t="s">
        <v>62</v>
      </c>
      <c r="AY124" s="2" t="s">
        <v>62</v>
      </c>
      <c r="AZ124" s="2" t="s">
        <v>62</v>
      </c>
      <c r="BA124" s="2" t="s">
        <v>62</v>
      </c>
      <c r="BB124" s="2" t="s">
        <v>62</v>
      </c>
      <c r="BD124" s="2" t="s">
        <v>62</v>
      </c>
      <c r="BE124" s="2" t="s">
        <v>62</v>
      </c>
      <c r="BF124" s="2" t="s">
        <v>62</v>
      </c>
      <c r="BG124" s="2" t="s">
        <v>62</v>
      </c>
      <c r="BH124" s="26"/>
      <c r="BI124" s="2" t="s">
        <v>79</v>
      </c>
      <c r="BJ124" s="94" t="s">
        <v>1471</v>
      </c>
    </row>
    <row r="125" spans="1:66" s="103" customFormat="1" hidden="1" x14ac:dyDescent="0.25">
      <c r="A125" s="110">
        <v>265</v>
      </c>
      <c r="B125" s="2" t="s">
        <v>1472</v>
      </c>
      <c r="C125" s="2" t="s">
        <v>1472</v>
      </c>
      <c r="D125" s="2" t="s">
        <v>60</v>
      </c>
      <c r="E125" s="2">
        <v>1</v>
      </c>
      <c r="F125" s="21" t="s">
        <v>1473</v>
      </c>
      <c r="G125" s="35">
        <v>1016097086</v>
      </c>
      <c r="H125" s="36" t="s">
        <v>62</v>
      </c>
      <c r="I125" s="39" t="s">
        <v>116</v>
      </c>
      <c r="J125" s="28">
        <v>35590</v>
      </c>
      <c r="K125" s="39" t="s">
        <v>1474</v>
      </c>
      <c r="L125" s="39">
        <v>3219627829</v>
      </c>
      <c r="M125" s="29" t="s">
        <v>1475</v>
      </c>
      <c r="N125" s="4" t="s">
        <v>1476</v>
      </c>
      <c r="O125" s="28">
        <v>44588</v>
      </c>
      <c r="P125" s="27" t="s">
        <v>297</v>
      </c>
      <c r="Q125" s="49" t="s">
        <v>1477</v>
      </c>
      <c r="R125" s="28">
        <v>44589</v>
      </c>
      <c r="S125" s="1">
        <v>44592</v>
      </c>
      <c r="T125" s="1">
        <v>44588</v>
      </c>
      <c r="U125" s="10">
        <v>44592</v>
      </c>
      <c r="V125" s="27" t="s">
        <v>380</v>
      </c>
      <c r="W125" s="33">
        <v>8000000</v>
      </c>
      <c r="X125" s="32">
        <v>1600000</v>
      </c>
      <c r="Y125" s="28">
        <v>44742</v>
      </c>
      <c r="Z125" s="31">
        <f t="shared" ca="1" si="2"/>
        <v>45692</v>
      </c>
      <c r="AA125" s="30">
        <f t="shared" ca="1" si="3"/>
        <v>950</v>
      </c>
      <c r="AB125" s="2" t="s">
        <v>70</v>
      </c>
      <c r="AC125" s="87" t="s">
        <v>263</v>
      </c>
      <c r="AD125" s="12" t="s">
        <v>453</v>
      </c>
      <c r="AE125" s="2" t="s">
        <v>73</v>
      </c>
      <c r="AF125" s="2">
        <v>1948</v>
      </c>
      <c r="AG125" s="5" t="s">
        <v>454</v>
      </c>
      <c r="AH125" s="49" t="s">
        <v>107</v>
      </c>
      <c r="AI125" s="2" t="s">
        <v>62</v>
      </c>
      <c r="AJ125" s="17" t="s">
        <v>1478</v>
      </c>
      <c r="AK125" s="1">
        <v>44580</v>
      </c>
      <c r="AL125" s="18" t="s">
        <v>1479</v>
      </c>
      <c r="AM125" s="1">
        <v>44588</v>
      </c>
      <c r="AN125" s="2">
        <v>32324</v>
      </c>
      <c r="AO125" s="1">
        <v>44580</v>
      </c>
      <c r="AP125" s="17">
        <v>71106</v>
      </c>
      <c r="AQ125" s="2" t="s">
        <v>178</v>
      </c>
      <c r="AR125" s="2" t="s">
        <v>62</v>
      </c>
      <c r="AS125" s="2" t="s">
        <v>62</v>
      </c>
      <c r="AT125" s="2" t="s">
        <v>62</v>
      </c>
      <c r="AU125" s="2" t="s">
        <v>62</v>
      </c>
      <c r="AV125" s="2" t="s">
        <v>62</v>
      </c>
      <c r="AW125" s="2" t="s">
        <v>62</v>
      </c>
      <c r="AX125" s="2" t="s">
        <v>62</v>
      </c>
      <c r="AY125" s="2" t="s">
        <v>62</v>
      </c>
      <c r="AZ125" s="2" t="s">
        <v>62</v>
      </c>
      <c r="BA125" s="2" t="s">
        <v>62</v>
      </c>
      <c r="BB125" s="2" t="s">
        <v>62</v>
      </c>
      <c r="BC125" s="2"/>
      <c r="BD125" s="2" t="s">
        <v>62</v>
      </c>
      <c r="BE125" s="2" t="s">
        <v>62</v>
      </c>
      <c r="BF125" s="2" t="s">
        <v>62</v>
      </c>
      <c r="BG125" s="2" t="s">
        <v>62</v>
      </c>
      <c r="BH125" s="26"/>
      <c r="BI125" s="2" t="s">
        <v>79</v>
      </c>
      <c r="BJ125" s="94" t="s">
        <v>1480</v>
      </c>
      <c r="BK125" s="95"/>
      <c r="BL125" s="95"/>
      <c r="BM125" s="95"/>
      <c r="BN125" s="95"/>
    </row>
    <row r="126" spans="1:66" hidden="1" x14ac:dyDescent="0.25">
      <c r="A126" s="110">
        <v>534</v>
      </c>
      <c r="B126" s="2" t="s">
        <v>1481</v>
      </c>
      <c r="C126" s="2" t="s">
        <v>1481</v>
      </c>
      <c r="D126" s="2" t="s">
        <v>60</v>
      </c>
      <c r="E126" s="2">
        <v>1</v>
      </c>
      <c r="F126" s="2" t="s">
        <v>1482</v>
      </c>
      <c r="G126" s="35">
        <v>1027150416</v>
      </c>
      <c r="H126" s="39" t="s">
        <v>62</v>
      </c>
      <c r="I126" s="39" t="s">
        <v>1483</v>
      </c>
      <c r="J126" s="28">
        <v>38149</v>
      </c>
      <c r="K126" s="39" t="s">
        <v>1484</v>
      </c>
      <c r="L126" s="39">
        <v>3043731217</v>
      </c>
      <c r="M126" s="29" t="s">
        <v>1485</v>
      </c>
      <c r="N126" s="4" t="s">
        <v>1486</v>
      </c>
      <c r="O126" s="28">
        <v>44858</v>
      </c>
      <c r="P126" s="27" t="s">
        <v>67</v>
      </c>
      <c r="Q126" s="49" t="s">
        <v>1487</v>
      </c>
      <c r="R126" s="28">
        <v>44858</v>
      </c>
      <c r="S126" s="1">
        <v>44859</v>
      </c>
      <c r="T126" s="122">
        <v>44858</v>
      </c>
      <c r="U126" s="122">
        <v>44859</v>
      </c>
      <c r="V126" s="27" t="s">
        <v>121</v>
      </c>
      <c r="W126" s="33">
        <v>4000000</v>
      </c>
      <c r="X126" s="32">
        <v>1600000</v>
      </c>
      <c r="Y126" s="28">
        <v>44935</v>
      </c>
      <c r="Z126" s="31">
        <f t="shared" ca="1" si="2"/>
        <v>45692</v>
      </c>
      <c r="AA126" s="30">
        <f t="shared" ca="1" si="3"/>
        <v>757</v>
      </c>
      <c r="AB126" s="2" t="s">
        <v>70</v>
      </c>
      <c r="AC126" s="160" t="s">
        <v>122</v>
      </c>
      <c r="AD126" s="12" t="s">
        <v>488</v>
      </c>
      <c r="AE126" s="2" t="s">
        <v>92</v>
      </c>
      <c r="AF126" s="27">
        <v>1959</v>
      </c>
      <c r="AG126" s="5" t="s">
        <v>124</v>
      </c>
      <c r="AH126" s="18" t="s">
        <v>94</v>
      </c>
      <c r="AI126" s="39" t="s">
        <v>62</v>
      </c>
      <c r="AJ126" s="18">
        <v>1331</v>
      </c>
      <c r="AK126" s="1">
        <v>44840</v>
      </c>
      <c r="AL126" s="18">
        <v>1353</v>
      </c>
      <c r="AM126" s="1">
        <v>44859</v>
      </c>
      <c r="AN126" s="2">
        <v>35058</v>
      </c>
      <c r="AO126" s="1">
        <v>44838</v>
      </c>
      <c r="AP126" s="18">
        <v>78080</v>
      </c>
      <c r="AQ126" s="2" t="s">
        <v>95</v>
      </c>
      <c r="AR126" s="2" t="s">
        <v>62</v>
      </c>
      <c r="AS126" s="2" t="s">
        <v>62</v>
      </c>
      <c r="AT126" s="2" t="s">
        <v>62</v>
      </c>
      <c r="AU126" s="2" t="s">
        <v>62</v>
      </c>
      <c r="AV126" s="2" t="s">
        <v>62</v>
      </c>
      <c r="AW126" s="2" t="s">
        <v>62</v>
      </c>
      <c r="AX126" s="2" t="s">
        <v>62</v>
      </c>
      <c r="AY126" s="2" t="s">
        <v>62</v>
      </c>
      <c r="AZ126" s="2" t="s">
        <v>62</v>
      </c>
      <c r="BA126" s="2" t="s">
        <v>62</v>
      </c>
      <c r="BB126" s="2" t="s">
        <v>62</v>
      </c>
      <c r="BC126" s="2" t="s">
        <v>62</v>
      </c>
      <c r="BD126" s="2" t="s">
        <v>62</v>
      </c>
      <c r="BE126" s="2" t="s">
        <v>62</v>
      </c>
      <c r="BF126" s="2" t="s">
        <v>62</v>
      </c>
      <c r="BG126" s="2" t="s">
        <v>62</v>
      </c>
      <c r="BH126" s="26"/>
      <c r="BI126" s="2" t="s">
        <v>79</v>
      </c>
      <c r="BJ126" s="94" t="s">
        <v>1488</v>
      </c>
    </row>
    <row r="127" spans="1:66" s="98" customFormat="1" hidden="1" x14ac:dyDescent="0.25">
      <c r="A127" s="111">
        <v>209</v>
      </c>
      <c r="B127" s="2" t="s">
        <v>1489</v>
      </c>
      <c r="C127" s="2" t="s">
        <v>1489</v>
      </c>
      <c r="D127" s="2" t="s">
        <v>60</v>
      </c>
      <c r="E127" s="2">
        <v>1</v>
      </c>
      <c r="F127" s="9" t="s">
        <v>1490</v>
      </c>
      <c r="G127" s="35">
        <v>80854583</v>
      </c>
      <c r="H127" s="36" t="s">
        <v>62</v>
      </c>
      <c r="I127" s="36" t="s">
        <v>99</v>
      </c>
      <c r="J127" s="51">
        <v>31334</v>
      </c>
      <c r="K127" s="36" t="s">
        <v>1491</v>
      </c>
      <c r="L127" s="36">
        <v>3054793138</v>
      </c>
      <c r="M127" s="29" t="s">
        <v>1492</v>
      </c>
      <c r="N127" s="4" t="s">
        <v>1493</v>
      </c>
      <c r="O127" s="28">
        <v>44585</v>
      </c>
      <c r="P127" s="27" t="s">
        <v>87</v>
      </c>
      <c r="Q127" s="49" t="s">
        <v>1494</v>
      </c>
      <c r="R127" s="28">
        <v>44585</v>
      </c>
      <c r="S127" s="1">
        <v>44586</v>
      </c>
      <c r="T127" s="1">
        <v>44585</v>
      </c>
      <c r="U127" s="10">
        <v>44586</v>
      </c>
      <c r="V127" s="27" t="s">
        <v>104</v>
      </c>
      <c r="W127" s="33">
        <v>41603220</v>
      </c>
      <c r="X127" s="32">
        <v>4622580</v>
      </c>
      <c r="Y127" s="28">
        <v>44858</v>
      </c>
      <c r="Z127" s="31">
        <f t="shared" ca="1" si="2"/>
        <v>45692</v>
      </c>
      <c r="AA127" s="30">
        <f t="shared" ca="1" si="3"/>
        <v>834</v>
      </c>
      <c r="AB127" s="2" t="s">
        <v>70</v>
      </c>
      <c r="AC127" s="87" t="s">
        <v>105</v>
      </c>
      <c r="AD127" s="16" t="s">
        <v>106</v>
      </c>
      <c r="AE127" s="2" t="s">
        <v>73</v>
      </c>
      <c r="AF127" s="59">
        <v>1949</v>
      </c>
      <c r="AG127" s="218" t="s">
        <v>74</v>
      </c>
      <c r="AH127" s="71" t="s">
        <v>75</v>
      </c>
      <c r="AI127" s="39" t="s">
        <v>62</v>
      </c>
      <c r="AJ127" s="17" t="s">
        <v>1495</v>
      </c>
      <c r="AK127" s="1">
        <v>44575</v>
      </c>
      <c r="AL127" s="18" t="s">
        <v>1496</v>
      </c>
      <c r="AM127" s="1">
        <v>44584</v>
      </c>
      <c r="AN127" s="2">
        <v>31019</v>
      </c>
      <c r="AO127" s="1">
        <v>44572</v>
      </c>
      <c r="AP127" s="19">
        <v>67889</v>
      </c>
      <c r="AQ127" s="2" t="s">
        <v>205</v>
      </c>
      <c r="AR127" s="2" t="s">
        <v>62</v>
      </c>
      <c r="AS127" s="2" t="s">
        <v>62</v>
      </c>
      <c r="AT127" s="2" t="s">
        <v>62</v>
      </c>
      <c r="AU127" s="2" t="s">
        <v>62</v>
      </c>
      <c r="AV127" s="2" t="s">
        <v>1497</v>
      </c>
      <c r="AW127" s="2">
        <v>1238</v>
      </c>
      <c r="AX127" s="1">
        <v>44823</v>
      </c>
      <c r="AY127" s="2">
        <v>1270</v>
      </c>
      <c r="AZ127" s="1">
        <v>44838</v>
      </c>
      <c r="BA127" s="38" t="s">
        <v>924</v>
      </c>
      <c r="BB127" s="1">
        <v>44831</v>
      </c>
      <c r="BC127" s="1">
        <v>44838</v>
      </c>
      <c r="BD127" s="1">
        <v>44841</v>
      </c>
      <c r="BE127" s="1">
        <v>44844</v>
      </c>
      <c r="BF127" s="1">
        <v>44919</v>
      </c>
      <c r="BG127" s="2" t="s">
        <v>95</v>
      </c>
      <c r="BH127" s="26"/>
      <c r="BI127" s="2" t="s">
        <v>79</v>
      </c>
      <c r="BJ127" s="94" t="s">
        <v>1498</v>
      </c>
      <c r="BK127" s="95"/>
      <c r="BL127" s="95"/>
      <c r="BM127" s="95"/>
      <c r="BN127" s="95"/>
    </row>
    <row r="128" spans="1:66" hidden="1" x14ac:dyDescent="0.25">
      <c r="A128" s="110">
        <v>573</v>
      </c>
      <c r="B128" s="2" t="s">
        <v>1499</v>
      </c>
      <c r="C128" s="2" t="s">
        <v>1499</v>
      </c>
      <c r="D128" s="2" t="s">
        <v>60</v>
      </c>
      <c r="E128" s="2">
        <v>1</v>
      </c>
      <c r="F128" s="2" t="s">
        <v>1500</v>
      </c>
      <c r="G128" s="163">
        <v>1020818943</v>
      </c>
      <c r="H128" s="39" t="s">
        <v>62</v>
      </c>
      <c r="I128" s="39" t="s">
        <v>116</v>
      </c>
      <c r="J128" s="169">
        <v>35330</v>
      </c>
      <c r="K128" s="39" t="s">
        <v>1501</v>
      </c>
      <c r="L128" s="39">
        <v>3132494908</v>
      </c>
      <c r="M128" s="29" t="s">
        <v>1502</v>
      </c>
      <c r="N128" s="4" t="s">
        <v>261</v>
      </c>
      <c r="O128" s="28">
        <v>44883</v>
      </c>
      <c r="P128" s="2" t="s">
        <v>297</v>
      </c>
      <c r="Q128" s="49" t="s">
        <v>1503</v>
      </c>
      <c r="R128" s="1">
        <v>44886</v>
      </c>
      <c r="S128" s="1">
        <v>44887</v>
      </c>
      <c r="T128" s="1">
        <v>44886</v>
      </c>
      <c r="U128" s="122">
        <v>44887</v>
      </c>
      <c r="V128" s="27" t="s">
        <v>121</v>
      </c>
      <c r="W128" s="33">
        <v>4000000</v>
      </c>
      <c r="X128" s="32">
        <v>1600000</v>
      </c>
      <c r="Y128" s="166" t="s">
        <v>1504</v>
      </c>
      <c r="Z128" s="31">
        <f t="shared" ca="1" si="2"/>
        <v>45692</v>
      </c>
      <c r="AA128" s="30" t="e">
        <f t="shared" ca="1" si="3"/>
        <v>#VALUE!</v>
      </c>
      <c r="AB128" s="2" t="s">
        <v>70</v>
      </c>
      <c r="AC128" s="18" t="s">
        <v>263</v>
      </c>
      <c r="AD128" s="12" t="s">
        <v>1505</v>
      </c>
      <c r="AE128" s="2" t="s">
        <v>92</v>
      </c>
      <c r="AF128" s="27">
        <v>1951</v>
      </c>
      <c r="AG128" s="5" t="s">
        <v>613</v>
      </c>
      <c r="AH128" s="106" t="s">
        <v>94</v>
      </c>
      <c r="AI128" s="2" t="s">
        <v>62</v>
      </c>
      <c r="AJ128" s="18">
        <v>1369</v>
      </c>
      <c r="AK128" s="1">
        <v>44852</v>
      </c>
      <c r="AL128" s="18">
        <v>1444</v>
      </c>
      <c r="AM128" s="1">
        <v>44886</v>
      </c>
      <c r="AN128" s="2">
        <v>35278</v>
      </c>
      <c r="AO128" s="1">
        <v>44848</v>
      </c>
      <c r="AP128" s="18">
        <v>78940</v>
      </c>
      <c r="AQ128" s="2" t="s">
        <v>95</v>
      </c>
      <c r="AR128" s="2" t="s">
        <v>62</v>
      </c>
      <c r="AS128" s="2" t="s">
        <v>62</v>
      </c>
      <c r="AT128" s="2" t="s">
        <v>62</v>
      </c>
      <c r="AU128" s="2" t="s">
        <v>62</v>
      </c>
      <c r="AV128" s="2" t="s">
        <v>62</v>
      </c>
      <c r="AW128" s="2" t="s">
        <v>62</v>
      </c>
      <c r="AX128" s="2" t="s">
        <v>62</v>
      </c>
      <c r="AY128" s="2" t="s">
        <v>62</v>
      </c>
      <c r="AZ128" s="2" t="s">
        <v>62</v>
      </c>
      <c r="BA128" s="2" t="s">
        <v>62</v>
      </c>
      <c r="BB128" s="2" t="s">
        <v>62</v>
      </c>
      <c r="BC128" s="2" t="s">
        <v>62</v>
      </c>
      <c r="BD128" s="2" t="s">
        <v>62</v>
      </c>
      <c r="BE128" s="2" t="s">
        <v>62</v>
      </c>
      <c r="BF128" s="2" t="s">
        <v>62</v>
      </c>
      <c r="BG128" s="2" t="s">
        <v>62</v>
      </c>
      <c r="BH128" s="26"/>
      <c r="BI128" s="2" t="s">
        <v>79</v>
      </c>
      <c r="BJ128" s="101" t="s">
        <v>1506</v>
      </c>
    </row>
    <row r="129" spans="1:66" hidden="1" x14ac:dyDescent="0.25">
      <c r="A129" s="110">
        <v>253</v>
      </c>
      <c r="B129" s="2" t="s">
        <v>1507</v>
      </c>
      <c r="C129" s="2" t="s">
        <v>1507</v>
      </c>
      <c r="D129" s="2" t="s">
        <v>60</v>
      </c>
      <c r="E129" s="2">
        <v>1</v>
      </c>
      <c r="F129" s="159" t="s">
        <v>1508</v>
      </c>
      <c r="G129" s="35">
        <v>1020713451</v>
      </c>
      <c r="H129" s="36" t="s">
        <v>62</v>
      </c>
      <c r="I129" s="166" t="s">
        <v>1509</v>
      </c>
      <c r="J129" s="28">
        <v>31482</v>
      </c>
      <c r="K129" s="39" t="s">
        <v>1510</v>
      </c>
      <c r="L129" s="39">
        <v>3106981749</v>
      </c>
      <c r="M129" s="29" t="s">
        <v>1511</v>
      </c>
      <c r="N129" s="4" t="s">
        <v>1512</v>
      </c>
      <c r="O129" s="28">
        <v>44586</v>
      </c>
      <c r="P129" s="2" t="s">
        <v>87</v>
      </c>
      <c r="Q129" s="49" t="s">
        <v>1513</v>
      </c>
      <c r="R129" s="1">
        <v>44599</v>
      </c>
      <c r="S129" s="1">
        <v>44599</v>
      </c>
      <c r="T129" s="25" t="s">
        <v>221</v>
      </c>
      <c r="U129" s="55" t="s">
        <v>1514</v>
      </c>
      <c r="V129" s="27" t="s">
        <v>134</v>
      </c>
      <c r="W129" s="33">
        <v>27735480</v>
      </c>
      <c r="X129" s="32">
        <v>4622580</v>
      </c>
      <c r="Y129" s="80" t="s">
        <v>1515</v>
      </c>
      <c r="Z129" s="31">
        <f t="shared" ca="1" si="2"/>
        <v>45692</v>
      </c>
      <c r="AA129" s="30" t="e">
        <f t="shared" ca="1" si="3"/>
        <v>#VALUE!</v>
      </c>
      <c r="AB129" s="2" t="s">
        <v>70</v>
      </c>
      <c r="AC129" s="87" t="s">
        <v>954</v>
      </c>
      <c r="AD129" s="12" t="s">
        <v>1516</v>
      </c>
      <c r="AE129" s="2" t="s">
        <v>73</v>
      </c>
      <c r="AF129" s="27">
        <v>1687</v>
      </c>
      <c r="AG129" s="5" t="s">
        <v>287</v>
      </c>
      <c r="AH129" s="39" t="s">
        <v>75</v>
      </c>
      <c r="AI129" s="2" t="s">
        <v>62</v>
      </c>
      <c r="AJ129" s="19" t="s">
        <v>1517</v>
      </c>
      <c r="AK129" s="1">
        <v>44579</v>
      </c>
      <c r="AL129" s="18" t="s">
        <v>1518</v>
      </c>
      <c r="AM129" s="1">
        <v>44594</v>
      </c>
      <c r="AN129" s="25" t="s">
        <v>1519</v>
      </c>
      <c r="AO129" s="1">
        <v>44578</v>
      </c>
      <c r="AP129" s="19">
        <v>70931</v>
      </c>
      <c r="AQ129" s="2" t="s">
        <v>1520</v>
      </c>
      <c r="AR129" s="2" t="s">
        <v>62</v>
      </c>
      <c r="AS129" s="2" t="s">
        <v>62</v>
      </c>
      <c r="AT129" s="2" t="s">
        <v>62</v>
      </c>
      <c r="AU129" s="2" t="s">
        <v>62</v>
      </c>
      <c r="AV129" s="2" t="s">
        <v>62</v>
      </c>
      <c r="AW129" s="2" t="s">
        <v>62</v>
      </c>
      <c r="AX129" s="2" t="s">
        <v>62</v>
      </c>
      <c r="AY129" s="2" t="s">
        <v>62</v>
      </c>
      <c r="AZ129" s="2" t="s">
        <v>62</v>
      </c>
      <c r="BA129" s="2" t="s">
        <v>62</v>
      </c>
      <c r="BB129" s="2" t="s">
        <v>62</v>
      </c>
      <c r="BD129" s="2" t="s">
        <v>62</v>
      </c>
      <c r="BE129" s="2" t="s">
        <v>62</v>
      </c>
      <c r="BF129" s="2" t="s">
        <v>62</v>
      </c>
      <c r="BG129" s="2" t="s">
        <v>62</v>
      </c>
      <c r="BH129" s="26"/>
      <c r="BI129" s="2" t="s">
        <v>79</v>
      </c>
      <c r="BJ129" s="94" t="s">
        <v>1521</v>
      </c>
    </row>
    <row r="130" spans="1:66" hidden="1" x14ac:dyDescent="0.25">
      <c r="A130" s="111">
        <v>481</v>
      </c>
      <c r="B130" s="2" t="s">
        <v>1522</v>
      </c>
      <c r="C130" s="2" t="s">
        <v>1523</v>
      </c>
      <c r="D130" s="2" t="s">
        <v>60</v>
      </c>
      <c r="E130" s="2">
        <v>1</v>
      </c>
      <c r="F130" s="2" t="s">
        <v>1508</v>
      </c>
      <c r="G130" s="163">
        <v>1020713451</v>
      </c>
      <c r="H130" s="36" t="s">
        <v>62</v>
      </c>
      <c r="I130" s="39" t="s">
        <v>1509</v>
      </c>
      <c r="J130" s="28">
        <v>31482</v>
      </c>
      <c r="K130" s="39" t="s">
        <v>1510</v>
      </c>
      <c r="L130" s="39">
        <v>3106981749</v>
      </c>
      <c r="M130" s="29" t="s">
        <v>1511</v>
      </c>
      <c r="N130" s="4" t="s">
        <v>1524</v>
      </c>
      <c r="O130" s="28">
        <v>44810</v>
      </c>
      <c r="P130" s="2" t="s">
        <v>87</v>
      </c>
      <c r="Q130" s="49" t="s">
        <v>1525</v>
      </c>
      <c r="R130" s="1">
        <v>44811</v>
      </c>
      <c r="S130" s="1">
        <v>44816</v>
      </c>
      <c r="T130" s="1">
        <v>44811</v>
      </c>
      <c r="U130" s="122">
        <v>44816</v>
      </c>
      <c r="V130" s="27" t="s">
        <v>218</v>
      </c>
      <c r="W130" s="33">
        <v>13867740</v>
      </c>
      <c r="X130" s="32">
        <v>4622580</v>
      </c>
      <c r="Y130" s="28">
        <v>44906</v>
      </c>
      <c r="Z130" s="31">
        <f t="shared" ca="1" si="2"/>
        <v>45692</v>
      </c>
      <c r="AA130" s="30">
        <f t="shared" ca="1" si="3"/>
        <v>786</v>
      </c>
      <c r="AB130" s="2" t="s">
        <v>70</v>
      </c>
      <c r="AC130" s="160" t="s">
        <v>954</v>
      </c>
      <c r="AD130" s="12" t="s">
        <v>1526</v>
      </c>
      <c r="AE130" s="2" t="s">
        <v>92</v>
      </c>
      <c r="AF130" s="27">
        <v>1687</v>
      </c>
      <c r="AG130" s="5" t="s">
        <v>287</v>
      </c>
      <c r="AH130" s="39" t="s">
        <v>75</v>
      </c>
      <c r="AI130" s="2" t="s">
        <v>62</v>
      </c>
      <c r="AJ130" s="18">
        <v>1183</v>
      </c>
      <c r="AK130" s="1">
        <v>44809</v>
      </c>
      <c r="AL130" s="18">
        <v>1157</v>
      </c>
      <c r="AM130" s="1">
        <v>44811</v>
      </c>
      <c r="AN130" s="2">
        <v>34603</v>
      </c>
      <c r="AO130" s="1">
        <v>44806</v>
      </c>
      <c r="AP130" s="18">
        <v>76290</v>
      </c>
      <c r="AQ130" s="2" t="s">
        <v>276</v>
      </c>
      <c r="AR130" s="2" t="s">
        <v>62</v>
      </c>
      <c r="AS130" s="2" t="s">
        <v>62</v>
      </c>
      <c r="AT130" s="2" t="s">
        <v>62</v>
      </c>
      <c r="AU130" s="2" t="s">
        <v>62</v>
      </c>
      <c r="AV130" s="2" t="s">
        <v>1527</v>
      </c>
      <c r="AW130" s="2">
        <v>1359</v>
      </c>
      <c r="AX130" s="1">
        <v>44851</v>
      </c>
      <c r="AY130" s="2">
        <v>1328</v>
      </c>
      <c r="AZ130" s="1">
        <v>44855</v>
      </c>
      <c r="BA130" s="2" t="s">
        <v>1528</v>
      </c>
      <c r="BB130" s="1">
        <v>44845</v>
      </c>
      <c r="BC130" s="1">
        <v>44890</v>
      </c>
      <c r="BD130" s="1">
        <v>44861</v>
      </c>
      <c r="BE130" s="1">
        <v>44865</v>
      </c>
      <c r="BF130" s="1">
        <v>44921</v>
      </c>
      <c r="BG130" s="2" t="s">
        <v>95</v>
      </c>
      <c r="BH130" s="26"/>
      <c r="BI130" s="2" t="s">
        <v>79</v>
      </c>
      <c r="BJ130" s="94" t="s">
        <v>1529</v>
      </c>
    </row>
    <row r="131" spans="1:66" hidden="1" x14ac:dyDescent="0.25">
      <c r="A131" s="111">
        <v>23</v>
      </c>
      <c r="B131" s="2" t="s">
        <v>1530</v>
      </c>
      <c r="C131" s="2" t="s">
        <v>1531</v>
      </c>
      <c r="D131" s="2" t="s">
        <v>60</v>
      </c>
      <c r="E131" s="2">
        <v>1</v>
      </c>
      <c r="F131" s="2" t="s">
        <v>1532</v>
      </c>
      <c r="G131" s="163">
        <v>1098784173</v>
      </c>
      <c r="H131" s="39" t="s">
        <v>62</v>
      </c>
      <c r="I131" s="39" t="s">
        <v>1533</v>
      </c>
      <c r="J131" s="28">
        <v>35184</v>
      </c>
      <c r="K131" s="39" t="s">
        <v>1534</v>
      </c>
      <c r="L131" s="39">
        <v>3232423090</v>
      </c>
      <c r="M131" s="29" t="s">
        <v>1535</v>
      </c>
      <c r="N131" s="4" t="s">
        <v>1536</v>
      </c>
      <c r="O131" s="28">
        <v>44580</v>
      </c>
      <c r="P131" s="2" t="s">
        <v>67</v>
      </c>
      <c r="Q131" s="49" t="s">
        <v>1537</v>
      </c>
      <c r="R131" s="1">
        <v>44585</v>
      </c>
      <c r="S131" s="1">
        <v>44596</v>
      </c>
      <c r="T131" s="25" t="s">
        <v>221</v>
      </c>
      <c r="U131" s="42">
        <v>44585</v>
      </c>
      <c r="V131" s="2" t="s">
        <v>343</v>
      </c>
      <c r="W131" s="109">
        <v>51807500</v>
      </c>
      <c r="X131" s="32">
        <v>4505000</v>
      </c>
      <c r="Y131" s="28">
        <v>44926</v>
      </c>
      <c r="Z131" s="31">
        <f t="shared" ref="Z131:Z194" ca="1" si="4">TODAY()</f>
        <v>45692</v>
      </c>
      <c r="AA131" s="30">
        <f t="shared" ca="1" si="3"/>
        <v>766</v>
      </c>
      <c r="AB131" s="2" t="s">
        <v>70</v>
      </c>
      <c r="AC131" s="87" t="s">
        <v>508</v>
      </c>
      <c r="AD131" s="12" t="s">
        <v>1538</v>
      </c>
      <c r="AE131" s="2" t="s">
        <v>92</v>
      </c>
      <c r="AF131" s="2">
        <v>1941</v>
      </c>
      <c r="AG131" s="222" t="s">
        <v>202</v>
      </c>
      <c r="AH131" s="2" t="s">
        <v>75</v>
      </c>
      <c r="AI131" s="2" t="s">
        <v>62</v>
      </c>
      <c r="AJ131" s="18" t="s">
        <v>1539</v>
      </c>
      <c r="AK131" s="1">
        <v>44578</v>
      </c>
      <c r="AL131" s="18" t="s">
        <v>1540</v>
      </c>
      <c r="AM131" s="1">
        <v>44584</v>
      </c>
      <c r="AN131" s="2">
        <v>32135</v>
      </c>
      <c r="AO131" s="1">
        <v>44575</v>
      </c>
      <c r="AP131" s="17" t="s">
        <v>1541</v>
      </c>
      <c r="AQ131" s="2" t="s">
        <v>233</v>
      </c>
      <c r="AR131" s="2" t="s">
        <v>62</v>
      </c>
      <c r="AS131" s="2" t="s">
        <v>62</v>
      </c>
      <c r="AT131" s="2" t="s">
        <v>62</v>
      </c>
      <c r="AU131" s="2" t="s">
        <v>62</v>
      </c>
      <c r="AV131" s="2" t="s">
        <v>1542</v>
      </c>
      <c r="AW131" s="2">
        <v>1326</v>
      </c>
      <c r="AX131" s="1">
        <v>44840</v>
      </c>
      <c r="AY131" s="2">
        <v>1290</v>
      </c>
      <c r="AZ131" s="1">
        <v>44849</v>
      </c>
      <c r="BA131" s="2" t="s">
        <v>811</v>
      </c>
      <c r="BB131" s="1">
        <v>44837</v>
      </c>
      <c r="BC131" s="25" t="s">
        <v>221</v>
      </c>
      <c r="BD131" s="1">
        <v>44852</v>
      </c>
      <c r="BE131" s="1">
        <v>44852</v>
      </c>
      <c r="BF131" s="1">
        <v>44946</v>
      </c>
      <c r="BG131" s="2" t="s">
        <v>95</v>
      </c>
      <c r="BH131" s="26"/>
      <c r="BI131" s="2" t="s">
        <v>79</v>
      </c>
      <c r="BJ131" s="94" t="s">
        <v>1543</v>
      </c>
    </row>
    <row r="132" spans="1:66" hidden="1" x14ac:dyDescent="0.25">
      <c r="A132" s="111">
        <v>37</v>
      </c>
      <c r="B132" s="2" t="s">
        <v>1544</v>
      </c>
      <c r="C132" s="2" t="s">
        <v>1544</v>
      </c>
      <c r="D132" s="2" t="s">
        <v>60</v>
      </c>
      <c r="E132" s="2">
        <v>1</v>
      </c>
      <c r="F132" s="18" t="s">
        <v>1545</v>
      </c>
      <c r="G132" s="163">
        <v>1006425660</v>
      </c>
      <c r="H132" s="39" t="s">
        <v>62</v>
      </c>
      <c r="I132" s="2" t="s">
        <v>1546</v>
      </c>
      <c r="J132" s="1">
        <v>34822</v>
      </c>
      <c r="K132" s="39" t="s">
        <v>1547</v>
      </c>
      <c r="L132" s="39">
        <v>3168565182</v>
      </c>
      <c r="M132" s="29" t="s">
        <v>1548</v>
      </c>
      <c r="N132" s="4" t="s">
        <v>1549</v>
      </c>
      <c r="O132" s="28">
        <v>44582</v>
      </c>
      <c r="P132" s="2" t="s">
        <v>87</v>
      </c>
      <c r="Q132" s="49" t="s">
        <v>1550</v>
      </c>
      <c r="R132" s="1">
        <v>44582</v>
      </c>
      <c r="S132" s="1">
        <v>44583</v>
      </c>
      <c r="T132" s="1">
        <v>44582</v>
      </c>
      <c r="U132" s="10">
        <v>44585</v>
      </c>
      <c r="V132" s="27" t="s">
        <v>343</v>
      </c>
      <c r="W132" s="13" t="s">
        <v>1551</v>
      </c>
      <c r="X132" s="32">
        <v>6500000</v>
      </c>
      <c r="Y132" s="28">
        <v>44926</v>
      </c>
      <c r="Z132" s="31">
        <f t="shared" ca="1" si="4"/>
        <v>45692</v>
      </c>
      <c r="AA132" s="30">
        <f t="shared" ref="AA132:AA195" ca="1" si="5">Z132-Y132</f>
        <v>766</v>
      </c>
      <c r="AB132" s="2" t="s">
        <v>70</v>
      </c>
      <c r="AC132" s="87" t="s">
        <v>356</v>
      </c>
      <c r="AD132" s="12" t="s">
        <v>357</v>
      </c>
      <c r="AE132" s="2" t="s">
        <v>92</v>
      </c>
      <c r="AF132" s="2">
        <v>1991</v>
      </c>
      <c r="AG132" s="2" t="s">
        <v>1552</v>
      </c>
      <c r="AH132" s="2" t="s">
        <v>94</v>
      </c>
      <c r="AI132" s="2" t="s">
        <v>62</v>
      </c>
      <c r="AJ132" s="22" t="s">
        <v>1553</v>
      </c>
      <c r="AK132" s="1">
        <v>44574</v>
      </c>
      <c r="AL132" s="18" t="s">
        <v>1554</v>
      </c>
      <c r="AM132" s="1">
        <v>44582</v>
      </c>
      <c r="AN132" s="2">
        <v>31145</v>
      </c>
      <c r="AO132" s="1">
        <v>44572</v>
      </c>
      <c r="AP132" s="22">
        <v>68282</v>
      </c>
      <c r="AQ132" s="2" t="s">
        <v>112</v>
      </c>
      <c r="AR132" s="2" t="s">
        <v>62</v>
      </c>
      <c r="AS132" s="2" t="s">
        <v>62</v>
      </c>
      <c r="AT132" s="2" t="s">
        <v>62</v>
      </c>
      <c r="AU132" s="2" t="s">
        <v>62</v>
      </c>
      <c r="AV132" s="2" t="s">
        <v>1555</v>
      </c>
      <c r="AW132" s="2">
        <v>1364</v>
      </c>
      <c r="AX132" s="1">
        <v>44852</v>
      </c>
      <c r="AY132" s="2">
        <v>1323</v>
      </c>
      <c r="AZ132" s="1">
        <v>44855</v>
      </c>
      <c r="BA132" s="2" t="s">
        <v>878</v>
      </c>
      <c r="BB132" s="1">
        <v>44847</v>
      </c>
      <c r="BC132" s="25" t="s">
        <v>221</v>
      </c>
      <c r="BD132" s="1">
        <v>44867</v>
      </c>
      <c r="BE132" s="1">
        <v>44868</v>
      </c>
      <c r="BF132" s="1">
        <v>44952</v>
      </c>
      <c r="BG132" s="2" t="s">
        <v>95</v>
      </c>
      <c r="BH132" s="26"/>
      <c r="BI132" s="2" t="s">
        <v>79</v>
      </c>
      <c r="BJ132" s="94" t="s">
        <v>1556</v>
      </c>
    </row>
    <row r="133" spans="1:66" hidden="1" x14ac:dyDescent="0.25">
      <c r="A133" s="110">
        <v>8</v>
      </c>
      <c r="B133" s="2" t="s">
        <v>1557</v>
      </c>
      <c r="C133" s="2" t="s">
        <v>1557</v>
      </c>
      <c r="D133" s="2" t="s">
        <v>60</v>
      </c>
      <c r="E133" s="2">
        <v>1</v>
      </c>
      <c r="F133" s="18" t="s">
        <v>1558</v>
      </c>
      <c r="G133" s="163">
        <v>1073236424</v>
      </c>
      <c r="H133" s="39" t="s">
        <v>62</v>
      </c>
      <c r="I133" s="2" t="s">
        <v>801</v>
      </c>
      <c r="J133" s="1">
        <v>33107</v>
      </c>
      <c r="K133" s="39" t="s">
        <v>1559</v>
      </c>
      <c r="L133" s="39">
        <v>3002644874</v>
      </c>
      <c r="M133" s="29" t="s">
        <v>1560</v>
      </c>
      <c r="N133" s="4" t="s">
        <v>1561</v>
      </c>
      <c r="O133" s="28">
        <v>44575</v>
      </c>
      <c r="P133" s="2" t="s">
        <v>87</v>
      </c>
      <c r="Q133" s="49" t="s">
        <v>1562</v>
      </c>
      <c r="R133" s="1">
        <v>44578</v>
      </c>
      <c r="S133" s="1">
        <v>44585</v>
      </c>
      <c r="T133" s="1">
        <v>44578</v>
      </c>
      <c r="U133" s="10">
        <v>44585</v>
      </c>
      <c r="V133" s="27" t="s">
        <v>1177</v>
      </c>
      <c r="W133" s="33">
        <v>48000000</v>
      </c>
      <c r="X133" s="32">
        <v>6000000</v>
      </c>
      <c r="Y133" s="28">
        <v>44827</v>
      </c>
      <c r="Z133" s="31">
        <f t="shared" ca="1" si="4"/>
        <v>45692</v>
      </c>
      <c r="AA133" s="30">
        <f t="shared" ca="1" si="5"/>
        <v>865</v>
      </c>
      <c r="AB133" s="2" t="s">
        <v>70</v>
      </c>
      <c r="AC133" s="87" t="s">
        <v>356</v>
      </c>
      <c r="AD133" s="12" t="s">
        <v>357</v>
      </c>
      <c r="AE133" s="2" t="s">
        <v>73</v>
      </c>
      <c r="AF133" s="2">
        <v>1960</v>
      </c>
      <c r="AG133" s="5" t="s">
        <v>807</v>
      </c>
      <c r="AH133" s="2" t="s">
        <v>107</v>
      </c>
      <c r="AI133" s="2" t="s">
        <v>62</v>
      </c>
      <c r="AJ133" s="46" t="s">
        <v>1563</v>
      </c>
      <c r="AK133" s="1">
        <v>44568</v>
      </c>
      <c r="AL133" s="18" t="s">
        <v>1564</v>
      </c>
      <c r="AM133" s="1">
        <v>44578</v>
      </c>
      <c r="AN133" s="2">
        <v>29896</v>
      </c>
      <c r="AO133" s="1">
        <v>44567</v>
      </c>
      <c r="AP133" s="46">
        <v>66630</v>
      </c>
      <c r="AQ133" s="2" t="s">
        <v>110</v>
      </c>
      <c r="AR133" s="2" t="s">
        <v>62</v>
      </c>
      <c r="AS133" s="2" t="s">
        <v>62</v>
      </c>
      <c r="AT133" s="2" t="s">
        <v>62</v>
      </c>
      <c r="AU133" s="2" t="s">
        <v>62</v>
      </c>
      <c r="AV133" s="2" t="s">
        <v>62</v>
      </c>
      <c r="AW133" s="2" t="s">
        <v>62</v>
      </c>
      <c r="AX133" s="2" t="s">
        <v>62</v>
      </c>
      <c r="AY133" s="2" t="s">
        <v>62</v>
      </c>
      <c r="AZ133" s="2" t="s">
        <v>62</v>
      </c>
      <c r="BA133" s="2" t="s">
        <v>62</v>
      </c>
      <c r="BB133" s="2" t="s">
        <v>62</v>
      </c>
      <c r="BD133" s="2" t="s">
        <v>62</v>
      </c>
      <c r="BE133" s="2" t="s">
        <v>62</v>
      </c>
      <c r="BF133" s="2" t="s">
        <v>62</v>
      </c>
      <c r="BG133" s="2" t="s">
        <v>62</v>
      </c>
      <c r="BH133" s="26"/>
      <c r="BI133" s="2" t="s">
        <v>79</v>
      </c>
      <c r="BJ133" s="96" t="s">
        <v>1565</v>
      </c>
    </row>
    <row r="134" spans="1:66" hidden="1" x14ac:dyDescent="0.25">
      <c r="A134" s="110">
        <v>499</v>
      </c>
      <c r="B134" s="2" t="s">
        <v>1566</v>
      </c>
      <c r="C134" s="2" t="s">
        <v>1566</v>
      </c>
      <c r="D134" s="2" t="s">
        <v>60</v>
      </c>
      <c r="E134" s="2">
        <v>1</v>
      </c>
      <c r="F134" s="160" t="s">
        <v>1558</v>
      </c>
      <c r="G134" s="7">
        <v>1073236424</v>
      </c>
      <c r="H134" s="2" t="s">
        <v>62</v>
      </c>
      <c r="I134" s="2" t="s">
        <v>801</v>
      </c>
      <c r="J134" s="1">
        <v>33107</v>
      </c>
      <c r="K134" s="2" t="s">
        <v>1559</v>
      </c>
      <c r="L134" s="2">
        <v>3002644874</v>
      </c>
      <c r="M134" s="29" t="s">
        <v>1560</v>
      </c>
      <c r="N134" s="4" t="s">
        <v>1561</v>
      </c>
      <c r="O134" s="28">
        <v>44831</v>
      </c>
      <c r="P134" s="2" t="s">
        <v>297</v>
      </c>
      <c r="Q134" s="49" t="s">
        <v>1567</v>
      </c>
      <c r="R134" s="1">
        <v>44831</v>
      </c>
      <c r="S134" s="1">
        <v>44831</v>
      </c>
      <c r="T134" s="1">
        <v>44825</v>
      </c>
      <c r="U134" s="122">
        <v>44831</v>
      </c>
      <c r="V134" s="27" t="s">
        <v>273</v>
      </c>
      <c r="W134" s="33">
        <v>21000000</v>
      </c>
      <c r="X134" s="32">
        <v>6000000</v>
      </c>
      <c r="Y134" s="28">
        <v>44937</v>
      </c>
      <c r="Z134" s="31">
        <f t="shared" ca="1" si="4"/>
        <v>45692</v>
      </c>
      <c r="AA134" s="30">
        <f t="shared" ca="1" si="5"/>
        <v>755</v>
      </c>
      <c r="AB134" s="2" t="s">
        <v>70</v>
      </c>
      <c r="AC134" s="160" t="s">
        <v>356</v>
      </c>
      <c r="AD134" s="12" t="s">
        <v>1568</v>
      </c>
      <c r="AE134" s="2" t="s">
        <v>92</v>
      </c>
      <c r="AF134" s="2">
        <v>1960</v>
      </c>
      <c r="AG134" s="5" t="s">
        <v>807</v>
      </c>
      <c r="AH134" s="2" t="s">
        <v>94</v>
      </c>
      <c r="AI134" s="2" t="s">
        <v>62</v>
      </c>
      <c r="AJ134" s="18">
        <v>1189</v>
      </c>
      <c r="AK134" s="1">
        <v>44810</v>
      </c>
      <c r="AL134" s="18">
        <v>1219</v>
      </c>
      <c r="AM134" s="1">
        <v>44831</v>
      </c>
      <c r="AN134" s="2">
        <v>34653</v>
      </c>
      <c r="AO134" s="1">
        <v>44809</v>
      </c>
      <c r="AP134" s="18">
        <v>76511</v>
      </c>
      <c r="AQ134" s="2" t="s">
        <v>95</v>
      </c>
      <c r="AR134" s="2" t="s">
        <v>62</v>
      </c>
      <c r="AS134" s="2" t="s">
        <v>62</v>
      </c>
      <c r="AT134" s="2" t="s">
        <v>62</v>
      </c>
      <c r="AU134" s="2" t="s">
        <v>62</v>
      </c>
      <c r="AV134" s="2" t="s">
        <v>62</v>
      </c>
      <c r="AW134" s="2" t="s">
        <v>62</v>
      </c>
      <c r="AX134" s="2" t="s">
        <v>62</v>
      </c>
      <c r="AY134" s="2" t="s">
        <v>62</v>
      </c>
      <c r="AZ134" s="2" t="s">
        <v>62</v>
      </c>
      <c r="BA134" s="2" t="s">
        <v>62</v>
      </c>
      <c r="BB134" s="2" t="s">
        <v>62</v>
      </c>
      <c r="BC134" s="2" t="s">
        <v>62</v>
      </c>
      <c r="BD134" s="2" t="s">
        <v>62</v>
      </c>
      <c r="BE134" s="2" t="s">
        <v>62</v>
      </c>
      <c r="BF134" s="2" t="s">
        <v>62</v>
      </c>
      <c r="BG134" s="2" t="s">
        <v>62</v>
      </c>
      <c r="BH134" s="26"/>
      <c r="BI134" s="2" t="s">
        <v>79</v>
      </c>
      <c r="BJ134" s="94" t="s">
        <v>1569</v>
      </c>
    </row>
    <row r="135" spans="1:66" hidden="1" x14ac:dyDescent="0.25">
      <c r="A135" s="111">
        <v>117</v>
      </c>
      <c r="B135" s="2" t="s">
        <v>1570</v>
      </c>
      <c r="C135" s="2" t="s">
        <v>1570</v>
      </c>
      <c r="D135" s="2" t="s">
        <v>60</v>
      </c>
      <c r="E135" s="2">
        <v>1</v>
      </c>
      <c r="F135" s="23" t="s">
        <v>1571</v>
      </c>
      <c r="G135" s="62">
        <v>1007412469</v>
      </c>
      <c r="H135" s="9" t="s">
        <v>62</v>
      </c>
      <c r="I135" s="9" t="s">
        <v>1572</v>
      </c>
      <c r="J135" s="168">
        <v>36633</v>
      </c>
      <c r="K135" s="9" t="s">
        <v>1573</v>
      </c>
      <c r="L135" s="9">
        <v>3183742063</v>
      </c>
      <c r="M135" s="29" t="s">
        <v>1574</v>
      </c>
      <c r="N135" s="4" t="s">
        <v>1575</v>
      </c>
      <c r="O135" s="28">
        <v>44583</v>
      </c>
      <c r="P135" s="2" t="s">
        <v>87</v>
      </c>
      <c r="Q135" s="49" t="s">
        <v>1576</v>
      </c>
      <c r="R135" s="1">
        <v>44585</v>
      </c>
      <c r="S135" s="1">
        <v>44587</v>
      </c>
      <c r="T135" s="1">
        <v>44585</v>
      </c>
      <c r="U135" s="10">
        <v>44587</v>
      </c>
      <c r="V135" s="27" t="s">
        <v>343</v>
      </c>
      <c r="W135" s="93">
        <v>39100000</v>
      </c>
      <c r="X135" s="32">
        <v>3400000</v>
      </c>
      <c r="Y135" s="28">
        <v>44926</v>
      </c>
      <c r="Z135" s="31">
        <f t="shared" ca="1" si="4"/>
        <v>45692</v>
      </c>
      <c r="AA135" s="30">
        <f t="shared" ca="1" si="5"/>
        <v>766</v>
      </c>
      <c r="AB135" s="2" t="s">
        <v>70</v>
      </c>
      <c r="AC135" s="87" t="s">
        <v>869</v>
      </c>
      <c r="AD135" s="15" t="s">
        <v>1577</v>
      </c>
      <c r="AE135" s="2" t="s">
        <v>92</v>
      </c>
      <c r="AF135" s="2">
        <v>1939</v>
      </c>
      <c r="AG135" s="5" t="s">
        <v>406</v>
      </c>
      <c r="AH135" s="2" t="s">
        <v>75</v>
      </c>
      <c r="AI135" s="2" t="s">
        <v>62</v>
      </c>
      <c r="AJ135" s="46" t="s">
        <v>1578</v>
      </c>
      <c r="AK135" s="1">
        <v>44567</v>
      </c>
      <c r="AL135" s="18" t="s">
        <v>1579</v>
      </c>
      <c r="AM135" s="1">
        <v>44583</v>
      </c>
      <c r="AN135" s="2">
        <v>29901</v>
      </c>
      <c r="AO135" s="1">
        <v>44567</v>
      </c>
      <c r="AP135" s="18">
        <v>66561</v>
      </c>
      <c r="AQ135" s="2" t="s">
        <v>153</v>
      </c>
      <c r="AR135" s="2" t="s">
        <v>62</v>
      </c>
      <c r="AS135" s="2" t="s">
        <v>62</v>
      </c>
      <c r="AT135" s="2" t="s">
        <v>62</v>
      </c>
      <c r="AU135" s="2" t="s">
        <v>62</v>
      </c>
      <c r="AV135" s="2" t="s">
        <v>62</v>
      </c>
      <c r="AW135" s="2" t="s">
        <v>62</v>
      </c>
      <c r="AX135" s="2" t="s">
        <v>62</v>
      </c>
      <c r="AY135" s="2" t="s">
        <v>62</v>
      </c>
      <c r="AZ135" s="2" t="s">
        <v>62</v>
      </c>
      <c r="BA135" s="2" t="s">
        <v>1580</v>
      </c>
      <c r="BB135" s="1">
        <v>44837</v>
      </c>
      <c r="BC135" s="25" t="s">
        <v>221</v>
      </c>
      <c r="BD135" s="1">
        <v>44844</v>
      </c>
      <c r="BE135" s="1">
        <v>44890</v>
      </c>
      <c r="BF135" s="1">
        <v>44936</v>
      </c>
      <c r="BG135" s="2" t="s">
        <v>78</v>
      </c>
      <c r="BH135" s="26"/>
      <c r="BI135" s="2" t="s">
        <v>79</v>
      </c>
      <c r="BJ135" s="94" t="s">
        <v>1581</v>
      </c>
    </row>
    <row r="136" spans="1:66" hidden="1" x14ac:dyDescent="0.25">
      <c r="A136" s="110">
        <v>497</v>
      </c>
      <c r="B136" s="2" t="s">
        <v>1582</v>
      </c>
      <c r="C136" s="2" t="s">
        <v>1582</v>
      </c>
      <c r="D136" s="2" t="s">
        <v>60</v>
      </c>
      <c r="E136" s="2">
        <v>1</v>
      </c>
      <c r="F136" s="18" t="s">
        <v>1583</v>
      </c>
      <c r="G136" s="7">
        <v>1019099597</v>
      </c>
      <c r="H136" s="2" t="s">
        <v>62</v>
      </c>
      <c r="I136" s="2" t="s">
        <v>129</v>
      </c>
      <c r="J136" s="1">
        <v>34579</v>
      </c>
      <c r="K136" s="2" t="s">
        <v>1584</v>
      </c>
      <c r="L136" s="2">
        <v>3124561681</v>
      </c>
      <c r="M136" s="29" t="s">
        <v>1585</v>
      </c>
      <c r="N136" s="4" t="s">
        <v>1586</v>
      </c>
      <c r="O136" s="28">
        <v>44826</v>
      </c>
      <c r="P136" s="2" t="s">
        <v>87</v>
      </c>
      <c r="Q136" s="49" t="s">
        <v>1587</v>
      </c>
      <c r="R136" s="1">
        <v>44826</v>
      </c>
      <c r="S136" s="1">
        <v>44826</v>
      </c>
      <c r="T136" s="2" t="s">
        <v>1588</v>
      </c>
      <c r="U136" s="122">
        <v>44830</v>
      </c>
      <c r="V136" s="27" t="s">
        <v>121</v>
      </c>
      <c r="W136" s="33">
        <v>11556450</v>
      </c>
      <c r="X136" s="32">
        <v>4622580</v>
      </c>
      <c r="Y136" s="80">
        <v>44905</v>
      </c>
      <c r="Z136" s="31">
        <f t="shared" ca="1" si="4"/>
        <v>45692</v>
      </c>
      <c r="AA136" s="30">
        <f t="shared" ca="1" si="5"/>
        <v>787</v>
      </c>
      <c r="AB136" s="2" t="s">
        <v>70</v>
      </c>
      <c r="AC136" s="160" t="s">
        <v>1589</v>
      </c>
      <c r="AD136" s="12" t="s">
        <v>1590</v>
      </c>
      <c r="AE136" s="2" t="s">
        <v>73</v>
      </c>
      <c r="AF136" s="2">
        <v>1949</v>
      </c>
      <c r="AG136" s="5" t="s">
        <v>74</v>
      </c>
      <c r="AH136" s="2" t="s">
        <v>94</v>
      </c>
      <c r="AI136" s="2" t="s">
        <v>62</v>
      </c>
      <c r="AJ136" s="18">
        <v>1250</v>
      </c>
      <c r="AK136" s="1">
        <v>44824</v>
      </c>
      <c r="AL136" s="18">
        <v>1203</v>
      </c>
      <c r="AM136" s="1">
        <v>44827</v>
      </c>
      <c r="AN136" s="2">
        <v>34809</v>
      </c>
      <c r="AO136" s="1">
        <v>44820</v>
      </c>
      <c r="AP136" s="18">
        <v>77565</v>
      </c>
      <c r="AQ136" s="2" t="s">
        <v>95</v>
      </c>
      <c r="AR136" s="2" t="s">
        <v>62</v>
      </c>
      <c r="AS136" s="2" t="s">
        <v>62</v>
      </c>
      <c r="AT136" s="2" t="s">
        <v>62</v>
      </c>
      <c r="AU136" s="2" t="s">
        <v>62</v>
      </c>
      <c r="AV136" s="2" t="s">
        <v>62</v>
      </c>
      <c r="AW136" s="2" t="s">
        <v>62</v>
      </c>
      <c r="AX136" s="2" t="s">
        <v>62</v>
      </c>
      <c r="AY136" s="2" t="s">
        <v>62</v>
      </c>
      <c r="AZ136" s="2" t="s">
        <v>62</v>
      </c>
      <c r="BA136" s="2" t="s">
        <v>62</v>
      </c>
      <c r="BB136" s="2" t="s">
        <v>62</v>
      </c>
      <c r="BC136" s="2" t="s">
        <v>62</v>
      </c>
      <c r="BD136" s="2" t="s">
        <v>62</v>
      </c>
      <c r="BE136" s="2" t="s">
        <v>62</v>
      </c>
      <c r="BF136" s="2" t="s">
        <v>62</v>
      </c>
      <c r="BG136" s="2" t="s">
        <v>62</v>
      </c>
      <c r="BH136" s="26"/>
      <c r="BI136" s="2" t="s">
        <v>79</v>
      </c>
      <c r="BJ136" s="94" t="s">
        <v>1591</v>
      </c>
    </row>
    <row r="137" spans="1:66" hidden="1" x14ac:dyDescent="0.25">
      <c r="A137" s="110">
        <v>524</v>
      </c>
      <c r="B137" s="2" t="s">
        <v>1592</v>
      </c>
      <c r="C137" s="2" t="s">
        <v>1592</v>
      </c>
      <c r="D137" s="2" t="s">
        <v>60</v>
      </c>
      <c r="E137" s="2">
        <v>1</v>
      </c>
      <c r="F137" s="18" t="s">
        <v>1593</v>
      </c>
      <c r="G137" s="7">
        <v>1020785034</v>
      </c>
      <c r="H137" s="2" t="s">
        <v>62</v>
      </c>
      <c r="I137" s="2" t="s">
        <v>1594</v>
      </c>
      <c r="J137" s="1">
        <v>34177</v>
      </c>
      <c r="K137" s="2" t="s">
        <v>1595</v>
      </c>
      <c r="L137" s="2">
        <v>3102184068</v>
      </c>
      <c r="M137" s="29" t="s">
        <v>1596</v>
      </c>
      <c r="N137" s="4" t="s">
        <v>1597</v>
      </c>
      <c r="O137" s="28">
        <v>44845</v>
      </c>
      <c r="P137" s="2" t="s">
        <v>67</v>
      </c>
      <c r="Q137" s="49" t="s">
        <v>1598</v>
      </c>
      <c r="R137" s="1">
        <v>44845</v>
      </c>
      <c r="S137" s="1">
        <v>44846</v>
      </c>
      <c r="T137" s="1">
        <v>44847</v>
      </c>
      <c r="U137" s="122">
        <v>44852</v>
      </c>
      <c r="V137" s="27" t="s">
        <v>520</v>
      </c>
      <c r="W137" s="33">
        <v>9245160</v>
      </c>
      <c r="X137" s="32">
        <v>4622580</v>
      </c>
      <c r="Y137" s="28">
        <v>44912</v>
      </c>
      <c r="Z137" s="31">
        <f t="shared" ca="1" si="4"/>
        <v>45692</v>
      </c>
      <c r="AA137" s="30">
        <f t="shared" ca="1" si="5"/>
        <v>780</v>
      </c>
      <c r="AB137" s="2" t="s">
        <v>70</v>
      </c>
      <c r="AC137" s="160" t="s">
        <v>1599</v>
      </c>
      <c r="AD137" s="12" t="s">
        <v>1600</v>
      </c>
      <c r="AE137" s="2" t="s">
        <v>73</v>
      </c>
      <c r="AF137" s="2">
        <v>1941</v>
      </c>
      <c r="AG137" s="5" t="s">
        <v>202</v>
      </c>
      <c r="AH137" s="2" t="s">
        <v>75</v>
      </c>
      <c r="AI137" s="2" t="s">
        <v>62</v>
      </c>
      <c r="AJ137" s="18">
        <v>1315</v>
      </c>
      <c r="AK137" s="1">
        <v>44840</v>
      </c>
      <c r="AL137" s="18">
        <v>1291</v>
      </c>
      <c r="AM137" s="1">
        <v>44849</v>
      </c>
      <c r="AN137" s="2">
        <v>35069</v>
      </c>
      <c r="AO137" s="1">
        <v>44838</v>
      </c>
      <c r="AP137" s="18">
        <v>78448</v>
      </c>
      <c r="AQ137" s="2" t="s">
        <v>139</v>
      </c>
      <c r="AR137" s="2" t="s">
        <v>62</v>
      </c>
      <c r="AS137" s="2" t="s">
        <v>62</v>
      </c>
      <c r="AT137" s="2" t="s">
        <v>62</v>
      </c>
      <c r="AU137" s="2" t="s">
        <v>62</v>
      </c>
      <c r="AV137" s="2" t="s">
        <v>62</v>
      </c>
      <c r="AW137" s="2" t="s">
        <v>62</v>
      </c>
      <c r="AX137" s="2" t="s">
        <v>62</v>
      </c>
      <c r="AY137" s="2" t="s">
        <v>62</v>
      </c>
      <c r="AZ137" s="2" t="s">
        <v>62</v>
      </c>
      <c r="BA137" s="2" t="s">
        <v>62</v>
      </c>
      <c r="BB137" s="2" t="s">
        <v>62</v>
      </c>
      <c r="BC137" s="2" t="s">
        <v>62</v>
      </c>
      <c r="BD137" s="2" t="s">
        <v>62</v>
      </c>
      <c r="BE137" s="2" t="s">
        <v>62</v>
      </c>
      <c r="BF137" s="2" t="s">
        <v>62</v>
      </c>
      <c r="BG137" s="2" t="s">
        <v>62</v>
      </c>
      <c r="BH137" s="26"/>
      <c r="BI137" s="2" t="s">
        <v>79</v>
      </c>
      <c r="BJ137" s="94" t="s">
        <v>1601</v>
      </c>
    </row>
    <row r="138" spans="1:66" hidden="1" x14ac:dyDescent="0.25">
      <c r="A138" s="110">
        <v>597</v>
      </c>
      <c r="B138" s="25" t="s">
        <v>1602</v>
      </c>
      <c r="C138" s="2" t="s">
        <v>1603</v>
      </c>
      <c r="D138" s="2" t="s">
        <v>60</v>
      </c>
      <c r="E138" s="2">
        <v>1</v>
      </c>
      <c r="F138" s="18" t="s">
        <v>1604</v>
      </c>
      <c r="G138" s="7">
        <v>1020837926</v>
      </c>
      <c r="H138" s="2" t="s">
        <v>62</v>
      </c>
      <c r="I138" s="2" t="s">
        <v>116</v>
      </c>
      <c r="J138" s="155">
        <v>36123</v>
      </c>
      <c r="K138" s="2" t="s">
        <v>1605</v>
      </c>
      <c r="L138" s="2">
        <v>3212048380</v>
      </c>
      <c r="M138" s="121" t="s">
        <v>1606</v>
      </c>
      <c r="N138" s="4" t="s">
        <v>1607</v>
      </c>
      <c r="O138" s="28">
        <v>44886</v>
      </c>
      <c r="P138" s="2" t="s">
        <v>67</v>
      </c>
      <c r="Q138" s="2" t="s">
        <v>1608</v>
      </c>
      <c r="R138" s="1">
        <v>44888</v>
      </c>
      <c r="S138" s="1">
        <v>44888</v>
      </c>
      <c r="T138" s="1">
        <v>44887</v>
      </c>
      <c r="U138" s="122">
        <v>44896</v>
      </c>
      <c r="V138" s="27" t="s">
        <v>121</v>
      </c>
      <c r="W138" s="33">
        <v>4000000</v>
      </c>
      <c r="X138" s="32">
        <v>1600000</v>
      </c>
      <c r="Y138" s="28">
        <v>44972</v>
      </c>
      <c r="Z138" s="31">
        <f t="shared" ca="1" si="4"/>
        <v>45692</v>
      </c>
      <c r="AA138" s="30">
        <f t="shared" ca="1" si="5"/>
        <v>720</v>
      </c>
      <c r="AB138" s="2" t="s">
        <v>70</v>
      </c>
      <c r="AC138" s="160" t="s">
        <v>263</v>
      </c>
      <c r="AD138" s="12" t="s">
        <v>1609</v>
      </c>
      <c r="AE138" s="2" t="s">
        <v>92</v>
      </c>
      <c r="AF138" s="2">
        <v>1951</v>
      </c>
      <c r="AG138" s="5" t="s">
        <v>613</v>
      </c>
      <c r="AH138" s="2" t="s">
        <v>75</v>
      </c>
      <c r="AI138" s="2" t="s">
        <v>62</v>
      </c>
      <c r="AJ138" s="18">
        <v>1411</v>
      </c>
      <c r="AK138" s="1">
        <v>44867</v>
      </c>
      <c r="AL138" s="18">
        <v>1447</v>
      </c>
      <c r="AM138" s="1">
        <v>44888</v>
      </c>
      <c r="AN138" s="2">
        <v>35538</v>
      </c>
      <c r="AO138" s="1">
        <v>44866</v>
      </c>
      <c r="AP138" s="18">
        <v>79441</v>
      </c>
      <c r="AQ138" s="2" t="s">
        <v>78</v>
      </c>
      <c r="AR138" s="2" t="s">
        <v>62</v>
      </c>
      <c r="AS138" s="2" t="s">
        <v>62</v>
      </c>
      <c r="AT138" s="2" t="s">
        <v>62</v>
      </c>
      <c r="AU138" s="2" t="s">
        <v>62</v>
      </c>
      <c r="AV138" s="2" t="s">
        <v>62</v>
      </c>
      <c r="AW138" s="2" t="s">
        <v>62</v>
      </c>
      <c r="AX138" s="2" t="s">
        <v>62</v>
      </c>
      <c r="AY138" s="2" t="s">
        <v>62</v>
      </c>
      <c r="AZ138" s="2" t="s">
        <v>62</v>
      </c>
      <c r="BA138" s="2" t="s">
        <v>62</v>
      </c>
      <c r="BB138" s="2" t="s">
        <v>62</v>
      </c>
      <c r="BC138" s="2" t="s">
        <v>62</v>
      </c>
      <c r="BD138" s="2" t="s">
        <v>62</v>
      </c>
      <c r="BE138" s="2" t="s">
        <v>62</v>
      </c>
      <c r="BF138" s="2" t="s">
        <v>62</v>
      </c>
      <c r="BG138" s="2" t="s">
        <v>62</v>
      </c>
      <c r="BH138" s="26"/>
      <c r="BI138" s="2" t="s">
        <v>79</v>
      </c>
      <c r="BJ138" s="101" t="s">
        <v>1610</v>
      </c>
    </row>
    <row r="139" spans="1:66" hidden="1" x14ac:dyDescent="0.25">
      <c r="A139" s="111">
        <v>73</v>
      </c>
      <c r="B139" s="2" t="s">
        <v>1611</v>
      </c>
      <c r="C139" s="2" t="s">
        <v>1611</v>
      </c>
      <c r="D139" s="2" t="s">
        <v>60</v>
      </c>
      <c r="E139" s="2">
        <v>1</v>
      </c>
      <c r="F139" s="23" t="s">
        <v>1612</v>
      </c>
      <c r="G139" s="62">
        <v>80417962</v>
      </c>
      <c r="H139" s="9" t="s">
        <v>62</v>
      </c>
      <c r="I139" s="9" t="s">
        <v>736</v>
      </c>
      <c r="J139" s="168">
        <v>25546</v>
      </c>
      <c r="K139" s="9" t="s">
        <v>1613</v>
      </c>
      <c r="L139" s="9">
        <v>3112557448</v>
      </c>
      <c r="M139" s="29" t="s">
        <v>1614</v>
      </c>
      <c r="N139" s="4" t="s">
        <v>1615</v>
      </c>
      <c r="O139" s="28">
        <v>44582</v>
      </c>
      <c r="P139" s="2" t="s">
        <v>87</v>
      </c>
      <c r="Q139" s="2" t="s">
        <v>1616</v>
      </c>
      <c r="R139" s="1">
        <v>44582</v>
      </c>
      <c r="S139" s="1">
        <v>44583</v>
      </c>
      <c r="T139" s="1">
        <v>44585</v>
      </c>
      <c r="U139" s="10">
        <v>44587</v>
      </c>
      <c r="V139" s="27" t="s">
        <v>104</v>
      </c>
      <c r="W139" s="33">
        <v>20700000</v>
      </c>
      <c r="X139" s="32">
        <v>2300000</v>
      </c>
      <c r="Y139" s="28">
        <v>44859</v>
      </c>
      <c r="Z139" s="31">
        <f t="shared" ca="1" si="4"/>
        <v>45692</v>
      </c>
      <c r="AA139" s="30">
        <f t="shared" ca="1" si="5"/>
        <v>833</v>
      </c>
      <c r="AB139" s="2" t="s">
        <v>70</v>
      </c>
      <c r="AC139" s="87" t="s">
        <v>263</v>
      </c>
      <c r="AD139" s="12" t="s">
        <v>453</v>
      </c>
      <c r="AE139" s="2" t="s">
        <v>92</v>
      </c>
      <c r="AF139" s="2">
        <v>1948</v>
      </c>
      <c r="AG139" s="5" t="s">
        <v>454</v>
      </c>
      <c r="AH139" s="2" t="s">
        <v>107</v>
      </c>
      <c r="AI139" s="2" t="s">
        <v>62</v>
      </c>
      <c r="AJ139" s="19" t="s">
        <v>1617</v>
      </c>
      <c r="AK139" s="1">
        <v>44572</v>
      </c>
      <c r="AL139" s="18" t="s">
        <v>1618</v>
      </c>
      <c r="AM139" s="1">
        <v>44586</v>
      </c>
      <c r="AN139" s="2">
        <v>30673</v>
      </c>
      <c r="AO139" s="1">
        <v>44572</v>
      </c>
      <c r="AP139" s="19">
        <v>67537</v>
      </c>
      <c r="AQ139" s="2" t="s">
        <v>178</v>
      </c>
      <c r="AR139" s="2" t="s">
        <v>62</v>
      </c>
      <c r="AS139" s="2" t="s">
        <v>62</v>
      </c>
      <c r="AT139" s="2" t="s">
        <v>62</v>
      </c>
      <c r="AU139" s="2" t="s">
        <v>62</v>
      </c>
      <c r="AV139" s="2" t="s">
        <v>1619</v>
      </c>
      <c r="AW139" s="2">
        <v>1260</v>
      </c>
      <c r="AX139" s="1">
        <v>44825</v>
      </c>
      <c r="AY139" s="2">
        <v>1262</v>
      </c>
      <c r="AZ139" s="1">
        <v>44838</v>
      </c>
      <c r="BA139" s="2" t="s">
        <v>703</v>
      </c>
      <c r="BB139" s="1">
        <v>44816</v>
      </c>
      <c r="BC139" s="1">
        <v>44838</v>
      </c>
      <c r="BD139" s="1">
        <v>44838</v>
      </c>
      <c r="BE139" s="1">
        <v>44839</v>
      </c>
      <c r="BF139" s="1">
        <v>44936</v>
      </c>
      <c r="BG139" s="2" t="s">
        <v>153</v>
      </c>
      <c r="BH139" s="26"/>
      <c r="BI139" s="2" t="s">
        <v>79</v>
      </c>
      <c r="BJ139" s="94" t="s">
        <v>1620</v>
      </c>
      <c r="BK139" s="100"/>
      <c r="BL139" s="100"/>
      <c r="BM139" s="100"/>
      <c r="BN139" s="100"/>
    </row>
    <row r="140" spans="1:66" hidden="1" x14ac:dyDescent="0.25">
      <c r="A140" s="110">
        <v>58</v>
      </c>
      <c r="B140" s="38" t="s">
        <v>1621</v>
      </c>
      <c r="C140" s="38" t="s">
        <v>1621</v>
      </c>
      <c r="D140" s="38" t="s">
        <v>60</v>
      </c>
      <c r="E140" s="38">
        <v>1</v>
      </c>
      <c r="F140" s="78" t="s">
        <v>1622</v>
      </c>
      <c r="G140" s="164">
        <v>1000004134</v>
      </c>
      <c r="H140" s="74" t="s">
        <v>62</v>
      </c>
      <c r="I140" s="74" t="s">
        <v>116</v>
      </c>
      <c r="J140" s="67">
        <v>37670</v>
      </c>
      <c r="K140" s="74" t="s">
        <v>1623</v>
      </c>
      <c r="L140" s="74">
        <v>3152191506</v>
      </c>
      <c r="M140" s="29" t="s">
        <v>1624</v>
      </c>
      <c r="N140" s="4" t="s">
        <v>1625</v>
      </c>
      <c r="O140" s="28">
        <v>44589</v>
      </c>
      <c r="P140" s="48"/>
      <c r="Q140" s="48"/>
      <c r="R140" s="54"/>
      <c r="S140" s="54"/>
      <c r="T140" s="25" t="s">
        <v>221</v>
      </c>
      <c r="U140" s="53" t="s">
        <v>125</v>
      </c>
      <c r="V140" s="59" t="s">
        <v>380</v>
      </c>
      <c r="W140" s="93">
        <v>8000000</v>
      </c>
      <c r="X140" s="93">
        <v>1600000</v>
      </c>
      <c r="Y140" s="60" t="s">
        <v>125</v>
      </c>
      <c r="Z140" s="31">
        <f t="shared" ca="1" si="4"/>
        <v>45692</v>
      </c>
      <c r="AA140" s="30" t="e">
        <f t="shared" ca="1" si="5"/>
        <v>#VALUE!</v>
      </c>
      <c r="AB140" s="38" t="s">
        <v>70</v>
      </c>
      <c r="AC140" s="87" t="s">
        <v>301</v>
      </c>
      <c r="AD140" s="14"/>
      <c r="AE140" s="2" t="s">
        <v>1215</v>
      </c>
      <c r="AF140" s="2">
        <v>1942</v>
      </c>
      <c r="AG140" s="2" t="s">
        <v>1626</v>
      </c>
      <c r="AH140" s="2" t="s">
        <v>75</v>
      </c>
      <c r="AI140" s="38" t="s">
        <v>62</v>
      </c>
      <c r="AJ140" s="57" t="s">
        <v>1627</v>
      </c>
      <c r="AK140" s="37">
        <v>44574</v>
      </c>
      <c r="AL140" s="41" t="s">
        <v>288</v>
      </c>
      <c r="AN140" s="38">
        <v>31218</v>
      </c>
      <c r="AO140" s="37">
        <v>44573</v>
      </c>
      <c r="AP140" s="57">
        <v>69008</v>
      </c>
      <c r="AQ140" s="38" t="s">
        <v>233</v>
      </c>
      <c r="AR140" s="38" t="s">
        <v>62</v>
      </c>
      <c r="AS140" s="38" t="s">
        <v>62</v>
      </c>
      <c r="AT140" s="38" t="s">
        <v>62</v>
      </c>
      <c r="AU140" s="38" t="s">
        <v>62</v>
      </c>
      <c r="AV140" s="38" t="s">
        <v>62</v>
      </c>
      <c r="AW140" s="38" t="s">
        <v>62</v>
      </c>
      <c r="AX140" s="38" t="s">
        <v>62</v>
      </c>
      <c r="AY140" s="38" t="s">
        <v>62</v>
      </c>
      <c r="AZ140" s="38" t="s">
        <v>62</v>
      </c>
      <c r="BA140" s="38" t="s">
        <v>62</v>
      </c>
      <c r="BB140" s="38" t="s">
        <v>62</v>
      </c>
      <c r="BC140" s="38"/>
      <c r="BD140" s="38" t="s">
        <v>62</v>
      </c>
      <c r="BE140" s="38" t="s">
        <v>62</v>
      </c>
      <c r="BF140" s="38" t="s">
        <v>62</v>
      </c>
      <c r="BG140" s="2" t="s">
        <v>62</v>
      </c>
      <c r="BH140" s="26"/>
      <c r="BI140" s="38" t="s">
        <v>79</v>
      </c>
      <c r="BJ140" s="97" t="s">
        <v>1628</v>
      </c>
      <c r="BK140" s="98"/>
      <c r="BL140" s="98"/>
      <c r="BM140" s="98"/>
      <c r="BN140" s="98"/>
    </row>
    <row r="141" spans="1:66" hidden="1" x14ac:dyDescent="0.25">
      <c r="A141" s="110">
        <v>507</v>
      </c>
      <c r="B141" s="2" t="s">
        <v>1629</v>
      </c>
      <c r="C141" s="2" t="s">
        <v>1630</v>
      </c>
      <c r="D141" s="2" t="s">
        <v>210</v>
      </c>
      <c r="E141" s="2">
        <v>14</v>
      </c>
      <c r="F141" s="2" t="s">
        <v>1631</v>
      </c>
      <c r="G141" s="163">
        <v>59706955</v>
      </c>
      <c r="H141" s="39">
        <v>4</v>
      </c>
      <c r="I141" s="39" t="s">
        <v>227</v>
      </c>
      <c r="J141" s="39" t="s">
        <v>62</v>
      </c>
      <c r="K141" s="39" t="s">
        <v>1632</v>
      </c>
      <c r="L141" s="39">
        <v>3206490454</v>
      </c>
      <c r="M141" s="121" t="s">
        <v>1633</v>
      </c>
      <c r="N141" s="4" t="s">
        <v>228</v>
      </c>
      <c r="O141" s="28">
        <v>44823</v>
      </c>
      <c r="P141" s="2" t="s">
        <v>67</v>
      </c>
      <c r="Q141" s="2" t="s">
        <v>1634</v>
      </c>
      <c r="R141" s="1">
        <v>44847</v>
      </c>
      <c r="S141" s="1">
        <v>44847</v>
      </c>
      <c r="T141" s="2" t="s">
        <v>62</v>
      </c>
      <c r="U141" s="122">
        <v>44869</v>
      </c>
      <c r="V141" s="27" t="s">
        <v>218</v>
      </c>
      <c r="W141" s="33">
        <v>863497</v>
      </c>
      <c r="X141" s="32">
        <v>287832</v>
      </c>
      <c r="Y141" s="28">
        <v>44960</v>
      </c>
      <c r="Z141" s="31">
        <f t="shared" ca="1" si="4"/>
        <v>45692</v>
      </c>
      <c r="AA141" s="30">
        <f t="shared" ca="1" si="5"/>
        <v>732</v>
      </c>
      <c r="AB141" s="2" t="s">
        <v>70</v>
      </c>
      <c r="AC141" s="160" t="s">
        <v>230</v>
      </c>
      <c r="AD141" s="12" t="s">
        <v>231</v>
      </c>
      <c r="AE141" s="2" t="s">
        <v>92</v>
      </c>
      <c r="AF141" s="2">
        <v>1943</v>
      </c>
      <c r="AG141" s="5" t="s">
        <v>232</v>
      </c>
      <c r="AH141" s="2" t="s">
        <v>94</v>
      </c>
      <c r="AI141" s="2" t="s">
        <v>62</v>
      </c>
      <c r="AJ141" s="18">
        <v>1156</v>
      </c>
      <c r="AK141" s="1">
        <v>44789</v>
      </c>
      <c r="AL141" s="18">
        <v>1222</v>
      </c>
      <c r="AM141" s="1">
        <v>44832</v>
      </c>
      <c r="AN141" s="2" t="s">
        <v>62</v>
      </c>
      <c r="AO141" s="2" t="s">
        <v>62</v>
      </c>
      <c r="AP141" s="18">
        <v>75634</v>
      </c>
      <c r="AQ141" s="2" t="s">
        <v>233</v>
      </c>
      <c r="AR141" s="2" t="s">
        <v>62</v>
      </c>
      <c r="AS141" s="2" t="s">
        <v>62</v>
      </c>
      <c r="AT141" s="2" t="s">
        <v>62</v>
      </c>
      <c r="AU141" s="2" t="s">
        <v>62</v>
      </c>
      <c r="AV141" s="2" t="s">
        <v>62</v>
      </c>
      <c r="AW141" s="2" t="s">
        <v>62</v>
      </c>
      <c r="AX141" s="2" t="s">
        <v>62</v>
      </c>
      <c r="AY141" s="2" t="s">
        <v>62</v>
      </c>
      <c r="AZ141" s="2" t="s">
        <v>62</v>
      </c>
      <c r="BA141" s="2" t="s">
        <v>62</v>
      </c>
      <c r="BB141" s="2" t="s">
        <v>62</v>
      </c>
      <c r="BC141" s="2" t="s">
        <v>62</v>
      </c>
      <c r="BD141" s="2" t="s">
        <v>62</v>
      </c>
      <c r="BE141" s="2" t="s">
        <v>62</v>
      </c>
      <c r="BF141" s="2" t="s">
        <v>62</v>
      </c>
      <c r="BG141" s="2" t="s">
        <v>62</v>
      </c>
      <c r="BH141" s="26"/>
      <c r="BI141" s="2" t="s">
        <v>79</v>
      </c>
      <c r="BJ141" s="94" t="s">
        <v>1635</v>
      </c>
    </row>
    <row r="142" spans="1:66" hidden="1" x14ac:dyDescent="0.25">
      <c r="A142" s="111">
        <v>220</v>
      </c>
      <c r="B142" s="2" t="s">
        <v>1636</v>
      </c>
      <c r="C142" s="2" t="s">
        <v>1636</v>
      </c>
      <c r="D142" s="2" t="s">
        <v>60</v>
      </c>
      <c r="E142" s="2">
        <v>1</v>
      </c>
      <c r="F142" s="9" t="s">
        <v>1637</v>
      </c>
      <c r="G142" s="35">
        <v>35695613</v>
      </c>
      <c r="H142" s="36" t="s">
        <v>62</v>
      </c>
      <c r="I142" s="36" t="s">
        <v>182</v>
      </c>
      <c r="J142" s="51">
        <v>28746</v>
      </c>
      <c r="K142" s="36" t="s">
        <v>1638</v>
      </c>
      <c r="L142" s="36">
        <v>3124034454</v>
      </c>
      <c r="M142" s="29" t="s">
        <v>1639</v>
      </c>
      <c r="N142" s="4" t="s">
        <v>132</v>
      </c>
      <c r="O142" s="28">
        <v>44584</v>
      </c>
      <c r="P142" s="2" t="s">
        <v>297</v>
      </c>
      <c r="Q142" s="2" t="s">
        <v>1640</v>
      </c>
      <c r="R142" s="1">
        <v>44585</v>
      </c>
      <c r="S142" s="1">
        <v>44585</v>
      </c>
      <c r="T142" s="138">
        <v>44589</v>
      </c>
      <c r="U142" s="10">
        <v>44589</v>
      </c>
      <c r="V142" s="27" t="s">
        <v>104</v>
      </c>
      <c r="W142" s="33">
        <v>41603220</v>
      </c>
      <c r="X142" s="32">
        <v>4622580</v>
      </c>
      <c r="Y142" s="28">
        <v>44861</v>
      </c>
      <c r="Z142" s="31">
        <f t="shared" ca="1" si="4"/>
        <v>45692</v>
      </c>
      <c r="AA142" s="30">
        <f t="shared" ca="1" si="5"/>
        <v>831</v>
      </c>
      <c r="AB142" s="2" t="s">
        <v>70</v>
      </c>
      <c r="AC142" s="87" t="s">
        <v>1641</v>
      </c>
      <c r="AD142" s="16" t="s">
        <v>1642</v>
      </c>
      <c r="AE142" s="2" t="s">
        <v>92</v>
      </c>
      <c r="AF142" s="2">
        <v>1952</v>
      </c>
      <c r="AG142" s="5" t="s">
        <v>93</v>
      </c>
      <c r="AH142" s="2" t="s">
        <v>75</v>
      </c>
      <c r="AI142" s="2" t="s">
        <v>62</v>
      </c>
      <c r="AJ142" s="17" t="s">
        <v>1643</v>
      </c>
      <c r="AK142" s="1">
        <v>44574</v>
      </c>
      <c r="AL142" s="18" t="s">
        <v>1644</v>
      </c>
      <c r="AM142" s="1">
        <v>44589</v>
      </c>
      <c r="AN142" s="2">
        <v>31100</v>
      </c>
      <c r="AO142" s="1">
        <v>44572</v>
      </c>
      <c r="AP142" s="19">
        <v>68008</v>
      </c>
      <c r="AQ142" s="2" t="s">
        <v>205</v>
      </c>
      <c r="AR142" s="2" t="s">
        <v>62</v>
      </c>
      <c r="AS142" s="2" t="s">
        <v>62</v>
      </c>
      <c r="AT142" s="2" t="s">
        <v>62</v>
      </c>
      <c r="AU142" s="2" t="s">
        <v>62</v>
      </c>
      <c r="AV142" s="2" t="s">
        <v>1645</v>
      </c>
      <c r="AW142" s="2">
        <v>1338</v>
      </c>
      <c r="AX142" s="1">
        <v>44848</v>
      </c>
      <c r="AY142" s="115">
        <v>1313</v>
      </c>
      <c r="AZ142" s="115" t="s">
        <v>125</v>
      </c>
      <c r="BA142" s="2" t="s">
        <v>444</v>
      </c>
      <c r="BB142" s="1">
        <v>44827</v>
      </c>
      <c r="BC142" s="25" t="s">
        <v>221</v>
      </c>
      <c r="BD142" s="1">
        <v>44853</v>
      </c>
      <c r="BE142" s="1">
        <v>44853</v>
      </c>
      <c r="BF142" s="1">
        <v>44953</v>
      </c>
      <c r="BG142" s="2" t="s">
        <v>78</v>
      </c>
      <c r="BH142" s="26"/>
      <c r="BI142" s="2" t="s">
        <v>79</v>
      </c>
      <c r="BJ142" s="94" t="s">
        <v>1646</v>
      </c>
    </row>
    <row r="143" spans="1:66" hidden="1" x14ac:dyDescent="0.25">
      <c r="A143" s="111">
        <v>174</v>
      </c>
      <c r="B143" s="38" t="s">
        <v>1647</v>
      </c>
      <c r="C143" s="38" t="s">
        <v>1647</v>
      </c>
      <c r="D143" s="38" t="s">
        <v>60</v>
      </c>
      <c r="E143" s="38">
        <v>1</v>
      </c>
      <c r="F143" s="78" t="s">
        <v>1648</v>
      </c>
      <c r="G143" s="164">
        <v>40612921</v>
      </c>
      <c r="H143" s="74" t="s">
        <v>62</v>
      </c>
      <c r="I143" s="74" t="s">
        <v>182</v>
      </c>
      <c r="J143" s="67">
        <v>30903</v>
      </c>
      <c r="K143" s="74" t="s">
        <v>1649</v>
      </c>
      <c r="L143" s="74">
        <v>3164417493</v>
      </c>
      <c r="M143" s="29" t="s">
        <v>1650</v>
      </c>
      <c r="N143" s="4" t="s">
        <v>1651</v>
      </c>
      <c r="O143" s="28">
        <v>44578</v>
      </c>
      <c r="P143" s="2" t="s">
        <v>67</v>
      </c>
      <c r="Q143" s="2" t="s">
        <v>1652</v>
      </c>
      <c r="R143" s="37">
        <v>44578</v>
      </c>
      <c r="S143" s="37">
        <v>44579</v>
      </c>
      <c r="T143" s="37">
        <v>44580</v>
      </c>
      <c r="U143" s="61">
        <v>44579</v>
      </c>
      <c r="V143" s="59" t="s">
        <v>104</v>
      </c>
      <c r="W143" s="104">
        <v>41603220</v>
      </c>
      <c r="X143" s="102">
        <v>4622580</v>
      </c>
      <c r="Y143" s="67">
        <v>44851</v>
      </c>
      <c r="Z143" s="31">
        <f t="shared" ca="1" si="4"/>
        <v>45692</v>
      </c>
      <c r="AA143" s="30">
        <f t="shared" ca="1" si="5"/>
        <v>841</v>
      </c>
      <c r="AB143" s="38" t="s">
        <v>70</v>
      </c>
      <c r="AC143" s="89" t="s">
        <v>1653</v>
      </c>
      <c r="AD143" s="12" t="s">
        <v>1654</v>
      </c>
      <c r="AE143" s="2" t="s">
        <v>92</v>
      </c>
      <c r="AF143" s="38">
        <v>1949</v>
      </c>
      <c r="AG143" s="69" t="s">
        <v>74</v>
      </c>
      <c r="AH143" s="38" t="s">
        <v>75</v>
      </c>
      <c r="AI143" s="38" t="s">
        <v>62</v>
      </c>
      <c r="AJ143" s="76" t="s">
        <v>1655</v>
      </c>
      <c r="AK143" s="37">
        <v>44574</v>
      </c>
      <c r="AL143" s="71" t="s">
        <v>1656</v>
      </c>
      <c r="AM143" s="37">
        <v>44579</v>
      </c>
      <c r="AN143" s="38">
        <v>31128</v>
      </c>
      <c r="AO143" s="37">
        <v>44572</v>
      </c>
      <c r="AP143" s="57">
        <v>68164</v>
      </c>
      <c r="AQ143" s="38" t="s">
        <v>205</v>
      </c>
      <c r="AR143" s="38" t="s">
        <v>62</v>
      </c>
      <c r="AS143" s="38" t="s">
        <v>62</v>
      </c>
      <c r="AT143" s="38" t="s">
        <v>62</v>
      </c>
      <c r="AU143" s="38" t="s">
        <v>62</v>
      </c>
      <c r="AV143" s="38" t="s">
        <v>1657</v>
      </c>
      <c r="AW143" s="38">
        <v>1247</v>
      </c>
      <c r="AX143" s="37">
        <v>44823</v>
      </c>
      <c r="AY143" s="2">
        <v>1193</v>
      </c>
      <c r="AZ143" s="1">
        <v>44826</v>
      </c>
      <c r="BA143" s="38" t="s">
        <v>703</v>
      </c>
      <c r="BB143" s="37">
        <v>44817</v>
      </c>
      <c r="BC143" s="37">
        <v>44834</v>
      </c>
      <c r="BD143" s="37">
        <v>44825</v>
      </c>
      <c r="BE143" s="37">
        <v>44826</v>
      </c>
      <c r="BF143" s="37">
        <v>44928</v>
      </c>
      <c r="BG143" s="2" t="s">
        <v>153</v>
      </c>
      <c r="BH143" s="26"/>
      <c r="BI143" s="38" t="s">
        <v>79</v>
      </c>
      <c r="BJ143" s="97" t="s">
        <v>1658</v>
      </c>
      <c r="BK143" s="98"/>
      <c r="BL143" s="98"/>
      <c r="BM143" s="98"/>
      <c r="BN143" s="98"/>
    </row>
    <row r="144" spans="1:66" hidden="1" x14ac:dyDescent="0.25">
      <c r="A144" s="111">
        <v>102</v>
      </c>
      <c r="B144" s="2" t="s">
        <v>1659</v>
      </c>
      <c r="C144" s="2" t="s">
        <v>1659</v>
      </c>
      <c r="D144" s="2" t="s">
        <v>60</v>
      </c>
      <c r="E144" s="2">
        <v>1</v>
      </c>
      <c r="F144" s="8" t="s">
        <v>1660</v>
      </c>
      <c r="G144" s="163" t="s">
        <v>1661</v>
      </c>
      <c r="H144" s="39" t="s">
        <v>62</v>
      </c>
      <c r="I144" s="39" t="s">
        <v>1662</v>
      </c>
      <c r="J144" s="28" t="s">
        <v>1663</v>
      </c>
      <c r="K144" s="39" t="s">
        <v>1664</v>
      </c>
      <c r="L144" s="39" t="s">
        <v>1665</v>
      </c>
      <c r="M144" s="29" t="s">
        <v>1666</v>
      </c>
      <c r="N144" s="4" t="s">
        <v>1667</v>
      </c>
      <c r="O144" s="28">
        <v>44574</v>
      </c>
      <c r="P144" s="2" t="s">
        <v>297</v>
      </c>
      <c r="Q144" s="2" t="s">
        <v>1668</v>
      </c>
      <c r="R144" s="1" t="s">
        <v>1669</v>
      </c>
      <c r="S144" s="1" t="s">
        <v>1670</v>
      </c>
      <c r="T144" s="1" t="s">
        <v>1671</v>
      </c>
      <c r="U144" s="10" t="s">
        <v>1672</v>
      </c>
      <c r="V144" s="27" t="s">
        <v>1673</v>
      </c>
      <c r="W144" s="93" t="s">
        <v>1674</v>
      </c>
      <c r="X144" s="93">
        <v>5300000</v>
      </c>
      <c r="Y144" s="28">
        <v>44926</v>
      </c>
      <c r="Z144" s="31">
        <f t="shared" ca="1" si="4"/>
        <v>45692</v>
      </c>
      <c r="AA144" s="30">
        <f t="shared" ca="1" si="5"/>
        <v>766</v>
      </c>
      <c r="AB144" s="2" t="s">
        <v>70</v>
      </c>
      <c r="AC144" s="89" t="s">
        <v>263</v>
      </c>
      <c r="AD144" s="12" t="s">
        <v>643</v>
      </c>
      <c r="AE144" s="2" t="s">
        <v>92</v>
      </c>
      <c r="AF144" s="2">
        <v>1951</v>
      </c>
      <c r="AG144" s="107" t="s">
        <v>613</v>
      </c>
      <c r="AH144" s="2" t="s">
        <v>107</v>
      </c>
      <c r="AI144" s="2" t="s">
        <v>62</v>
      </c>
      <c r="AJ144" s="19" t="s">
        <v>1675</v>
      </c>
      <c r="AK144" s="1">
        <v>44568</v>
      </c>
      <c r="AL144" s="18" t="s">
        <v>1676</v>
      </c>
      <c r="AM144" s="1" t="s">
        <v>1677</v>
      </c>
      <c r="AN144" s="2">
        <v>30127</v>
      </c>
      <c r="AO144" s="1">
        <v>44567</v>
      </c>
      <c r="AP144" s="19">
        <v>66584</v>
      </c>
      <c r="AQ144" s="2" t="s">
        <v>178</v>
      </c>
      <c r="AR144" s="2" t="s">
        <v>1678</v>
      </c>
      <c r="AS144" s="2" t="s">
        <v>62</v>
      </c>
      <c r="AT144" s="2" t="s">
        <v>62</v>
      </c>
      <c r="AU144" s="2" t="s">
        <v>62</v>
      </c>
      <c r="AV144" s="2" t="s">
        <v>1679</v>
      </c>
      <c r="AW144" s="2">
        <v>1341</v>
      </c>
      <c r="AX144" s="1">
        <v>44849</v>
      </c>
      <c r="AY144" s="2">
        <v>1308</v>
      </c>
      <c r="AZ144" s="1">
        <v>44853</v>
      </c>
      <c r="BA144" s="2" t="s">
        <v>1528</v>
      </c>
      <c r="BB144" s="1">
        <v>44830</v>
      </c>
      <c r="BC144" s="64" t="s">
        <v>221</v>
      </c>
      <c r="BD144" s="1">
        <v>44860</v>
      </c>
      <c r="BE144" s="1">
        <v>44866</v>
      </c>
      <c r="BF144" s="1">
        <v>44941</v>
      </c>
      <c r="BG144" s="2" t="s">
        <v>95</v>
      </c>
      <c r="BH144" s="26"/>
      <c r="BI144" s="2" t="s">
        <v>79</v>
      </c>
      <c r="BJ144" s="94" t="s">
        <v>1680</v>
      </c>
    </row>
    <row r="145" spans="1:66" hidden="1" x14ac:dyDescent="0.25">
      <c r="A145" s="111">
        <v>69</v>
      </c>
      <c r="B145" s="2" t="s">
        <v>1681</v>
      </c>
      <c r="C145" s="2" t="s">
        <v>1681</v>
      </c>
      <c r="D145" s="2" t="s">
        <v>60</v>
      </c>
      <c r="E145" s="2">
        <v>1</v>
      </c>
      <c r="F145" s="2" t="s">
        <v>1682</v>
      </c>
      <c r="G145" s="163">
        <v>53160316</v>
      </c>
      <c r="H145" s="39" t="s">
        <v>62</v>
      </c>
      <c r="I145" s="39" t="s">
        <v>1683</v>
      </c>
      <c r="J145" s="28">
        <v>31232</v>
      </c>
      <c r="K145" s="39" t="s">
        <v>1684</v>
      </c>
      <c r="L145" s="39">
        <v>3015865932</v>
      </c>
      <c r="M145" s="29" t="s">
        <v>1685</v>
      </c>
      <c r="N145" s="4" t="s">
        <v>1686</v>
      </c>
      <c r="O145" s="28">
        <v>44575</v>
      </c>
      <c r="P145" s="2" t="s">
        <v>297</v>
      </c>
      <c r="Q145" s="2" t="s">
        <v>1687</v>
      </c>
      <c r="R145" s="1">
        <v>44575</v>
      </c>
      <c r="S145" s="1">
        <v>44579</v>
      </c>
      <c r="T145" s="1">
        <v>44575</v>
      </c>
      <c r="U145" s="10">
        <v>44580</v>
      </c>
      <c r="V145" s="27" t="s">
        <v>343</v>
      </c>
      <c r="W145" s="33">
        <v>28750000</v>
      </c>
      <c r="X145" s="32">
        <v>2500000</v>
      </c>
      <c r="Y145" s="28">
        <v>44926</v>
      </c>
      <c r="Z145" s="31">
        <f t="shared" ca="1" si="4"/>
        <v>45692</v>
      </c>
      <c r="AA145" s="30">
        <f t="shared" ca="1" si="5"/>
        <v>766</v>
      </c>
      <c r="AB145" s="2" t="s">
        <v>70</v>
      </c>
      <c r="AC145" s="87" t="s">
        <v>263</v>
      </c>
      <c r="AD145" s="13" t="s">
        <v>643</v>
      </c>
      <c r="AE145" s="2" t="s">
        <v>92</v>
      </c>
      <c r="AF145" s="2">
        <v>1948</v>
      </c>
      <c r="AG145" s="5" t="s">
        <v>454</v>
      </c>
      <c r="AH145" s="2" t="s">
        <v>107</v>
      </c>
      <c r="AI145" s="2" t="s">
        <v>62</v>
      </c>
      <c r="AJ145" s="18" t="s">
        <v>1688</v>
      </c>
      <c r="AK145" s="1">
        <v>44568</v>
      </c>
      <c r="AL145" s="18" t="s">
        <v>1689</v>
      </c>
      <c r="AM145" s="1">
        <v>44575</v>
      </c>
      <c r="AN145" s="2">
        <v>30105</v>
      </c>
      <c r="AO145" s="1">
        <v>44567</v>
      </c>
      <c r="AP145" s="18">
        <v>66569</v>
      </c>
      <c r="AQ145" s="2" t="s">
        <v>112</v>
      </c>
      <c r="AR145" s="2" t="s">
        <v>62</v>
      </c>
      <c r="AS145" s="2" t="s">
        <v>62</v>
      </c>
      <c r="AT145" s="2" t="s">
        <v>62</v>
      </c>
      <c r="AU145" s="2" t="s">
        <v>62</v>
      </c>
      <c r="AV145" s="2" t="s">
        <v>1690</v>
      </c>
      <c r="AW145" s="2">
        <v>1281</v>
      </c>
      <c r="AX145" s="1">
        <v>44834</v>
      </c>
      <c r="AY145" s="2">
        <v>1252</v>
      </c>
      <c r="AZ145" s="1">
        <v>44837</v>
      </c>
      <c r="BA145" s="2" t="s">
        <v>1691</v>
      </c>
      <c r="BB145" s="1">
        <v>44830</v>
      </c>
      <c r="BC145" s="25" t="s">
        <v>221</v>
      </c>
      <c r="BD145" s="115" t="s">
        <v>125</v>
      </c>
      <c r="BE145" s="115" t="s">
        <v>125</v>
      </c>
      <c r="BF145" s="1">
        <v>44939</v>
      </c>
      <c r="BG145" s="2" t="s">
        <v>112</v>
      </c>
      <c r="BH145" s="26"/>
      <c r="BI145" s="2" t="s">
        <v>79</v>
      </c>
      <c r="BJ145" s="94" t="s">
        <v>1692</v>
      </c>
    </row>
    <row r="146" spans="1:66" hidden="1" x14ac:dyDescent="0.25">
      <c r="A146" s="110">
        <v>247</v>
      </c>
      <c r="B146" s="2" t="s">
        <v>1693</v>
      </c>
      <c r="C146" s="2" t="s">
        <v>1693</v>
      </c>
      <c r="D146" s="2" t="s">
        <v>60</v>
      </c>
      <c r="E146" s="2">
        <v>1</v>
      </c>
      <c r="F146" s="9" t="s">
        <v>1694</v>
      </c>
      <c r="G146" s="35">
        <v>1019032029</v>
      </c>
      <c r="H146" s="36" t="s">
        <v>62</v>
      </c>
      <c r="I146" s="36" t="s">
        <v>1464</v>
      </c>
      <c r="J146" s="51">
        <v>32533</v>
      </c>
      <c r="K146" s="36" t="s">
        <v>1695</v>
      </c>
      <c r="L146" s="36">
        <v>3142532836</v>
      </c>
      <c r="M146" s="29" t="s">
        <v>1696</v>
      </c>
      <c r="N146" s="4" t="s">
        <v>86</v>
      </c>
      <c r="O146" s="28">
        <v>44586</v>
      </c>
      <c r="P146" s="2" t="s">
        <v>87</v>
      </c>
      <c r="Q146" s="2" t="s">
        <v>1697</v>
      </c>
      <c r="R146" s="1">
        <v>44587</v>
      </c>
      <c r="S146" s="1">
        <v>44589</v>
      </c>
      <c r="T146" s="1">
        <v>44589</v>
      </c>
      <c r="U146" s="10">
        <v>44589</v>
      </c>
      <c r="V146" s="27" t="s">
        <v>380</v>
      </c>
      <c r="W146" s="33">
        <v>13000000</v>
      </c>
      <c r="X146" s="32">
        <v>2600000</v>
      </c>
      <c r="Y146" s="28">
        <v>44739</v>
      </c>
      <c r="Z146" s="31">
        <f t="shared" ca="1" si="4"/>
        <v>45692</v>
      </c>
      <c r="AA146" s="30">
        <f t="shared" ca="1" si="5"/>
        <v>953</v>
      </c>
      <c r="AB146" s="2" t="s">
        <v>70</v>
      </c>
      <c r="AC146" s="87" t="s">
        <v>787</v>
      </c>
      <c r="AD146" s="16" t="s">
        <v>1698</v>
      </c>
      <c r="AE146" s="2" t="s">
        <v>73</v>
      </c>
      <c r="AF146" s="2">
        <v>1952</v>
      </c>
      <c r="AG146" s="5" t="s">
        <v>93</v>
      </c>
      <c r="AH146" s="2" t="s">
        <v>107</v>
      </c>
      <c r="AI146" s="2" t="s">
        <v>62</v>
      </c>
      <c r="AJ146" s="19" t="s">
        <v>1699</v>
      </c>
      <c r="AK146" s="1">
        <v>44580</v>
      </c>
      <c r="AL146" s="18" t="s">
        <v>1700</v>
      </c>
      <c r="AM146" s="1">
        <v>44589</v>
      </c>
      <c r="AN146" s="2">
        <v>32241</v>
      </c>
      <c r="AO146" s="1">
        <v>44579</v>
      </c>
      <c r="AP146" s="19">
        <v>67898</v>
      </c>
      <c r="AQ146" s="2" t="s">
        <v>139</v>
      </c>
      <c r="AR146" s="2" t="s">
        <v>62</v>
      </c>
      <c r="AS146" s="2" t="s">
        <v>62</v>
      </c>
      <c r="AT146" s="2" t="s">
        <v>62</v>
      </c>
      <c r="AU146" s="2" t="s">
        <v>62</v>
      </c>
      <c r="AV146" s="2" t="s">
        <v>62</v>
      </c>
      <c r="AW146" s="2" t="s">
        <v>62</v>
      </c>
      <c r="AX146" s="2" t="s">
        <v>62</v>
      </c>
      <c r="AY146" s="2" t="s">
        <v>62</v>
      </c>
      <c r="AZ146" s="2" t="s">
        <v>62</v>
      </c>
      <c r="BA146" s="2" t="s">
        <v>62</v>
      </c>
      <c r="BB146" s="2" t="s">
        <v>62</v>
      </c>
      <c r="BD146" s="2" t="s">
        <v>62</v>
      </c>
      <c r="BE146" s="2" t="s">
        <v>62</v>
      </c>
      <c r="BF146" s="2" t="s">
        <v>62</v>
      </c>
      <c r="BG146" s="2" t="s">
        <v>62</v>
      </c>
      <c r="BH146" s="26"/>
      <c r="BI146" s="2" t="s">
        <v>79</v>
      </c>
      <c r="BJ146" s="94" t="s">
        <v>1701</v>
      </c>
    </row>
    <row r="147" spans="1:66" hidden="1" x14ac:dyDescent="0.25">
      <c r="A147" s="110">
        <v>342</v>
      </c>
      <c r="B147" s="2" t="s">
        <v>1702</v>
      </c>
      <c r="C147" s="2" t="s">
        <v>1702</v>
      </c>
      <c r="D147" s="2" t="s">
        <v>60</v>
      </c>
      <c r="E147" s="2">
        <v>1</v>
      </c>
      <c r="F147" s="2" t="s">
        <v>1694</v>
      </c>
      <c r="G147" s="35">
        <v>1019032029</v>
      </c>
      <c r="H147" s="36" t="s">
        <v>62</v>
      </c>
      <c r="I147" s="36" t="s">
        <v>1464</v>
      </c>
      <c r="J147" s="51">
        <v>32533</v>
      </c>
      <c r="K147" s="36" t="s">
        <v>1695</v>
      </c>
      <c r="L147" s="36">
        <v>3142532836</v>
      </c>
      <c r="M147" s="29" t="s">
        <v>1696</v>
      </c>
      <c r="N147" s="4" t="s">
        <v>86</v>
      </c>
      <c r="O147" s="28">
        <v>44768</v>
      </c>
      <c r="P147" s="2" t="s">
        <v>87</v>
      </c>
      <c r="Q147" s="2" t="s">
        <v>1703</v>
      </c>
      <c r="R147" s="1">
        <v>44769</v>
      </c>
      <c r="S147" s="1">
        <v>44769</v>
      </c>
      <c r="T147" s="1">
        <v>44768</v>
      </c>
      <c r="U147" s="10">
        <v>44769</v>
      </c>
      <c r="V147" s="27" t="s">
        <v>380</v>
      </c>
      <c r="W147" s="33">
        <v>13000000</v>
      </c>
      <c r="X147" s="32">
        <v>2600000</v>
      </c>
      <c r="Y147" s="28">
        <v>44921</v>
      </c>
      <c r="Z147" s="31">
        <f t="shared" ca="1" si="4"/>
        <v>45692</v>
      </c>
      <c r="AA147" s="30">
        <f t="shared" ca="1" si="5"/>
        <v>771</v>
      </c>
      <c r="AB147" s="2" t="s">
        <v>70</v>
      </c>
      <c r="AC147" s="18" t="s">
        <v>787</v>
      </c>
      <c r="AD147" s="12" t="s">
        <v>1704</v>
      </c>
      <c r="AE147" s="2" t="s">
        <v>73</v>
      </c>
      <c r="AF147" s="2">
        <v>1952</v>
      </c>
      <c r="AG147" s="5" t="s">
        <v>93</v>
      </c>
      <c r="AH147" s="2" t="s">
        <v>75</v>
      </c>
      <c r="AI147" s="2" t="s">
        <v>62</v>
      </c>
      <c r="AJ147" s="18">
        <v>1031</v>
      </c>
      <c r="AK147" s="1">
        <v>44764</v>
      </c>
      <c r="AL147" s="18">
        <v>1011</v>
      </c>
      <c r="AM147" s="1">
        <v>44769</v>
      </c>
      <c r="AN147" s="2">
        <v>32942</v>
      </c>
      <c r="AO147" s="1">
        <v>44740</v>
      </c>
      <c r="AP147" s="18">
        <v>73327</v>
      </c>
      <c r="AQ147" s="2" t="s">
        <v>153</v>
      </c>
      <c r="AR147" s="2" t="s">
        <v>62</v>
      </c>
      <c r="AS147" s="2" t="s">
        <v>62</v>
      </c>
      <c r="AT147" s="2" t="s">
        <v>62</v>
      </c>
      <c r="AU147" s="2" t="s">
        <v>62</v>
      </c>
      <c r="AV147" s="2" t="s">
        <v>62</v>
      </c>
      <c r="AW147" s="2" t="s">
        <v>62</v>
      </c>
      <c r="AX147" s="2" t="s">
        <v>62</v>
      </c>
      <c r="AY147" s="2" t="s">
        <v>62</v>
      </c>
      <c r="AZ147" s="2" t="s">
        <v>62</v>
      </c>
      <c r="BA147" s="2" t="s">
        <v>62</v>
      </c>
      <c r="BB147" s="2" t="s">
        <v>62</v>
      </c>
      <c r="BD147" s="2" t="s">
        <v>62</v>
      </c>
      <c r="BE147" s="2" t="s">
        <v>62</v>
      </c>
      <c r="BF147" s="2" t="s">
        <v>62</v>
      </c>
      <c r="BG147" s="2" t="s">
        <v>62</v>
      </c>
      <c r="BH147" s="26"/>
      <c r="BI147" s="2" t="s">
        <v>79</v>
      </c>
      <c r="BJ147" s="94" t="s">
        <v>1705</v>
      </c>
    </row>
    <row r="148" spans="1:66" hidden="1" x14ac:dyDescent="0.25">
      <c r="A148" s="111">
        <v>152</v>
      </c>
      <c r="B148" s="2" t="s">
        <v>1706</v>
      </c>
      <c r="C148" s="2" t="s">
        <v>1706</v>
      </c>
      <c r="D148" s="2" t="s">
        <v>60</v>
      </c>
      <c r="E148" s="2">
        <v>1</v>
      </c>
      <c r="F148" s="9" t="s">
        <v>149</v>
      </c>
      <c r="G148" s="35">
        <v>1075252644</v>
      </c>
      <c r="H148" s="36" t="s">
        <v>62</v>
      </c>
      <c r="I148" s="36" t="s">
        <v>182</v>
      </c>
      <c r="J148" s="51">
        <v>33339</v>
      </c>
      <c r="K148" s="36" t="s">
        <v>1707</v>
      </c>
      <c r="L148" s="36">
        <v>3182948646</v>
      </c>
      <c r="M148" s="29" t="s">
        <v>1708</v>
      </c>
      <c r="N148" s="4" t="s">
        <v>1709</v>
      </c>
      <c r="O148" s="28">
        <v>44579</v>
      </c>
      <c r="P148" s="2" t="s">
        <v>297</v>
      </c>
      <c r="Q148" s="2" t="s">
        <v>1710</v>
      </c>
      <c r="R148" s="1">
        <v>44580</v>
      </c>
      <c r="S148" s="138">
        <v>44581</v>
      </c>
      <c r="T148" s="1">
        <v>44579</v>
      </c>
      <c r="U148" s="10">
        <v>44581</v>
      </c>
      <c r="V148" s="27" t="s">
        <v>1177</v>
      </c>
      <c r="W148" s="33">
        <v>59200000</v>
      </c>
      <c r="X148" s="32">
        <v>7400000</v>
      </c>
      <c r="Y148" s="28">
        <v>44823</v>
      </c>
      <c r="Z148" s="31">
        <f t="shared" ca="1" si="4"/>
        <v>45692</v>
      </c>
      <c r="AA148" s="30">
        <f t="shared" ca="1" si="5"/>
        <v>869</v>
      </c>
      <c r="AB148" s="2" t="s">
        <v>70</v>
      </c>
      <c r="AC148" s="13" t="s">
        <v>1711</v>
      </c>
      <c r="AD148" s="12" t="s">
        <v>1712</v>
      </c>
      <c r="AE148" s="2" t="s">
        <v>92</v>
      </c>
      <c r="AF148" s="2">
        <v>1949</v>
      </c>
      <c r="AG148" s="5" t="s">
        <v>74</v>
      </c>
      <c r="AH148" s="2" t="s">
        <v>75</v>
      </c>
      <c r="AI148" s="2" t="s">
        <v>62</v>
      </c>
      <c r="AJ148" s="19" t="s">
        <v>1713</v>
      </c>
      <c r="AK148" s="1">
        <v>44574</v>
      </c>
      <c r="AL148" s="18" t="s">
        <v>1714</v>
      </c>
      <c r="AM148" s="1">
        <v>44580</v>
      </c>
      <c r="AN148" s="2">
        <v>31142</v>
      </c>
      <c r="AO148" s="1">
        <v>44572</v>
      </c>
      <c r="AP148" s="19">
        <v>68205</v>
      </c>
      <c r="AQ148" s="2" t="s">
        <v>78</v>
      </c>
      <c r="AR148" s="2" t="s">
        <v>62</v>
      </c>
      <c r="AS148" s="2" t="s">
        <v>62</v>
      </c>
      <c r="AT148" s="2" t="s">
        <v>62</v>
      </c>
      <c r="AU148" s="2" t="s">
        <v>62</v>
      </c>
      <c r="AV148" s="2" t="s">
        <v>1715</v>
      </c>
      <c r="AW148" s="2" t="s">
        <v>1716</v>
      </c>
      <c r="AX148" s="1" t="s">
        <v>1717</v>
      </c>
      <c r="AY148" s="2" t="s">
        <v>1718</v>
      </c>
      <c r="AZ148" s="1" t="s">
        <v>364</v>
      </c>
      <c r="BA148" s="2" t="s">
        <v>1719</v>
      </c>
      <c r="BB148" s="1" t="s">
        <v>1720</v>
      </c>
      <c r="BC148" s="1" t="s">
        <v>1721</v>
      </c>
      <c r="BD148" s="1" t="s">
        <v>1722</v>
      </c>
      <c r="BE148" s="1" t="s">
        <v>1723</v>
      </c>
      <c r="BF148" s="1" t="s">
        <v>1724</v>
      </c>
      <c r="BG148" s="2" t="s">
        <v>95</v>
      </c>
      <c r="BH148" s="26"/>
      <c r="BI148" s="2" t="s">
        <v>79</v>
      </c>
      <c r="BJ148" s="96" t="s">
        <v>1725</v>
      </c>
    </row>
    <row r="149" spans="1:66" hidden="1" x14ac:dyDescent="0.25">
      <c r="A149" s="110">
        <v>389</v>
      </c>
      <c r="B149" s="2" t="s">
        <v>1726</v>
      </c>
      <c r="C149" s="2" t="s">
        <v>1726</v>
      </c>
      <c r="D149" s="2" t="s">
        <v>60</v>
      </c>
      <c r="E149" s="2">
        <v>1</v>
      </c>
      <c r="F149" s="2" t="s">
        <v>1727</v>
      </c>
      <c r="G149" s="35">
        <v>35425308</v>
      </c>
      <c r="H149" s="36" t="s">
        <v>62</v>
      </c>
      <c r="I149" s="36" t="s">
        <v>1430</v>
      </c>
      <c r="J149" s="51">
        <v>30090</v>
      </c>
      <c r="K149" s="36" t="s">
        <v>1728</v>
      </c>
      <c r="L149" s="36">
        <v>3168768761</v>
      </c>
      <c r="M149" s="29" t="s">
        <v>1729</v>
      </c>
      <c r="N149" s="4" t="s">
        <v>1730</v>
      </c>
      <c r="O149" s="28">
        <v>44778</v>
      </c>
      <c r="P149" s="2" t="s">
        <v>87</v>
      </c>
      <c r="Q149" s="2" t="s">
        <v>1731</v>
      </c>
      <c r="R149" s="1">
        <v>44777</v>
      </c>
      <c r="S149" s="1">
        <v>44778</v>
      </c>
      <c r="T149" s="1">
        <v>44783</v>
      </c>
      <c r="U149" s="122">
        <v>44785</v>
      </c>
      <c r="V149" s="27" t="s">
        <v>748</v>
      </c>
      <c r="W149" s="33">
        <v>30250000</v>
      </c>
      <c r="X149" s="32">
        <v>5500000</v>
      </c>
      <c r="Y149" s="28">
        <v>44952</v>
      </c>
      <c r="Z149" s="31">
        <f t="shared" ca="1" si="4"/>
        <v>45692</v>
      </c>
      <c r="AA149" s="30">
        <f t="shared" ca="1" si="5"/>
        <v>740</v>
      </c>
      <c r="AB149" s="2" t="s">
        <v>70</v>
      </c>
      <c r="AC149" s="18" t="s">
        <v>503</v>
      </c>
      <c r="AD149" s="12" t="s">
        <v>1732</v>
      </c>
      <c r="AE149" s="2" t="s">
        <v>92</v>
      </c>
      <c r="AF149" s="2">
        <v>1949</v>
      </c>
      <c r="AG149" s="5" t="s">
        <v>74</v>
      </c>
      <c r="AH149" s="2" t="s">
        <v>75</v>
      </c>
      <c r="AI149" s="2" t="s">
        <v>62</v>
      </c>
      <c r="AJ149" s="18">
        <v>1091</v>
      </c>
      <c r="AK149" s="1">
        <v>44774</v>
      </c>
      <c r="AL149" s="18">
        <v>1071</v>
      </c>
      <c r="AM149" s="1">
        <v>44785</v>
      </c>
      <c r="AN149" s="2">
        <v>33688</v>
      </c>
      <c r="AO149" s="1">
        <v>44771</v>
      </c>
      <c r="AP149" s="18">
        <v>74838</v>
      </c>
      <c r="AQ149" s="2" t="s">
        <v>139</v>
      </c>
      <c r="AR149" s="2" t="s">
        <v>62</v>
      </c>
      <c r="AS149" s="2" t="s">
        <v>62</v>
      </c>
      <c r="AT149" s="2" t="s">
        <v>62</v>
      </c>
      <c r="AU149" s="2" t="s">
        <v>62</v>
      </c>
      <c r="AV149" s="2" t="s">
        <v>62</v>
      </c>
      <c r="AW149" s="2" t="s">
        <v>62</v>
      </c>
      <c r="AX149" s="2" t="s">
        <v>62</v>
      </c>
      <c r="AY149" s="2" t="s">
        <v>62</v>
      </c>
      <c r="AZ149" s="2" t="s">
        <v>62</v>
      </c>
      <c r="BA149" s="2" t="s">
        <v>62</v>
      </c>
      <c r="BB149" s="2" t="s">
        <v>62</v>
      </c>
      <c r="BD149" s="2" t="s">
        <v>62</v>
      </c>
      <c r="BE149" s="2" t="s">
        <v>62</v>
      </c>
      <c r="BF149" s="2" t="s">
        <v>62</v>
      </c>
      <c r="BG149" s="2" t="s">
        <v>62</v>
      </c>
      <c r="BH149" s="26"/>
      <c r="BI149" s="2" t="s">
        <v>79</v>
      </c>
      <c r="BJ149" s="94" t="s">
        <v>1733</v>
      </c>
    </row>
    <row r="150" spans="1:66" hidden="1" x14ac:dyDescent="0.25">
      <c r="A150" s="111">
        <v>16</v>
      </c>
      <c r="B150" s="2" t="s">
        <v>1734</v>
      </c>
      <c r="C150" s="2" t="s">
        <v>1734</v>
      </c>
      <c r="D150" s="2" t="s">
        <v>60</v>
      </c>
      <c r="E150" s="2">
        <v>1</v>
      </c>
      <c r="F150" s="18" t="s">
        <v>230</v>
      </c>
      <c r="G150" s="163">
        <v>1032402556</v>
      </c>
      <c r="H150" s="2" t="s">
        <v>62</v>
      </c>
      <c r="I150" s="2" t="s">
        <v>1735</v>
      </c>
      <c r="J150" s="1">
        <v>32141</v>
      </c>
      <c r="K150" s="2" t="s">
        <v>1736</v>
      </c>
      <c r="L150" s="2">
        <v>3212072840</v>
      </c>
      <c r="M150" s="29" t="s">
        <v>1737</v>
      </c>
      <c r="N150" s="4" t="s">
        <v>1738</v>
      </c>
      <c r="O150" s="28">
        <v>44580</v>
      </c>
      <c r="P150" s="2" t="s">
        <v>87</v>
      </c>
      <c r="Q150" s="2" t="s">
        <v>1739</v>
      </c>
      <c r="R150" s="1">
        <v>44580</v>
      </c>
      <c r="S150" s="1">
        <v>44584</v>
      </c>
      <c r="T150" s="1">
        <v>44581</v>
      </c>
      <c r="U150" s="10">
        <v>44585</v>
      </c>
      <c r="V150" s="27" t="s">
        <v>343</v>
      </c>
      <c r="W150" s="93">
        <v>57500000</v>
      </c>
      <c r="X150" s="32">
        <v>5000000</v>
      </c>
      <c r="Y150" s="28">
        <v>44926</v>
      </c>
      <c r="Z150" s="31">
        <f t="shared" ca="1" si="4"/>
        <v>45692</v>
      </c>
      <c r="AA150" s="30">
        <f t="shared" ca="1" si="5"/>
        <v>766</v>
      </c>
      <c r="AB150" s="2" t="s">
        <v>70</v>
      </c>
      <c r="AC150" s="13" t="s">
        <v>954</v>
      </c>
      <c r="AD150" s="12" t="s">
        <v>955</v>
      </c>
      <c r="AE150" s="2" t="s">
        <v>92</v>
      </c>
      <c r="AF150" s="2">
        <v>1687</v>
      </c>
      <c r="AG150" s="107" t="s">
        <v>287</v>
      </c>
      <c r="AH150" s="2" t="s">
        <v>107</v>
      </c>
      <c r="AI150" s="2" t="s">
        <v>62</v>
      </c>
      <c r="AJ150" s="18" t="s">
        <v>1740</v>
      </c>
      <c r="AK150" s="1">
        <v>44568</v>
      </c>
      <c r="AL150" s="18" t="s">
        <v>1741</v>
      </c>
      <c r="AM150" s="1">
        <v>44581</v>
      </c>
      <c r="AN150" s="2">
        <v>29965</v>
      </c>
      <c r="AO150" s="1">
        <v>44567</v>
      </c>
      <c r="AP150" s="19">
        <v>66892</v>
      </c>
      <c r="AQ150" s="2" t="s">
        <v>110</v>
      </c>
      <c r="AR150" s="2" t="s">
        <v>62</v>
      </c>
      <c r="AS150" s="2" t="s">
        <v>62</v>
      </c>
      <c r="AT150" s="2" t="s">
        <v>62</v>
      </c>
      <c r="AU150" s="2" t="s">
        <v>62</v>
      </c>
      <c r="AV150" s="2" t="s">
        <v>1742</v>
      </c>
      <c r="AW150" s="2">
        <v>1367</v>
      </c>
      <c r="AX150" s="1">
        <v>44852</v>
      </c>
      <c r="AY150" s="2">
        <v>1318</v>
      </c>
      <c r="AZ150" s="1">
        <v>44855</v>
      </c>
      <c r="BA150" s="2" t="s">
        <v>348</v>
      </c>
      <c r="BB150" s="1">
        <v>44853</v>
      </c>
      <c r="BC150" s="1">
        <v>44911</v>
      </c>
      <c r="BD150" s="1">
        <v>44861</v>
      </c>
      <c r="BE150" s="1">
        <v>44862</v>
      </c>
      <c r="BF150" s="1">
        <v>44958</v>
      </c>
      <c r="BG150" s="2" t="s">
        <v>95</v>
      </c>
      <c r="BH150" s="26"/>
      <c r="BI150" s="2" t="s">
        <v>79</v>
      </c>
      <c r="BJ150" s="94" t="s">
        <v>1743</v>
      </c>
    </row>
    <row r="151" spans="1:66" hidden="1" x14ac:dyDescent="0.25">
      <c r="A151" s="110">
        <v>274</v>
      </c>
      <c r="B151" s="2" t="s">
        <v>1744</v>
      </c>
      <c r="C151" s="2" t="s">
        <v>1744</v>
      </c>
      <c r="D151" s="2" t="s">
        <v>60</v>
      </c>
      <c r="E151" s="2">
        <v>1</v>
      </c>
      <c r="F151" s="21" t="s">
        <v>1745</v>
      </c>
      <c r="G151" s="35">
        <v>1071168518</v>
      </c>
      <c r="H151" s="36" t="s">
        <v>62</v>
      </c>
      <c r="I151" s="39" t="s">
        <v>99</v>
      </c>
      <c r="J151" s="28">
        <v>34645</v>
      </c>
      <c r="K151" s="39" t="s">
        <v>1746</v>
      </c>
      <c r="L151" s="39">
        <v>3115033729</v>
      </c>
      <c r="M151" s="29" t="s">
        <v>1747</v>
      </c>
      <c r="N151" s="4" t="s">
        <v>1748</v>
      </c>
      <c r="O151" s="28">
        <v>44586</v>
      </c>
      <c r="P151" s="2" t="s">
        <v>87</v>
      </c>
      <c r="Q151" s="2" t="s">
        <v>1749</v>
      </c>
      <c r="R151" s="1" t="s">
        <v>1750</v>
      </c>
      <c r="S151" s="138">
        <v>44588</v>
      </c>
      <c r="T151" s="138">
        <v>44588</v>
      </c>
      <c r="U151" s="10">
        <v>44589</v>
      </c>
      <c r="V151" s="27" t="s">
        <v>134</v>
      </c>
      <c r="W151" s="33">
        <v>27735480</v>
      </c>
      <c r="X151" s="32">
        <v>4622580</v>
      </c>
      <c r="Y151" s="28">
        <v>44769</v>
      </c>
      <c r="Z151" s="31">
        <f t="shared" ca="1" si="4"/>
        <v>45692</v>
      </c>
      <c r="AA151" s="30">
        <f t="shared" ca="1" si="5"/>
        <v>923</v>
      </c>
      <c r="AB151" s="2" t="s">
        <v>70</v>
      </c>
      <c r="AC151" s="13" t="s">
        <v>105</v>
      </c>
      <c r="AD151" s="16" t="s">
        <v>106</v>
      </c>
      <c r="AE151" s="2" t="s">
        <v>73</v>
      </c>
      <c r="AF151" s="2">
        <v>1949</v>
      </c>
      <c r="AG151" s="40" t="s">
        <v>74</v>
      </c>
      <c r="AH151" s="2" t="s">
        <v>75</v>
      </c>
      <c r="AI151" s="2" t="s">
        <v>62</v>
      </c>
      <c r="AJ151" s="17" t="s">
        <v>1751</v>
      </c>
      <c r="AK151" s="1">
        <v>44583</v>
      </c>
      <c r="AL151" s="18" t="s">
        <v>1752</v>
      </c>
      <c r="AM151" s="1">
        <v>44589</v>
      </c>
      <c r="AN151" s="2">
        <v>32561</v>
      </c>
      <c r="AO151" s="1">
        <v>44582</v>
      </c>
      <c r="AP151" s="17">
        <v>71245</v>
      </c>
      <c r="AQ151" s="2" t="s">
        <v>572</v>
      </c>
      <c r="AR151" s="2" t="s">
        <v>62</v>
      </c>
      <c r="AS151" s="2" t="s">
        <v>62</v>
      </c>
      <c r="AT151" s="2" t="s">
        <v>62</v>
      </c>
      <c r="AU151" s="2" t="s">
        <v>62</v>
      </c>
      <c r="AV151" s="2" t="s">
        <v>62</v>
      </c>
      <c r="AW151" s="2" t="s">
        <v>62</v>
      </c>
      <c r="AX151" s="2" t="s">
        <v>62</v>
      </c>
      <c r="AY151" s="2" t="s">
        <v>62</v>
      </c>
      <c r="AZ151" s="2" t="s">
        <v>62</v>
      </c>
      <c r="BA151" s="2" t="s">
        <v>62</v>
      </c>
      <c r="BB151" s="2" t="s">
        <v>62</v>
      </c>
      <c r="BD151" s="2" t="s">
        <v>62</v>
      </c>
      <c r="BE151" s="2" t="s">
        <v>62</v>
      </c>
      <c r="BF151" s="2" t="s">
        <v>62</v>
      </c>
      <c r="BG151" s="2" t="s">
        <v>62</v>
      </c>
      <c r="BH151" s="26"/>
      <c r="BI151" s="2" t="s">
        <v>79</v>
      </c>
      <c r="BJ151" s="94" t="s">
        <v>1753</v>
      </c>
    </row>
    <row r="152" spans="1:66" hidden="1" x14ac:dyDescent="0.25">
      <c r="A152" s="111">
        <v>153</v>
      </c>
      <c r="B152" s="2" t="s">
        <v>1754</v>
      </c>
      <c r="C152" s="2" t="s">
        <v>1754</v>
      </c>
      <c r="D152" s="2" t="s">
        <v>60</v>
      </c>
      <c r="E152" s="2">
        <v>1</v>
      </c>
      <c r="F152" s="9" t="s">
        <v>508</v>
      </c>
      <c r="G152" s="35">
        <v>80155153</v>
      </c>
      <c r="H152" s="36" t="s">
        <v>62</v>
      </c>
      <c r="I152" s="36" t="s">
        <v>1430</v>
      </c>
      <c r="J152" s="51">
        <v>29780</v>
      </c>
      <c r="K152" s="36" t="s">
        <v>1755</v>
      </c>
      <c r="L152" s="36">
        <v>3012434248</v>
      </c>
      <c r="M152" s="29" t="s">
        <v>1756</v>
      </c>
      <c r="N152" s="4" t="s">
        <v>1757</v>
      </c>
      <c r="O152" s="28">
        <v>44580</v>
      </c>
      <c r="P152" s="2" t="s">
        <v>87</v>
      </c>
      <c r="Q152" s="2" t="s">
        <v>1758</v>
      </c>
      <c r="R152" s="1">
        <v>44580</v>
      </c>
      <c r="S152" s="1">
        <v>44580</v>
      </c>
      <c r="T152" s="1">
        <v>44579</v>
      </c>
      <c r="U152" s="53">
        <v>44581</v>
      </c>
      <c r="V152" s="27" t="s">
        <v>343</v>
      </c>
      <c r="W152" s="33">
        <v>109250000</v>
      </c>
      <c r="X152" s="32">
        <v>9500000</v>
      </c>
      <c r="Y152" s="28">
        <v>44926</v>
      </c>
      <c r="Z152" s="31">
        <f t="shared" ca="1" si="4"/>
        <v>45692</v>
      </c>
      <c r="AA152" s="30">
        <f t="shared" ca="1" si="5"/>
        <v>766</v>
      </c>
      <c r="AB152" s="2" t="s">
        <v>70</v>
      </c>
      <c r="AC152" s="87" t="s">
        <v>149</v>
      </c>
      <c r="AD152" s="12" t="s">
        <v>1759</v>
      </c>
      <c r="AE152" s="2" t="s">
        <v>92</v>
      </c>
      <c r="AF152" s="27">
        <v>1949</v>
      </c>
      <c r="AG152" s="5" t="s">
        <v>74</v>
      </c>
      <c r="AH152" s="39" t="s">
        <v>75</v>
      </c>
      <c r="AI152" s="2" t="s">
        <v>62</v>
      </c>
      <c r="AJ152" s="19" t="s">
        <v>1760</v>
      </c>
      <c r="AK152" s="1">
        <v>44574</v>
      </c>
      <c r="AL152" s="18" t="s">
        <v>1761</v>
      </c>
      <c r="AM152" s="1">
        <v>44580</v>
      </c>
      <c r="AN152" s="2">
        <v>31116</v>
      </c>
      <c r="AO152" s="1">
        <v>44572</v>
      </c>
      <c r="AP152" s="19">
        <v>68054</v>
      </c>
      <c r="AQ152" s="2" t="s">
        <v>78</v>
      </c>
      <c r="AR152" s="2" t="s">
        <v>62</v>
      </c>
      <c r="AS152" s="2" t="s">
        <v>62</v>
      </c>
      <c r="AT152" s="2" t="s">
        <v>62</v>
      </c>
      <c r="AU152" s="2" t="s">
        <v>62</v>
      </c>
      <c r="AV152" s="2" t="s">
        <v>1762</v>
      </c>
      <c r="AW152" s="2">
        <v>1293</v>
      </c>
      <c r="AX152" s="1">
        <v>44834</v>
      </c>
      <c r="AY152" s="2">
        <v>1277</v>
      </c>
      <c r="AZ152" s="1">
        <v>44840</v>
      </c>
      <c r="BA152" s="2" t="s">
        <v>1763</v>
      </c>
      <c r="BB152" s="1">
        <v>44827</v>
      </c>
      <c r="BC152" s="25" t="s">
        <v>221</v>
      </c>
      <c r="BD152" s="1">
        <v>44845</v>
      </c>
      <c r="BE152" s="1">
        <v>44845</v>
      </c>
      <c r="BF152" s="1">
        <v>44960</v>
      </c>
      <c r="BG152" s="2" t="s">
        <v>95</v>
      </c>
      <c r="BH152" s="26"/>
      <c r="BI152" s="2" t="s">
        <v>79</v>
      </c>
      <c r="BJ152" s="96" t="s">
        <v>1764</v>
      </c>
    </row>
    <row r="153" spans="1:66" hidden="1" x14ac:dyDescent="0.25">
      <c r="A153" s="110">
        <v>442</v>
      </c>
      <c r="B153" s="2" t="s">
        <v>1765</v>
      </c>
      <c r="C153" s="2" t="s">
        <v>1765</v>
      </c>
      <c r="D153" s="2" t="s">
        <v>60</v>
      </c>
      <c r="E153" s="2">
        <v>1</v>
      </c>
      <c r="F153" s="2" t="s">
        <v>1766</v>
      </c>
      <c r="G153" s="35">
        <v>80121218</v>
      </c>
      <c r="H153" s="39" t="s">
        <v>62</v>
      </c>
      <c r="I153" s="39" t="s">
        <v>1430</v>
      </c>
      <c r="J153" s="28">
        <v>30672</v>
      </c>
      <c r="K153" s="39" t="s">
        <v>1767</v>
      </c>
      <c r="L153" s="39">
        <v>3194662108</v>
      </c>
      <c r="M153" s="29" t="s">
        <v>1768</v>
      </c>
      <c r="N153" s="4" t="s">
        <v>418</v>
      </c>
      <c r="O153" s="28">
        <v>44795</v>
      </c>
      <c r="P153" s="2" t="s">
        <v>667</v>
      </c>
      <c r="Q153" s="2">
        <v>142078</v>
      </c>
      <c r="R153" s="1">
        <v>44796</v>
      </c>
      <c r="S153" s="1">
        <v>44797</v>
      </c>
      <c r="T153" s="1">
        <v>44796</v>
      </c>
      <c r="U153" s="185">
        <v>44797</v>
      </c>
      <c r="V153" s="27" t="s">
        <v>69</v>
      </c>
      <c r="W153" s="33">
        <v>6400000</v>
      </c>
      <c r="X153" s="32">
        <v>1600000</v>
      </c>
      <c r="Y153" s="28">
        <v>44918</v>
      </c>
      <c r="Z153" s="31">
        <f t="shared" ca="1" si="4"/>
        <v>45692</v>
      </c>
      <c r="AA153" s="30">
        <f t="shared" ca="1" si="5"/>
        <v>774</v>
      </c>
      <c r="AB153" s="2" t="s">
        <v>70</v>
      </c>
      <c r="AC153" s="160" t="s">
        <v>263</v>
      </c>
      <c r="AD153" s="16" t="s">
        <v>622</v>
      </c>
      <c r="AE153" s="2" t="s">
        <v>73</v>
      </c>
      <c r="AF153" s="2">
        <v>1956</v>
      </c>
      <c r="AG153" s="75" t="s">
        <v>421</v>
      </c>
      <c r="AH153" s="2" t="s">
        <v>75</v>
      </c>
      <c r="AI153" s="2" t="s">
        <v>62</v>
      </c>
      <c r="AJ153" s="18">
        <v>1124</v>
      </c>
      <c r="AK153" s="1">
        <v>44781</v>
      </c>
      <c r="AL153" s="18">
        <v>1126</v>
      </c>
      <c r="AM153" s="1">
        <v>44796</v>
      </c>
      <c r="AN153" s="2">
        <v>33996</v>
      </c>
      <c r="AO153" s="1">
        <v>44778</v>
      </c>
      <c r="AP153" s="18">
        <v>75233</v>
      </c>
      <c r="AQ153" s="2" t="s">
        <v>110</v>
      </c>
      <c r="AR153" s="2" t="s">
        <v>62</v>
      </c>
      <c r="AS153" s="2" t="s">
        <v>62</v>
      </c>
      <c r="AT153" s="2" t="s">
        <v>62</v>
      </c>
      <c r="AU153" s="2" t="s">
        <v>62</v>
      </c>
      <c r="AV153" s="2" t="s">
        <v>62</v>
      </c>
      <c r="AW153" s="2" t="s">
        <v>62</v>
      </c>
      <c r="AX153" s="2" t="s">
        <v>62</v>
      </c>
      <c r="AY153" s="2" t="s">
        <v>62</v>
      </c>
      <c r="AZ153" s="2" t="s">
        <v>62</v>
      </c>
      <c r="BA153" s="2" t="s">
        <v>62</v>
      </c>
      <c r="BB153" s="2" t="s">
        <v>62</v>
      </c>
      <c r="BD153" s="2" t="s">
        <v>62</v>
      </c>
      <c r="BE153" s="2" t="s">
        <v>62</v>
      </c>
      <c r="BF153" s="2" t="s">
        <v>62</v>
      </c>
      <c r="BG153" s="2" t="s">
        <v>62</v>
      </c>
      <c r="BH153" s="26"/>
      <c r="BI153" s="2" t="s">
        <v>79</v>
      </c>
      <c r="BJ153" s="94" t="s">
        <v>1769</v>
      </c>
    </row>
    <row r="154" spans="1:66" hidden="1" x14ac:dyDescent="0.25">
      <c r="A154" s="111">
        <v>20</v>
      </c>
      <c r="B154" s="2" t="s">
        <v>1770</v>
      </c>
      <c r="C154" s="2" t="s">
        <v>1770</v>
      </c>
      <c r="D154" s="2" t="s">
        <v>60</v>
      </c>
      <c r="E154" s="2">
        <v>1</v>
      </c>
      <c r="F154" s="2" t="s">
        <v>1599</v>
      </c>
      <c r="G154" s="163">
        <v>1032443029</v>
      </c>
      <c r="H154" s="39" t="s">
        <v>62</v>
      </c>
      <c r="I154" s="39" t="s">
        <v>1771</v>
      </c>
      <c r="J154" s="28">
        <v>33338</v>
      </c>
      <c r="K154" s="39" t="s">
        <v>1772</v>
      </c>
      <c r="L154" s="39">
        <v>3223943468</v>
      </c>
      <c r="M154" s="29" t="s">
        <v>1773</v>
      </c>
      <c r="N154" s="4" t="s">
        <v>1774</v>
      </c>
      <c r="O154" s="28">
        <v>44578</v>
      </c>
      <c r="P154" s="2" t="s">
        <v>87</v>
      </c>
      <c r="Q154" s="2" t="s">
        <v>1775</v>
      </c>
      <c r="R154" s="1">
        <v>44581</v>
      </c>
      <c r="S154" s="122">
        <v>44582</v>
      </c>
      <c r="T154" s="1">
        <v>44579</v>
      </c>
      <c r="U154" s="10">
        <v>44582</v>
      </c>
      <c r="V154" s="34" t="s">
        <v>1776</v>
      </c>
      <c r="W154" s="93">
        <v>69000000</v>
      </c>
      <c r="X154" s="32">
        <v>6000000</v>
      </c>
      <c r="Y154" s="28">
        <v>44926</v>
      </c>
      <c r="Z154" s="31">
        <f t="shared" ca="1" si="4"/>
        <v>45692</v>
      </c>
      <c r="AA154" s="30">
        <f t="shared" ca="1" si="5"/>
        <v>766</v>
      </c>
      <c r="AB154" s="2" t="s">
        <v>70</v>
      </c>
      <c r="AC154" s="87" t="s">
        <v>356</v>
      </c>
      <c r="AD154" s="12" t="s">
        <v>886</v>
      </c>
      <c r="AE154" s="2" t="s">
        <v>92</v>
      </c>
      <c r="AF154" s="2">
        <v>1941</v>
      </c>
      <c r="AG154" s="107" t="s">
        <v>202</v>
      </c>
      <c r="AH154" s="2" t="s">
        <v>107</v>
      </c>
      <c r="AI154" s="2" t="s">
        <v>62</v>
      </c>
      <c r="AJ154" s="19" t="s">
        <v>1777</v>
      </c>
      <c r="AK154" s="1">
        <v>44574</v>
      </c>
      <c r="AL154" s="18" t="s">
        <v>1778</v>
      </c>
      <c r="AM154" s="1">
        <v>44579</v>
      </c>
      <c r="AN154" s="2">
        <v>30989</v>
      </c>
      <c r="AO154" s="1">
        <v>44572</v>
      </c>
      <c r="AP154" s="19">
        <v>67801</v>
      </c>
      <c r="AQ154" s="2" t="s">
        <v>110</v>
      </c>
      <c r="AR154" s="2" t="s">
        <v>62</v>
      </c>
      <c r="AS154" s="2" t="s">
        <v>62</v>
      </c>
      <c r="AT154" s="2" t="s">
        <v>62</v>
      </c>
      <c r="AU154" s="2" t="s">
        <v>62</v>
      </c>
      <c r="AV154" s="2" t="s">
        <v>877</v>
      </c>
      <c r="AW154" s="2">
        <v>1287</v>
      </c>
      <c r="AX154" s="1">
        <v>44834</v>
      </c>
      <c r="AY154" s="2">
        <v>1256</v>
      </c>
      <c r="AZ154" s="1">
        <v>44838</v>
      </c>
      <c r="BA154" s="2" t="s">
        <v>1779</v>
      </c>
      <c r="BB154" s="1">
        <v>44824</v>
      </c>
      <c r="BC154" s="25" t="s">
        <v>221</v>
      </c>
      <c r="BD154" s="1">
        <v>44841</v>
      </c>
      <c r="BE154" s="1">
        <v>44844</v>
      </c>
      <c r="BF154" s="1">
        <v>44950</v>
      </c>
      <c r="BG154" s="2" t="s">
        <v>95</v>
      </c>
      <c r="BH154" s="26"/>
      <c r="BI154" s="2" t="s">
        <v>79</v>
      </c>
      <c r="BJ154" s="94" t="s">
        <v>1780</v>
      </c>
    </row>
    <row r="155" spans="1:66" hidden="1" x14ac:dyDescent="0.25">
      <c r="A155" s="110">
        <v>191</v>
      </c>
      <c r="B155" s="2" t="s">
        <v>1781</v>
      </c>
      <c r="C155" s="2" t="s">
        <v>1781</v>
      </c>
      <c r="D155" s="2" t="s">
        <v>60</v>
      </c>
      <c r="E155" s="2">
        <v>1</v>
      </c>
      <c r="F155" s="21" t="s">
        <v>1782</v>
      </c>
      <c r="G155" s="35">
        <v>1020778925</v>
      </c>
      <c r="H155" s="39" t="s">
        <v>62</v>
      </c>
      <c r="I155" s="39" t="s">
        <v>129</v>
      </c>
      <c r="J155" s="28">
        <v>34019</v>
      </c>
      <c r="K155" s="39" t="s">
        <v>1783</v>
      </c>
      <c r="L155" s="39" t="s">
        <v>1784</v>
      </c>
      <c r="M155" s="29" t="s">
        <v>1785</v>
      </c>
      <c r="N155" s="4" t="s">
        <v>185</v>
      </c>
      <c r="O155" s="28">
        <v>44586</v>
      </c>
      <c r="P155" s="2" t="s">
        <v>87</v>
      </c>
      <c r="Q155" s="2" t="s">
        <v>1786</v>
      </c>
      <c r="R155" s="1">
        <v>44585</v>
      </c>
      <c r="S155" s="1">
        <v>44587</v>
      </c>
      <c r="T155" s="1">
        <v>44588</v>
      </c>
      <c r="U155" s="55" t="s">
        <v>1787</v>
      </c>
      <c r="V155" s="27" t="s">
        <v>134</v>
      </c>
      <c r="W155" s="93">
        <v>27735480</v>
      </c>
      <c r="X155" s="93">
        <v>4622580</v>
      </c>
      <c r="Y155" s="80" t="s">
        <v>1788</v>
      </c>
      <c r="Z155" s="31">
        <f t="shared" ca="1" si="4"/>
        <v>45692</v>
      </c>
      <c r="AA155" s="30" t="e">
        <f t="shared" ca="1" si="5"/>
        <v>#VALUE!</v>
      </c>
      <c r="AB155" s="2" t="s">
        <v>70</v>
      </c>
      <c r="AC155" s="87" t="s">
        <v>429</v>
      </c>
      <c r="AD155" s="12" t="s">
        <v>1789</v>
      </c>
      <c r="AE155" s="2" t="s">
        <v>73</v>
      </c>
      <c r="AF155" s="38">
        <v>1949</v>
      </c>
      <c r="AG155" s="69" t="s">
        <v>74</v>
      </c>
      <c r="AH155" s="38" t="s">
        <v>75</v>
      </c>
      <c r="AI155" s="2" t="s">
        <v>62</v>
      </c>
      <c r="AJ155" s="19" t="s">
        <v>1790</v>
      </c>
      <c r="AK155" s="1">
        <v>44574</v>
      </c>
      <c r="AL155" s="18" t="s">
        <v>1791</v>
      </c>
      <c r="AM155" s="1">
        <v>44588</v>
      </c>
      <c r="AN155" s="2">
        <v>30844</v>
      </c>
      <c r="AO155" s="1">
        <v>44572</v>
      </c>
      <c r="AP155" s="19">
        <v>67765</v>
      </c>
      <c r="AQ155" s="2" t="s">
        <v>78</v>
      </c>
      <c r="AR155" s="2" t="s">
        <v>62</v>
      </c>
      <c r="AS155" s="2" t="s">
        <v>62</v>
      </c>
      <c r="AT155" s="2" t="s">
        <v>62</v>
      </c>
      <c r="AU155" s="2" t="s">
        <v>62</v>
      </c>
      <c r="AV155" s="2" t="s">
        <v>62</v>
      </c>
      <c r="AW155" s="2" t="s">
        <v>62</v>
      </c>
      <c r="AX155" s="2" t="s">
        <v>62</v>
      </c>
      <c r="AY155" s="2" t="s">
        <v>62</v>
      </c>
      <c r="AZ155" s="2" t="s">
        <v>62</v>
      </c>
      <c r="BA155" s="2" t="s">
        <v>62</v>
      </c>
      <c r="BB155" s="2" t="s">
        <v>62</v>
      </c>
      <c r="BD155" s="2" t="s">
        <v>62</v>
      </c>
      <c r="BE155" s="2" t="s">
        <v>62</v>
      </c>
      <c r="BF155" s="2" t="s">
        <v>62</v>
      </c>
      <c r="BG155" s="2" t="s">
        <v>62</v>
      </c>
      <c r="BH155" s="26"/>
      <c r="BI155" s="2" t="s">
        <v>79</v>
      </c>
      <c r="BJ155" s="94" t="s">
        <v>1792</v>
      </c>
    </row>
    <row r="156" spans="1:66" hidden="1" x14ac:dyDescent="0.25">
      <c r="A156" s="110">
        <v>521</v>
      </c>
      <c r="B156" s="2" t="s">
        <v>1793</v>
      </c>
      <c r="C156" s="2" t="s">
        <v>1793</v>
      </c>
      <c r="D156" s="2" t="s">
        <v>60</v>
      </c>
      <c r="E156" s="2">
        <v>1</v>
      </c>
      <c r="F156" s="2" t="s">
        <v>1794</v>
      </c>
      <c r="G156" s="163">
        <v>1018407461</v>
      </c>
      <c r="H156" s="39" t="s">
        <v>62</v>
      </c>
      <c r="I156" s="39" t="s">
        <v>753</v>
      </c>
      <c r="J156" s="28">
        <v>31715</v>
      </c>
      <c r="K156" s="39" t="s">
        <v>1795</v>
      </c>
      <c r="L156" s="39">
        <v>3112372051</v>
      </c>
      <c r="M156" s="29" t="s">
        <v>1796</v>
      </c>
      <c r="N156" s="4" t="s">
        <v>1797</v>
      </c>
      <c r="O156" s="28">
        <v>44841</v>
      </c>
      <c r="P156" s="2" t="s">
        <v>297</v>
      </c>
      <c r="Q156" s="2" t="s">
        <v>1798</v>
      </c>
      <c r="R156" s="1">
        <v>44841</v>
      </c>
      <c r="S156" s="1">
        <v>44846</v>
      </c>
      <c r="T156" s="1">
        <v>44845</v>
      </c>
      <c r="U156" s="122">
        <v>44846</v>
      </c>
      <c r="V156" s="27" t="s">
        <v>218</v>
      </c>
      <c r="W156" s="33">
        <v>15000000</v>
      </c>
      <c r="X156" s="32">
        <v>5000000</v>
      </c>
      <c r="Y156" s="28">
        <v>44937</v>
      </c>
      <c r="Z156" s="31">
        <f t="shared" ca="1" si="4"/>
        <v>45692</v>
      </c>
      <c r="AA156" s="30">
        <f t="shared" ca="1" si="5"/>
        <v>755</v>
      </c>
      <c r="AB156" s="2" t="s">
        <v>70</v>
      </c>
      <c r="AC156" s="160" t="s">
        <v>149</v>
      </c>
      <c r="AD156" s="12" t="s">
        <v>1799</v>
      </c>
      <c r="AE156" s="2" t="s">
        <v>92</v>
      </c>
      <c r="AF156" s="2">
        <v>1949</v>
      </c>
      <c r="AG156" s="5" t="s">
        <v>74</v>
      </c>
      <c r="AH156" s="2" t="s">
        <v>75</v>
      </c>
      <c r="AI156" s="2" t="s">
        <v>221</v>
      </c>
      <c r="AJ156" s="18">
        <v>1313</v>
      </c>
      <c r="AK156" s="1">
        <v>44840</v>
      </c>
      <c r="AL156" s="18">
        <v>1287</v>
      </c>
      <c r="AM156" s="1">
        <v>44843</v>
      </c>
      <c r="AN156" s="2">
        <v>34947</v>
      </c>
      <c r="AO156" s="1">
        <v>44830</v>
      </c>
      <c r="AP156" s="18">
        <v>78139</v>
      </c>
      <c r="AQ156" s="2" t="s">
        <v>335</v>
      </c>
      <c r="AR156" s="2" t="s">
        <v>62</v>
      </c>
      <c r="AS156" s="2" t="s">
        <v>62</v>
      </c>
      <c r="AT156" s="2" t="s">
        <v>62</v>
      </c>
      <c r="AU156" s="2" t="s">
        <v>62</v>
      </c>
      <c r="AV156" s="2" t="s">
        <v>62</v>
      </c>
      <c r="AW156" s="2" t="s">
        <v>62</v>
      </c>
      <c r="AX156" s="2" t="s">
        <v>62</v>
      </c>
      <c r="AY156" s="2" t="s">
        <v>62</v>
      </c>
      <c r="AZ156" s="2" t="s">
        <v>62</v>
      </c>
      <c r="BA156" s="2" t="s">
        <v>62</v>
      </c>
      <c r="BB156" s="2" t="s">
        <v>62</v>
      </c>
      <c r="BC156" s="2" t="s">
        <v>62</v>
      </c>
      <c r="BD156" s="2" t="s">
        <v>62</v>
      </c>
      <c r="BE156" s="2" t="s">
        <v>62</v>
      </c>
      <c r="BF156" s="2" t="s">
        <v>62</v>
      </c>
      <c r="BG156" s="2" t="s">
        <v>62</v>
      </c>
      <c r="BH156" s="26"/>
      <c r="BI156" s="2" t="s">
        <v>79</v>
      </c>
      <c r="BJ156" s="94" t="s">
        <v>1800</v>
      </c>
    </row>
    <row r="157" spans="1:66" hidden="1" x14ac:dyDescent="0.25">
      <c r="A157" s="110">
        <v>334</v>
      </c>
      <c r="B157" s="2" t="s">
        <v>1801</v>
      </c>
      <c r="C157" s="2" t="s">
        <v>1802</v>
      </c>
      <c r="D157" s="2" t="s">
        <v>1096</v>
      </c>
      <c r="E157" s="2">
        <v>12</v>
      </c>
      <c r="F157" s="2" t="s">
        <v>1803</v>
      </c>
      <c r="G157" s="163">
        <v>1014189529</v>
      </c>
      <c r="H157" s="39" t="s">
        <v>62</v>
      </c>
      <c r="I157" s="39" t="s">
        <v>1804</v>
      </c>
      <c r="J157" s="39" t="s">
        <v>62</v>
      </c>
      <c r="K157" s="39" t="s">
        <v>1805</v>
      </c>
      <c r="L157" s="39">
        <v>6609731</v>
      </c>
      <c r="M157" s="121" t="s">
        <v>1806</v>
      </c>
      <c r="N157" s="4" t="s">
        <v>1807</v>
      </c>
      <c r="O157" s="28">
        <v>44764</v>
      </c>
      <c r="P157" s="27" t="s">
        <v>297</v>
      </c>
      <c r="Q157" s="2" t="s">
        <v>1808</v>
      </c>
      <c r="R157" s="28">
        <v>44771</v>
      </c>
      <c r="S157" s="1">
        <v>44771</v>
      </c>
      <c r="T157" s="2" t="s">
        <v>62</v>
      </c>
      <c r="U157" s="10">
        <v>44774</v>
      </c>
      <c r="V157" s="27" t="s">
        <v>520</v>
      </c>
      <c r="W157" s="33">
        <v>70185497</v>
      </c>
      <c r="X157" s="33">
        <v>35092748</v>
      </c>
      <c r="Y157" s="28">
        <v>44834</v>
      </c>
      <c r="Z157" s="31">
        <f t="shared" ca="1" si="4"/>
        <v>45692</v>
      </c>
      <c r="AA157" s="30">
        <f t="shared" ca="1" si="5"/>
        <v>858</v>
      </c>
      <c r="AB157" s="2" t="s">
        <v>70</v>
      </c>
      <c r="AC157" s="160" t="s">
        <v>712</v>
      </c>
      <c r="AD157" s="12" t="s">
        <v>1809</v>
      </c>
      <c r="AE157" s="2" t="s">
        <v>73</v>
      </c>
      <c r="AF157" s="2">
        <v>1940</v>
      </c>
      <c r="AG157" s="5" t="s">
        <v>866</v>
      </c>
      <c r="AH157" s="2" t="s">
        <v>75</v>
      </c>
      <c r="AI157" s="2" t="s">
        <v>221</v>
      </c>
      <c r="AJ157" s="18">
        <v>953</v>
      </c>
      <c r="AK157" s="1">
        <v>44687</v>
      </c>
      <c r="AL157" s="18">
        <v>1009</v>
      </c>
      <c r="AM157" s="1">
        <v>44767</v>
      </c>
      <c r="AN157" s="2" t="s">
        <v>62</v>
      </c>
      <c r="AO157" s="2" t="s">
        <v>62</v>
      </c>
      <c r="AP157" s="18">
        <v>72252</v>
      </c>
      <c r="AQ157" s="2" t="s">
        <v>110</v>
      </c>
      <c r="AR157" s="2" t="s">
        <v>62</v>
      </c>
      <c r="AS157" s="2" t="s">
        <v>62</v>
      </c>
      <c r="AT157" s="2" t="s">
        <v>62</v>
      </c>
      <c r="AU157" s="2" t="s">
        <v>62</v>
      </c>
      <c r="AV157" s="2" t="s">
        <v>62</v>
      </c>
      <c r="AW157" s="2" t="s">
        <v>62</v>
      </c>
      <c r="AX157" s="2" t="s">
        <v>62</v>
      </c>
      <c r="AY157" s="2" t="s">
        <v>62</v>
      </c>
      <c r="AZ157" s="2" t="s">
        <v>62</v>
      </c>
      <c r="BA157" s="2" t="s">
        <v>62</v>
      </c>
      <c r="BB157" s="2" t="s">
        <v>62</v>
      </c>
      <c r="BD157" s="2" t="s">
        <v>62</v>
      </c>
      <c r="BE157" s="2" t="s">
        <v>62</v>
      </c>
      <c r="BF157" s="2" t="s">
        <v>62</v>
      </c>
      <c r="BG157" s="2" t="s">
        <v>62</v>
      </c>
      <c r="BH157" s="26"/>
      <c r="BI157" s="2" t="s">
        <v>79</v>
      </c>
      <c r="BJ157" s="94" t="s">
        <v>1810</v>
      </c>
    </row>
    <row r="158" spans="1:66" s="98" customFormat="1" hidden="1" x14ac:dyDescent="0.25">
      <c r="A158" s="110">
        <v>294</v>
      </c>
      <c r="B158" s="2" t="s">
        <v>1811</v>
      </c>
      <c r="C158" s="2" t="s">
        <v>1812</v>
      </c>
      <c r="D158" s="2" t="s">
        <v>1096</v>
      </c>
      <c r="E158" s="2">
        <v>27</v>
      </c>
      <c r="F158" s="2" t="s">
        <v>1813</v>
      </c>
      <c r="G158" s="163">
        <v>900568704</v>
      </c>
      <c r="H158" s="39">
        <v>1</v>
      </c>
      <c r="I158" s="39" t="s">
        <v>1814</v>
      </c>
      <c r="J158" s="39" t="s">
        <v>1815</v>
      </c>
      <c r="K158" s="39" t="s">
        <v>1816</v>
      </c>
      <c r="L158" s="39">
        <v>6012219684</v>
      </c>
      <c r="M158" s="29" t="s">
        <v>1817</v>
      </c>
      <c r="N158" s="4" t="s">
        <v>1818</v>
      </c>
      <c r="O158" s="28">
        <v>44678</v>
      </c>
      <c r="P158" s="27" t="s">
        <v>87</v>
      </c>
      <c r="Q158" s="2" t="s">
        <v>1819</v>
      </c>
      <c r="R158" s="28">
        <v>44680</v>
      </c>
      <c r="S158" s="1">
        <v>44683</v>
      </c>
      <c r="T158" s="2" t="s">
        <v>62</v>
      </c>
      <c r="U158" s="10">
        <v>44687</v>
      </c>
      <c r="V158" s="27" t="s">
        <v>218</v>
      </c>
      <c r="W158" s="33">
        <v>94240690.060000002</v>
      </c>
      <c r="X158" s="32">
        <v>31413563</v>
      </c>
      <c r="Y158" s="28">
        <v>44778</v>
      </c>
      <c r="Z158" s="31">
        <f t="shared" ca="1" si="4"/>
        <v>45692</v>
      </c>
      <c r="AA158" s="30">
        <f t="shared" ca="1" si="5"/>
        <v>914</v>
      </c>
      <c r="AB158" s="2" t="s">
        <v>70</v>
      </c>
      <c r="AC158" s="160" t="s">
        <v>869</v>
      </c>
      <c r="AD158" s="12" t="s">
        <v>1820</v>
      </c>
      <c r="AE158" s="2" t="s">
        <v>73</v>
      </c>
      <c r="AF158" s="2">
        <v>1939</v>
      </c>
      <c r="AG158" s="5" t="s">
        <v>406</v>
      </c>
      <c r="AH158" s="2" t="s">
        <v>75</v>
      </c>
      <c r="AI158" s="2" t="s">
        <v>221</v>
      </c>
      <c r="AJ158" s="18">
        <v>917</v>
      </c>
      <c r="AK158" s="1">
        <v>44617</v>
      </c>
      <c r="AL158" s="18">
        <v>943</v>
      </c>
      <c r="AM158" s="1">
        <v>44679</v>
      </c>
      <c r="AN158" s="2" t="s">
        <v>62</v>
      </c>
      <c r="AO158" s="2" t="s">
        <v>62</v>
      </c>
      <c r="AP158" s="18">
        <v>71665</v>
      </c>
      <c r="AQ158" s="2" t="s">
        <v>78</v>
      </c>
      <c r="AR158" s="2" t="s">
        <v>62</v>
      </c>
      <c r="AS158" s="2" t="s">
        <v>62</v>
      </c>
      <c r="AT158" s="2" t="s">
        <v>62</v>
      </c>
      <c r="AU158" s="2" t="s">
        <v>62</v>
      </c>
      <c r="AV158" s="2" t="s">
        <v>62</v>
      </c>
      <c r="AW158" s="2" t="s">
        <v>62</v>
      </c>
      <c r="AX158" s="2" t="s">
        <v>62</v>
      </c>
      <c r="AY158" s="2" t="s">
        <v>62</v>
      </c>
      <c r="AZ158" s="2" t="s">
        <v>62</v>
      </c>
      <c r="BA158" s="2" t="s">
        <v>62</v>
      </c>
      <c r="BB158" s="2" t="s">
        <v>62</v>
      </c>
      <c r="BC158" s="2"/>
      <c r="BD158" s="2" t="s">
        <v>62</v>
      </c>
      <c r="BE158" s="2" t="s">
        <v>62</v>
      </c>
      <c r="BF158" s="2" t="s">
        <v>62</v>
      </c>
      <c r="BG158" s="2" t="s">
        <v>62</v>
      </c>
      <c r="BH158" s="26"/>
      <c r="BI158" s="2" t="s">
        <v>79</v>
      </c>
      <c r="BJ158" s="94" t="s">
        <v>1821</v>
      </c>
      <c r="BK158" s="95"/>
      <c r="BL158" s="95"/>
      <c r="BM158" s="95"/>
      <c r="BN158" s="95"/>
    </row>
    <row r="159" spans="1:66" s="98" customFormat="1" hidden="1" x14ac:dyDescent="0.25">
      <c r="A159" s="110">
        <v>333</v>
      </c>
      <c r="B159" s="2" t="s">
        <v>1822</v>
      </c>
      <c r="C159" s="2" t="s">
        <v>1823</v>
      </c>
      <c r="D159" s="2" t="s">
        <v>317</v>
      </c>
      <c r="E159" s="2">
        <v>11</v>
      </c>
      <c r="F159" s="2" t="s">
        <v>1824</v>
      </c>
      <c r="G159" s="163">
        <v>901158838</v>
      </c>
      <c r="H159" s="39">
        <v>2</v>
      </c>
      <c r="I159" s="39" t="s">
        <v>1825</v>
      </c>
      <c r="J159" s="39" t="s">
        <v>1826</v>
      </c>
      <c r="K159" s="39" t="s">
        <v>1827</v>
      </c>
      <c r="L159" s="39">
        <v>7310838</v>
      </c>
      <c r="M159" s="121" t="s">
        <v>1828</v>
      </c>
      <c r="N159" s="4" t="s">
        <v>1829</v>
      </c>
      <c r="O159" s="28">
        <v>44763</v>
      </c>
      <c r="P159" s="2" t="s">
        <v>87</v>
      </c>
      <c r="Q159" s="2" t="s">
        <v>1830</v>
      </c>
      <c r="R159" s="1">
        <v>44764</v>
      </c>
      <c r="S159" s="1">
        <v>44767</v>
      </c>
      <c r="T159" s="2" t="s">
        <v>62</v>
      </c>
      <c r="U159" s="122">
        <v>44767</v>
      </c>
      <c r="V159" s="27" t="s">
        <v>134</v>
      </c>
      <c r="W159" s="33">
        <v>15318870</v>
      </c>
      <c r="X159" s="33">
        <v>2553145</v>
      </c>
      <c r="Y159" s="80" t="s">
        <v>1831</v>
      </c>
      <c r="Z159" s="31">
        <f t="shared" ca="1" si="4"/>
        <v>45692</v>
      </c>
      <c r="AA159" s="30" t="e">
        <f t="shared" ca="1" si="5"/>
        <v>#VALUE!</v>
      </c>
      <c r="AB159" s="2" t="s">
        <v>70</v>
      </c>
      <c r="AC159" s="160" t="s">
        <v>633</v>
      </c>
      <c r="AD159" s="12" t="s">
        <v>1832</v>
      </c>
      <c r="AE159" s="2" t="s">
        <v>92</v>
      </c>
      <c r="AF159" s="2" t="s">
        <v>1833</v>
      </c>
      <c r="AG159" s="5" t="s">
        <v>1834</v>
      </c>
      <c r="AH159" s="5" t="s">
        <v>75</v>
      </c>
      <c r="AI159" s="5" t="s">
        <v>221</v>
      </c>
      <c r="AJ159" s="140">
        <v>985</v>
      </c>
      <c r="AK159" s="1">
        <v>44740</v>
      </c>
      <c r="AL159" s="140">
        <v>1000</v>
      </c>
      <c r="AM159" s="1">
        <v>44761</v>
      </c>
      <c r="AN159" s="5" t="s">
        <v>62</v>
      </c>
      <c r="AO159" s="5" t="s">
        <v>62</v>
      </c>
      <c r="AP159" s="140">
        <v>73566</v>
      </c>
      <c r="AQ159" s="2" t="s">
        <v>112</v>
      </c>
      <c r="AR159" s="2" t="s">
        <v>62</v>
      </c>
      <c r="AS159" s="2" t="s">
        <v>62</v>
      </c>
      <c r="AT159" s="2" t="s">
        <v>62</v>
      </c>
      <c r="AU159" s="2" t="s">
        <v>62</v>
      </c>
      <c r="AV159" s="2" t="s">
        <v>62</v>
      </c>
      <c r="AW159" s="2" t="s">
        <v>62</v>
      </c>
      <c r="AX159" s="2" t="s">
        <v>62</v>
      </c>
      <c r="AY159" s="2" t="s">
        <v>62</v>
      </c>
      <c r="AZ159" s="2" t="s">
        <v>62</v>
      </c>
      <c r="BA159" s="2" t="s">
        <v>62</v>
      </c>
      <c r="BB159" s="2" t="s">
        <v>62</v>
      </c>
      <c r="BC159" s="2"/>
      <c r="BD159" s="2" t="s">
        <v>62</v>
      </c>
      <c r="BE159" s="2" t="s">
        <v>62</v>
      </c>
      <c r="BF159" s="2" t="s">
        <v>62</v>
      </c>
      <c r="BG159" s="2" t="s">
        <v>62</v>
      </c>
      <c r="BH159" s="26"/>
      <c r="BI159" s="2" t="s">
        <v>79</v>
      </c>
      <c r="BJ159" s="94" t="s">
        <v>1835</v>
      </c>
      <c r="BK159" s="95"/>
      <c r="BL159" s="95"/>
      <c r="BM159" s="95"/>
      <c r="BN159" s="95"/>
    </row>
    <row r="160" spans="1:66" s="98" customFormat="1" hidden="1" x14ac:dyDescent="0.25">
      <c r="A160" s="110">
        <v>485</v>
      </c>
      <c r="B160" s="2" t="s">
        <v>1836</v>
      </c>
      <c r="C160" s="2" t="s">
        <v>1095</v>
      </c>
      <c r="D160" s="2" t="s">
        <v>1096</v>
      </c>
      <c r="E160" s="2">
        <v>9</v>
      </c>
      <c r="F160" s="2" t="s">
        <v>1837</v>
      </c>
      <c r="G160" s="163">
        <v>900251139</v>
      </c>
      <c r="H160" s="39">
        <v>6</v>
      </c>
      <c r="I160" s="39" t="s">
        <v>1838</v>
      </c>
      <c r="J160" s="39" t="s">
        <v>1839</v>
      </c>
      <c r="K160" s="39" t="s">
        <v>1840</v>
      </c>
      <c r="L160" s="39">
        <v>3112415015</v>
      </c>
      <c r="M160" s="29" t="s">
        <v>1841</v>
      </c>
      <c r="N160" s="4" t="s">
        <v>1102</v>
      </c>
      <c r="O160" s="28">
        <v>44816</v>
      </c>
      <c r="P160" s="27" t="s">
        <v>87</v>
      </c>
      <c r="Q160" s="2" t="s">
        <v>1842</v>
      </c>
      <c r="R160" s="28">
        <v>44818</v>
      </c>
      <c r="S160" s="1">
        <v>44819</v>
      </c>
      <c r="T160" s="2" t="s">
        <v>62</v>
      </c>
      <c r="U160" s="122">
        <v>44819</v>
      </c>
      <c r="V160" s="27" t="s">
        <v>520</v>
      </c>
      <c r="W160" s="33">
        <v>11097900</v>
      </c>
      <c r="X160" s="32">
        <v>5533950</v>
      </c>
      <c r="Y160" s="28">
        <v>44879</v>
      </c>
      <c r="Z160" s="31">
        <f t="shared" ca="1" si="4"/>
        <v>45692</v>
      </c>
      <c r="AA160" s="30">
        <f t="shared" ca="1" si="5"/>
        <v>813</v>
      </c>
      <c r="AB160" s="2" t="s">
        <v>70</v>
      </c>
      <c r="AC160" s="160" t="s">
        <v>595</v>
      </c>
      <c r="AD160" s="12" t="s">
        <v>1104</v>
      </c>
      <c r="AE160" s="2" t="s">
        <v>73</v>
      </c>
      <c r="AF160" s="2">
        <v>1943</v>
      </c>
      <c r="AG160" s="5" t="s">
        <v>232</v>
      </c>
      <c r="AH160" s="2" t="s">
        <v>75</v>
      </c>
      <c r="AI160" s="2" t="s">
        <v>221</v>
      </c>
      <c r="AJ160" s="18">
        <v>1055</v>
      </c>
      <c r="AK160" s="1">
        <v>44771</v>
      </c>
      <c r="AL160" s="18">
        <v>1165</v>
      </c>
      <c r="AM160" s="1">
        <v>44817</v>
      </c>
      <c r="AN160" s="2" t="s">
        <v>62</v>
      </c>
      <c r="AO160" s="2" t="s">
        <v>62</v>
      </c>
      <c r="AP160" s="18">
        <v>74903</v>
      </c>
      <c r="AQ160" s="2" t="s">
        <v>153</v>
      </c>
      <c r="AR160" s="2" t="s">
        <v>62</v>
      </c>
      <c r="AS160" s="2" t="s">
        <v>62</v>
      </c>
      <c r="AT160" s="2" t="s">
        <v>62</v>
      </c>
      <c r="AU160" s="2" t="s">
        <v>62</v>
      </c>
      <c r="AV160" s="2" t="s">
        <v>62</v>
      </c>
      <c r="AW160" s="2" t="s">
        <v>62</v>
      </c>
      <c r="AX160" s="2" t="s">
        <v>62</v>
      </c>
      <c r="AY160" s="2" t="s">
        <v>62</v>
      </c>
      <c r="AZ160" s="2" t="s">
        <v>62</v>
      </c>
      <c r="BA160" s="2" t="s">
        <v>62</v>
      </c>
      <c r="BB160" s="2" t="s">
        <v>62</v>
      </c>
      <c r="BC160" s="2" t="s">
        <v>62</v>
      </c>
      <c r="BD160" s="2" t="s">
        <v>62</v>
      </c>
      <c r="BE160" s="2" t="s">
        <v>62</v>
      </c>
      <c r="BF160" s="2" t="s">
        <v>62</v>
      </c>
      <c r="BG160" s="2" t="s">
        <v>62</v>
      </c>
      <c r="BH160" s="26"/>
      <c r="BI160" s="2" t="s">
        <v>79</v>
      </c>
      <c r="BJ160" s="94" t="s">
        <v>1110</v>
      </c>
      <c r="BK160" s="95"/>
      <c r="BL160" s="95"/>
      <c r="BM160" s="95"/>
      <c r="BN160" s="95"/>
    </row>
    <row r="161" spans="1:66" s="98" customFormat="1" hidden="1" x14ac:dyDescent="0.25">
      <c r="A161" s="110">
        <v>277</v>
      </c>
      <c r="B161" s="2" t="s">
        <v>1843</v>
      </c>
      <c r="C161" s="2" t="s">
        <v>1843</v>
      </c>
      <c r="D161" s="2" t="s">
        <v>60</v>
      </c>
      <c r="E161" s="2">
        <v>1</v>
      </c>
      <c r="F161" s="21" t="s">
        <v>1844</v>
      </c>
      <c r="G161" s="35">
        <v>1019117911</v>
      </c>
      <c r="H161" s="36" t="s">
        <v>62</v>
      </c>
      <c r="I161" s="39" t="s">
        <v>116</v>
      </c>
      <c r="J161" s="28">
        <v>35151</v>
      </c>
      <c r="K161" s="39" t="s">
        <v>1845</v>
      </c>
      <c r="L161" s="36">
        <v>3202295445</v>
      </c>
      <c r="M161" s="29" t="s">
        <v>1846</v>
      </c>
      <c r="N161" s="4" t="s">
        <v>1847</v>
      </c>
      <c r="O161" s="28">
        <v>44589</v>
      </c>
      <c r="P161" s="27" t="s">
        <v>87</v>
      </c>
      <c r="Q161" s="2" t="s">
        <v>1848</v>
      </c>
      <c r="R161" s="28">
        <v>44592</v>
      </c>
      <c r="S161" s="126" t="s">
        <v>1849</v>
      </c>
      <c r="T161" s="24" t="s">
        <v>1849</v>
      </c>
      <c r="U161" s="10">
        <v>44593</v>
      </c>
      <c r="V161" s="27" t="s">
        <v>380</v>
      </c>
      <c r="W161" s="33">
        <v>8000000</v>
      </c>
      <c r="X161" s="32">
        <v>1600000</v>
      </c>
      <c r="Y161" s="28">
        <v>44742</v>
      </c>
      <c r="Z161" s="31">
        <f t="shared" ca="1" si="4"/>
        <v>45692</v>
      </c>
      <c r="AA161" s="30">
        <f t="shared" ca="1" si="5"/>
        <v>950</v>
      </c>
      <c r="AB161" s="2" t="s">
        <v>70</v>
      </c>
      <c r="AC161" s="87" t="s">
        <v>263</v>
      </c>
      <c r="AD161" s="12" t="s">
        <v>453</v>
      </c>
      <c r="AE161" s="2" t="s">
        <v>73</v>
      </c>
      <c r="AF161" s="2">
        <v>1948</v>
      </c>
      <c r="AG161" s="5" t="s">
        <v>454</v>
      </c>
      <c r="AH161" s="2" t="s">
        <v>107</v>
      </c>
      <c r="AI161" s="2" t="s">
        <v>62</v>
      </c>
      <c r="AJ161" s="17" t="s">
        <v>1850</v>
      </c>
      <c r="AK161" s="1">
        <v>44586</v>
      </c>
      <c r="AL161" s="18" t="s">
        <v>1851</v>
      </c>
      <c r="AM161" s="1">
        <v>44593</v>
      </c>
      <c r="AN161" s="2">
        <v>32655</v>
      </c>
      <c r="AO161" s="1">
        <v>44617</v>
      </c>
      <c r="AP161" s="17">
        <v>71311</v>
      </c>
      <c r="AQ161" s="2" t="s">
        <v>112</v>
      </c>
      <c r="AR161" s="2" t="s">
        <v>62</v>
      </c>
      <c r="AS161" s="2" t="s">
        <v>62</v>
      </c>
      <c r="AT161" s="2" t="s">
        <v>62</v>
      </c>
      <c r="AU161" s="2" t="s">
        <v>62</v>
      </c>
      <c r="AV161" s="2" t="s">
        <v>62</v>
      </c>
      <c r="AW161" s="2" t="s">
        <v>62</v>
      </c>
      <c r="AX161" s="2" t="s">
        <v>62</v>
      </c>
      <c r="AY161" s="2" t="s">
        <v>62</v>
      </c>
      <c r="AZ161" s="2" t="s">
        <v>62</v>
      </c>
      <c r="BA161" s="2" t="s">
        <v>62</v>
      </c>
      <c r="BB161" s="2" t="s">
        <v>62</v>
      </c>
      <c r="BC161" s="2"/>
      <c r="BD161" s="2" t="s">
        <v>62</v>
      </c>
      <c r="BE161" s="2" t="s">
        <v>62</v>
      </c>
      <c r="BF161" s="2" t="s">
        <v>62</v>
      </c>
      <c r="BG161" s="2" t="s">
        <v>62</v>
      </c>
      <c r="BH161" s="26"/>
      <c r="BI161" s="2" t="s">
        <v>79</v>
      </c>
      <c r="BJ161" s="94" t="s">
        <v>1852</v>
      </c>
      <c r="BK161" s="95"/>
      <c r="BL161" s="95"/>
      <c r="BM161" s="95"/>
      <c r="BN161" s="95"/>
    </row>
    <row r="162" spans="1:66" s="98" customFormat="1" hidden="1" x14ac:dyDescent="0.25">
      <c r="A162" s="110">
        <v>419</v>
      </c>
      <c r="B162" s="2" t="s">
        <v>1853</v>
      </c>
      <c r="C162" s="2" t="s">
        <v>1853</v>
      </c>
      <c r="D162" s="2" t="s">
        <v>60</v>
      </c>
      <c r="E162" s="2">
        <v>1</v>
      </c>
      <c r="F162" s="2" t="s">
        <v>1844</v>
      </c>
      <c r="G162" s="35">
        <v>1019117911</v>
      </c>
      <c r="H162" s="36" t="s">
        <v>62</v>
      </c>
      <c r="I162" s="39" t="s">
        <v>116</v>
      </c>
      <c r="J162" s="28">
        <v>35151</v>
      </c>
      <c r="K162" s="39" t="s">
        <v>1845</v>
      </c>
      <c r="L162" s="36">
        <v>3202295445</v>
      </c>
      <c r="M162" s="29" t="s">
        <v>1846</v>
      </c>
      <c r="N162" s="4" t="s">
        <v>1854</v>
      </c>
      <c r="O162" s="28">
        <v>44785</v>
      </c>
      <c r="P162" s="27" t="s">
        <v>297</v>
      </c>
      <c r="Q162" s="2" t="s">
        <v>1855</v>
      </c>
      <c r="R162" s="28">
        <v>44785</v>
      </c>
      <c r="S162" s="1">
        <v>44789</v>
      </c>
      <c r="T162" s="1">
        <v>44785</v>
      </c>
      <c r="U162" s="122">
        <v>44789</v>
      </c>
      <c r="V162" s="27" t="s">
        <v>380</v>
      </c>
      <c r="W162" s="33">
        <v>8000000</v>
      </c>
      <c r="X162" s="32">
        <v>1600000</v>
      </c>
      <c r="Y162" s="28">
        <v>44941</v>
      </c>
      <c r="Z162" s="31">
        <f t="shared" ca="1" si="4"/>
        <v>45692</v>
      </c>
      <c r="AA162" s="30">
        <f t="shared" ca="1" si="5"/>
        <v>751</v>
      </c>
      <c r="AB162" s="2" t="s">
        <v>70</v>
      </c>
      <c r="AC162" s="2" t="s">
        <v>263</v>
      </c>
      <c r="AD162" s="12" t="s">
        <v>420</v>
      </c>
      <c r="AE162" s="2" t="s">
        <v>92</v>
      </c>
      <c r="AF162" s="2">
        <v>1948</v>
      </c>
      <c r="AG162" s="5" t="s">
        <v>454</v>
      </c>
      <c r="AH162" s="2" t="s">
        <v>75</v>
      </c>
      <c r="AI162" s="2" t="s">
        <v>62</v>
      </c>
      <c r="AJ162" s="18">
        <v>1027</v>
      </c>
      <c r="AK162" s="1">
        <v>44764</v>
      </c>
      <c r="AL162" s="18">
        <v>1079</v>
      </c>
      <c r="AM162" s="1">
        <v>44785</v>
      </c>
      <c r="AN162" s="2">
        <v>33490</v>
      </c>
      <c r="AO162" s="1">
        <v>44763</v>
      </c>
      <c r="AP162" s="18">
        <v>74290</v>
      </c>
      <c r="AQ162" s="2" t="s">
        <v>78</v>
      </c>
      <c r="AR162" s="2" t="s">
        <v>62</v>
      </c>
      <c r="AS162" s="2" t="s">
        <v>62</v>
      </c>
      <c r="AT162" s="2" t="s">
        <v>62</v>
      </c>
      <c r="AU162" s="2" t="s">
        <v>62</v>
      </c>
      <c r="AV162" s="2" t="s">
        <v>62</v>
      </c>
      <c r="AW162" s="2" t="s">
        <v>62</v>
      </c>
      <c r="AX162" s="2" t="s">
        <v>62</v>
      </c>
      <c r="AY162" s="2" t="s">
        <v>62</v>
      </c>
      <c r="AZ162" s="2" t="s">
        <v>62</v>
      </c>
      <c r="BA162" s="2" t="s">
        <v>62</v>
      </c>
      <c r="BB162" s="2" t="s">
        <v>62</v>
      </c>
      <c r="BC162" s="2"/>
      <c r="BD162" s="2" t="s">
        <v>62</v>
      </c>
      <c r="BE162" s="2" t="s">
        <v>62</v>
      </c>
      <c r="BF162" s="2" t="s">
        <v>62</v>
      </c>
      <c r="BG162" s="2" t="s">
        <v>62</v>
      </c>
      <c r="BH162" s="26"/>
      <c r="BI162" s="2" t="s">
        <v>79</v>
      </c>
      <c r="BJ162" s="94" t="s">
        <v>1856</v>
      </c>
      <c r="BK162" s="95"/>
      <c r="BL162" s="95"/>
      <c r="BM162" s="95"/>
      <c r="BN162" s="95"/>
    </row>
    <row r="163" spans="1:66" s="98" customFormat="1" hidden="1" x14ac:dyDescent="0.25">
      <c r="A163" s="110">
        <v>397</v>
      </c>
      <c r="B163" s="2" t="s">
        <v>1857</v>
      </c>
      <c r="C163" s="2" t="s">
        <v>1857</v>
      </c>
      <c r="D163" s="2" t="s">
        <v>60</v>
      </c>
      <c r="E163" s="2">
        <v>1</v>
      </c>
      <c r="F163" s="2" t="s">
        <v>1858</v>
      </c>
      <c r="G163" s="35">
        <v>1030672038</v>
      </c>
      <c r="H163" s="39" t="s">
        <v>62</v>
      </c>
      <c r="I163" s="39" t="s">
        <v>1859</v>
      </c>
      <c r="J163" s="28">
        <v>35387</v>
      </c>
      <c r="K163" s="39" t="s">
        <v>1860</v>
      </c>
      <c r="L163" s="39">
        <v>3143688969</v>
      </c>
      <c r="M163" s="29" t="s">
        <v>1861</v>
      </c>
      <c r="N163" s="4" t="s">
        <v>86</v>
      </c>
      <c r="O163" s="28">
        <v>44784</v>
      </c>
      <c r="P163" s="27" t="s">
        <v>87</v>
      </c>
      <c r="Q163" s="2" t="s">
        <v>1862</v>
      </c>
      <c r="R163" s="28">
        <v>44785</v>
      </c>
      <c r="S163" s="1">
        <v>44785</v>
      </c>
      <c r="T163" s="1">
        <v>44789</v>
      </c>
      <c r="U163" s="122">
        <v>44790</v>
      </c>
      <c r="V163" s="27" t="s">
        <v>89</v>
      </c>
      <c r="W163" s="33">
        <v>11700000</v>
      </c>
      <c r="X163" s="32">
        <v>2600000</v>
      </c>
      <c r="Y163" s="28">
        <v>44926</v>
      </c>
      <c r="Z163" s="31">
        <f t="shared" ca="1" si="4"/>
        <v>45692</v>
      </c>
      <c r="AA163" s="30">
        <f t="shared" ca="1" si="5"/>
        <v>766</v>
      </c>
      <c r="AB163" s="2" t="s">
        <v>70</v>
      </c>
      <c r="AC163" s="160" t="s">
        <v>1026</v>
      </c>
      <c r="AD163" s="12" t="s">
        <v>1863</v>
      </c>
      <c r="AE163" s="2" t="s">
        <v>92</v>
      </c>
      <c r="AF163" s="2">
        <v>1952</v>
      </c>
      <c r="AG163" s="5" t="s">
        <v>93</v>
      </c>
      <c r="AH163" s="2" t="s">
        <v>75</v>
      </c>
      <c r="AI163" s="2" t="s">
        <v>62</v>
      </c>
      <c r="AJ163" s="18">
        <v>1078</v>
      </c>
      <c r="AK163" s="1">
        <v>44774</v>
      </c>
      <c r="AL163" s="18">
        <v>1095</v>
      </c>
      <c r="AM163" s="1">
        <v>44786</v>
      </c>
      <c r="AN163" s="2">
        <v>33735</v>
      </c>
      <c r="AO163" s="1">
        <v>44771</v>
      </c>
      <c r="AP163" s="18">
        <v>74743</v>
      </c>
      <c r="AQ163" s="2" t="s">
        <v>153</v>
      </c>
      <c r="AR163" s="2" t="s">
        <v>62</v>
      </c>
      <c r="AS163" s="2" t="s">
        <v>62</v>
      </c>
      <c r="AT163" s="2" t="s">
        <v>62</v>
      </c>
      <c r="AU163" s="2" t="s">
        <v>62</v>
      </c>
      <c r="AV163" s="2" t="s">
        <v>62</v>
      </c>
      <c r="AW163" s="2" t="s">
        <v>62</v>
      </c>
      <c r="AX163" s="2" t="s">
        <v>62</v>
      </c>
      <c r="AY163" s="2" t="s">
        <v>62</v>
      </c>
      <c r="AZ163" s="2" t="s">
        <v>62</v>
      </c>
      <c r="BA163" s="2" t="s">
        <v>62</v>
      </c>
      <c r="BB163" s="2" t="s">
        <v>62</v>
      </c>
      <c r="BC163" s="2"/>
      <c r="BD163" s="2" t="s">
        <v>62</v>
      </c>
      <c r="BE163" s="2" t="s">
        <v>62</v>
      </c>
      <c r="BF163" s="2" t="s">
        <v>62</v>
      </c>
      <c r="BG163" s="2" t="s">
        <v>62</v>
      </c>
      <c r="BH163" s="26"/>
      <c r="BI163" s="2" t="s">
        <v>79</v>
      </c>
      <c r="BJ163" s="94" t="s">
        <v>1864</v>
      </c>
      <c r="BK163" s="95"/>
      <c r="BL163" s="95"/>
      <c r="BM163" s="95"/>
      <c r="BN163" s="95"/>
    </row>
    <row r="164" spans="1:66" s="98" customFormat="1" hidden="1" x14ac:dyDescent="0.25">
      <c r="A164" s="111">
        <v>122</v>
      </c>
      <c r="B164" s="2" t="s">
        <v>1865</v>
      </c>
      <c r="C164" s="2" t="s">
        <v>1865</v>
      </c>
      <c r="D164" s="2" t="s">
        <v>60</v>
      </c>
      <c r="E164" s="2">
        <v>1</v>
      </c>
      <c r="F164" s="9" t="s">
        <v>633</v>
      </c>
      <c r="G164" s="35">
        <v>1019033686</v>
      </c>
      <c r="H164" s="36" t="s">
        <v>62</v>
      </c>
      <c r="I164" s="36" t="s">
        <v>1866</v>
      </c>
      <c r="J164" s="51">
        <v>32668</v>
      </c>
      <c r="K164" s="36" t="s">
        <v>1867</v>
      </c>
      <c r="L164" s="36">
        <v>3102602486</v>
      </c>
      <c r="M164" s="29" t="s">
        <v>1868</v>
      </c>
      <c r="N164" s="4" t="s">
        <v>1869</v>
      </c>
      <c r="O164" s="28">
        <v>44585</v>
      </c>
      <c r="P164" s="27" t="s">
        <v>87</v>
      </c>
      <c r="Q164" s="2" t="s">
        <v>1870</v>
      </c>
      <c r="R164" s="28">
        <v>44587</v>
      </c>
      <c r="S164" s="1">
        <v>44588</v>
      </c>
      <c r="T164" s="1">
        <v>44588</v>
      </c>
      <c r="U164" s="10">
        <v>44589</v>
      </c>
      <c r="V164" s="27" t="s">
        <v>104</v>
      </c>
      <c r="W164" s="92">
        <v>46800000</v>
      </c>
      <c r="X164" s="93">
        <v>5200000</v>
      </c>
      <c r="Y164" s="28">
        <v>44861</v>
      </c>
      <c r="Z164" s="31">
        <f t="shared" ca="1" si="4"/>
        <v>45692</v>
      </c>
      <c r="AA164" s="30">
        <f t="shared" ca="1" si="5"/>
        <v>831</v>
      </c>
      <c r="AB164" s="2" t="s">
        <v>70</v>
      </c>
      <c r="AC164" s="87" t="s">
        <v>830</v>
      </c>
      <c r="AD164" s="12" t="s">
        <v>1871</v>
      </c>
      <c r="AE164" s="2" t="s">
        <v>92</v>
      </c>
      <c r="AF164" s="2">
        <v>1949</v>
      </c>
      <c r="AG164" s="5" t="s">
        <v>74</v>
      </c>
      <c r="AH164" s="2" t="s">
        <v>75</v>
      </c>
      <c r="AI164" s="2" t="s">
        <v>62</v>
      </c>
      <c r="AJ164" s="19" t="s">
        <v>1872</v>
      </c>
      <c r="AK164" s="1">
        <v>44575</v>
      </c>
      <c r="AL164" s="18" t="s">
        <v>1873</v>
      </c>
      <c r="AM164" s="1">
        <v>44587</v>
      </c>
      <c r="AN164" s="2">
        <v>31104</v>
      </c>
      <c r="AO164" s="1">
        <v>44572</v>
      </c>
      <c r="AP164" s="19">
        <v>68032</v>
      </c>
      <c r="AQ164" s="2" t="s">
        <v>233</v>
      </c>
      <c r="AR164" s="2" t="s">
        <v>62</v>
      </c>
      <c r="AS164" s="2" t="s">
        <v>62</v>
      </c>
      <c r="AT164" s="2" t="s">
        <v>62</v>
      </c>
      <c r="AU164" s="2" t="s">
        <v>62</v>
      </c>
      <c r="AV164" s="2" t="s">
        <v>1874</v>
      </c>
      <c r="AW164" s="2">
        <v>1354</v>
      </c>
      <c r="AX164" s="1">
        <v>44848</v>
      </c>
      <c r="AY164" s="2">
        <v>1303</v>
      </c>
      <c r="AZ164" s="1">
        <v>44852</v>
      </c>
      <c r="BA164" s="2" t="s">
        <v>444</v>
      </c>
      <c r="BB164" s="1">
        <v>44839</v>
      </c>
      <c r="BC164" s="1">
        <v>44852</v>
      </c>
      <c r="BD164" s="1">
        <v>44852</v>
      </c>
      <c r="BE164" s="1">
        <v>44855</v>
      </c>
      <c r="BF164" s="1">
        <v>44953</v>
      </c>
      <c r="BG164" s="2" t="s">
        <v>112</v>
      </c>
      <c r="BH164" s="26"/>
      <c r="BI164" s="2" t="s">
        <v>79</v>
      </c>
      <c r="BJ164" s="94" t="s">
        <v>1875</v>
      </c>
      <c r="BK164" s="95"/>
      <c r="BL164" s="95"/>
      <c r="BM164" s="95"/>
      <c r="BN164" s="95"/>
    </row>
    <row r="165" spans="1:66" s="98" customFormat="1" hidden="1" x14ac:dyDescent="0.25">
      <c r="A165" s="110">
        <v>382</v>
      </c>
      <c r="B165" s="2" t="s">
        <v>1876</v>
      </c>
      <c r="C165" s="2" t="s">
        <v>1876</v>
      </c>
      <c r="D165" s="2" t="s">
        <v>60</v>
      </c>
      <c r="E165" s="2">
        <v>1</v>
      </c>
      <c r="F165" s="2" t="s">
        <v>1877</v>
      </c>
      <c r="G165" s="163">
        <v>1032438311</v>
      </c>
      <c r="H165" s="39" t="s">
        <v>62</v>
      </c>
      <c r="I165" s="39" t="s">
        <v>1878</v>
      </c>
      <c r="J165" s="28">
        <v>33086</v>
      </c>
      <c r="K165" s="39" t="s">
        <v>1879</v>
      </c>
      <c r="L165" s="39">
        <v>3194096456</v>
      </c>
      <c r="M165" s="29" t="s">
        <v>1880</v>
      </c>
      <c r="N165" s="4" t="s">
        <v>86</v>
      </c>
      <c r="O165" s="28">
        <v>44784</v>
      </c>
      <c r="P165" s="27" t="s">
        <v>87</v>
      </c>
      <c r="Q165" s="2" t="s">
        <v>1881</v>
      </c>
      <c r="R165" s="28">
        <v>44784</v>
      </c>
      <c r="S165" s="1">
        <v>44784</v>
      </c>
      <c r="T165" s="1">
        <v>44783</v>
      </c>
      <c r="U165" s="122">
        <v>44785</v>
      </c>
      <c r="V165" s="27" t="s">
        <v>89</v>
      </c>
      <c r="W165" s="33">
        <v>11700000</v>
      </c>
      <c r="X165" s="32">
        <v>2600000</v>
      </c>
      <c r="Y165" s="80" t="s">
        <v>1882</v>
      </c>
      <c r="Z165" s="31">
        <f t="shared" ca="1" si="4"/>
        <v>45692</v>
      </c>
      <c r="AA165" s="30" t="e">
        <f t="shared" ca="1" si="5"/>
        <v>#VALUE!</v>
      </c>
      <c r="AB165" s="2" t="s">
        <v>70</v>
      </c>
      <c r="AC165" s="160" t="s">
        <v>1883</v>
      </c>
      <c r="AD165" s="12" t="s">
        <v>1884</v>
      </c>
      <c r="AE165" s="2" t="s">
        <v>73</v>
      </c>
      <c r="AF165" s="2">
        <v>1952</v>
      </c>
      <c r="AG165" s="5" t="s">
        <v>93</v>
      </c>
      <c r="AH165" s="2" t="s">
        <v>94</v>
      </c>
      <c r="AI165" s="2" t="s">
        <v>62</v>
      </c>
      <c r="AJ165" s="18">
        <v>1080</v>
      </c>
      <c r="AK165" s="1">
        <v>44774</v>
      </c>
      <c r="AL165" s="18">
        <v>1066</v>
      </c>
      <c r="AM165" s="1">
        <v>44785</v>
      </c>
      <c r="AN165" s="2">
        <v>33716</v>
      </c>
      <c r="AO165" s="1">
        <v>44771</v>
      </c>
      <c r="AP165" s="18">
        <v>74777</v>
      </c>
      <c r="AQ165" s="2" t="s">
        <v>335</v>
      </c>
      <c r="AR165" s="2" t="s">
        <v>62</v>
      </c>
      <c r="AS165" s="2" t="s">
        <v>62</v>
      </c>
      <c r="AT165" s="2" t="s">
        <v>62</v>
      </c>
      <c r="AU165" s="2" t="s">
        <v>62</v>
      </c>
      <c r="AV165" s="2" t="s">
        <v>62</v>
      </c>
      <c r="AW165" s="2" t="s">
        <v>62</v>
      </c>
      <c r="AX165" s="2" t="s">
        <v>62</v>
      </c>
      <c r="AY165" s="2" t="s">
        <v>62</v>
      </c>
      <c r="AZ165" s="2" t="s">
        <v>62</v>
      </c>
      <c r="BA165" s="2" t="s">
        <v>62</v>
      </c>
      <c r="BB165" s="2" t="s">
        <v>62</v>
      </c>
      <c r="BC165" s="2"/>
      <c r="BD165" s="2" t="s">
        <v>62</v>
      </c>
      <c r="BE165" s="2" t="s">
        <v>62</v>
      </c>
      <c r="BF165" s="2" t="s">
        <v>62</v>
      </c>
      <c r="BG165" s="2" t="s">
        <v>62</v>
      </c>
      <c r="BH165" s="26"/>
      <c r="BI165" s="2" t="s">
        <v>79</v>
      </c>
      <c r="BJ165" s="94" t="s">
        <v>1885</v>
      </c>
      <c r="BK165" s="95"/>
      <c r="BL165" s="95"/>
      <c r="BM165" s="95"/>
      <c r="BN165" s="95"/>
    </row>
    <row r="166" spans="1:66" s="98" customFormat="1" hidden="1" x14ac:dyDescent="0.25">
      <c r="A166" s="110">
        <v>545</v>
      </c>
      <c r="B166" s="2" t="s">
        <v>1886</v>
      </c>
      <c r="C166" s="2" t="s">
        <v>1886</v>
      </c>
      <c r="D166" s="2" t="s">
        <v>60</v>
      </c>
      <c r="E166" s="2">
        <v>1</v>
      </c>
      <c r="F166" s="2" t="s">
        <v>1887</v>
      </c>
      <c r="G166" s="163">
        <v>1056504113</v>
      </c>
      <c r="H166" s="39" t="s">
        <v>62</v>
      </c>
      <c r="I166" s="39" t="s">
        <v>116</v>
      </c>
      <c r="J166" s="28">
        <v>37595</v>
      </c>
      <c r="K166" s="39" t="s">
        <v>1888</v>
      </c>
      <c r="L166" s="39">
        <v>3217438906</v>
      </c>
      <c r="M166" s="29" t="s">
        <v>1889</v>
      </c>
      <c r="N166" s="4" t="s">
        <v>611</v>
      </c>
      <c r="O166" s="28">
        <v>44855</v>
      </c>
      <c r="P166" s="27" t="s">
        <v>297</v>
      </c>
      <c r="Q166" s="2" t="s">
        <v>1890</v>
      </c>
      <c r="R166" s="28">
        <v>44855</v>
      </c>
      <c r="S166" s="1">
        <v>44858</v>
      </c>
      <c r="T166" s="122">
        <v>44859</v>
      </c>
      <c r="U166" s="122">
        <v>44862</v>
      </c>
      <c r="V166" s="27" t="s">
        <v>121</v>
      </c>
      <c r="W166" s="33">
        <v>4000000</v>
      </c>
      <c r="X166" s="32">
        <v>1600000</v>
      </c>
      <c r="Y166" s="28">
        <v>44938</v>
      </c>
      <c r="Z166" s="31">
        <f t="shared" ca="1" si="4"/>
        <v>45692</v>
      </c>
      <c r="AA166" s="30">
        <f t="shared" ca="1" si="5"/>
        <v>754</v>
      </c>
      <c r="AB166" s="2" t="s">
        <v>70</v>
      </c>
      <c r="AC166" s="160" t="s">
        <v>263</v>
      </c>
      <c r="AD166" s="12" t="s">
        <v>779</v>
      </c>
      <c r="AE166" s="2" t="s">
        <v>92</v>
      </c>
      <c r="AF166" s="2">
        <v>1951</v>
      </c>
      <c r="AG166" s="5" t="s">
        <v>613</v>
      </c>
      <c r="AH166" s="2" t="s">
        <v>94</v>
      </c>
      <c r="AI166" s="2" t="s">
        <v>62</v>
      </c>
      <c r="AJ166" s="18">
        <v>1370</v>
      </c>
      <c r="AK166" s="1">
        <v>44852</v>
      </c>
      <c r="AL166" s="18">
        <v>1367</v>
      </c>
      <c r="AM166" s="1">
        <v>44862</v>
      </c>
      <c r="AN166" s="2">
        <v>35275</v>
      </c>
      <c r="AO166" s="1">
        <v>44848</v>
      </c>
      <c r="AP166" s="18">
        <v>78947</v>
      </c>
      <c r="AQ166" s="2" t="s">
        <v>95</v>
      </c>
      <c r="AR166" s="2" t="s">
        <v>62</v>
      </c>
      <c r="AS166" s="2" t="s">
        <v>62</v>
      </c>
      <c r="AT166" s="2" t="s">
        <v>62</v>
      </c>
      <c r="AU166" s="2" t="s">
        <v>62</v>
      </c>
      <c r="AV166" s="2" t="s">
        <v>62</v>
      </c>
      <c r="AW166" s="2" t="s">
        <v>62</v>
      </c>
      <c r="AX166" s="2" t="s">
        <v>62</v>
      </c>
      <c r="AY166" s="2" t="s">
        <v>62</v>
      </c>
      <c r="AZ166" s="2" t="s">
        <v>62</v>
      </c>
      <c r="BA166" s="2" t="s">
        <v>62</v>
      </c>
      <c r="BB166" s="2" t="s">
        <v>62</v>
      </c>
      <c r="BC166" s="2" t="s">
        <v>62</v>
      </c>
      <c r="BD166" s="2" t="s">
        <v>62</v>
      </c>
      <c r="BE166" s="2" t="s">
        <v>62</v>
      </c>
      <c r="BF166" s="2" t="s">
        <v>62</v>
      </c>
      <c r="BG166" s="2" t="s">
        <v>62</v>
      </c>
      <c r="BH166" s="26"/>
      <c r="BI166" s="2" t="s">
        <v>79</v>
      </c>
      <c r="BJ166" s="94" t="s">
        <v>1891</v>
      </c>
      <c r="BK166" s="95"/>
      <c r="BL166" s="95"/>
      <c r="BM166" s="95"/>
      <c r="BN166" s="95"/>
    </row>
    <row r="167" spans="1:66" s="98" customFormat="1" hidden="1" x14ac:dyDescent="0.25">
      <c r="A167" s="110">
        <v>241</v>
      </c>
      <c r="B167" s="2" t="s">
        <v>1892</v>
      </c>
      <c r="C167" s="2" t="s">
        <v>1892</v>
      </c>
      <c r="D167" s="2" t="s">
        <v>60</v>
      </c>
      <c r="E167" s="2">
        <v>1</v>
      </c>
      <c r="F167" s="23" t="s">
        <v>1893</v>
      </c>
      <c r="G167" s="62">
        <v>1030589994</v>
      </c>
      <c r="H167" s="9" t="s">
        <v>62</v>
      </c>
      <c r="I167" s="9" t="s">
        <v>182</v>
      </c>
      <c r="J167" s="168">
        <v>33333</v>
      </c>
      <c r="K167" s="9" t="s">
        <v>1894</v>
      </c>
      <c r="L167" s="9">
        <v>3164046939</v>
      </c>
      <c r="M167" s="29" t="s">
        <v>1895</v>
      </c>
      <c r="N167" s="4" t="s">
        <v>494</v>
      </c>
      <c r="O167" s="28">
        <v>44582</v>
      </c>
      <c r="P167" s="27" t="s">
        <v>87</v>
      </c>
      <c r="Q167" s="2" t="s">
        <v>1896</v>
      </c>
      <c r="R167" s="28">
        <v>44585</v>
      </c>
      <c r="S167" s="1">
        <v>44587</v>
      </c>
      <c r="T167" s="1">
        <v>44584</v>
      </c>
      <c r="U167" s="10">
        <v>44587</v>
      </c>
      <c r="V167" s="27" t="s">
        <v>134</v>
      </c>
      <c r="W167" s="33">
        <v>27735480</v>
      </c>
      <c r="X167" s="32">
        <v>4622580</v>
      </c>
      <c r="Y167" s="28">
        <v>44767</v>
      </c>
      <c r="Z167" s="31">
        <f t="shared" ca="1" si="4"/>
        <v>45692</v>
      </c>
      <c r="AA167" s="30">
        <f t="shared" ca="1" si="5"/>
        <v>925</v>
      </c>
      <c r="AB167" s="2" t="s">
        <v>70</v>
      </c>
      <c r="AC167" s="87" t="s">
        <v>787</v>
      </c>
      <c r="AD167" s="16" t="s">
        <v>1698</v>
      </c>
      <c r="AE167" s="2" t="s">
        <v>73</v>
      </c>
      <c r="AF167" s="2">
        <v>1952</v>
      </c>
      <c r="AG167" s="5" t="s">
        <v>93</v>
      </c>
      <c r="AH167" s="2" t="s">
        <v>107</v>
      </c>
      <c r="AI167" s="2" t="s">
        <v>62</v>
      </c>
      <c r="AJ167" s="18" t="s">
        <v>1897</v>
      </c>
      <c r="AK167" s="1">
        <v>44568</v>
      </c>
      <c r="AL167" s="18" t="s">
        <v>1898</v>
      </c>
      <c r="AM167" s="1">
        <v>44584</v>
      </c>
      <c r="AN167" s="2">
        <v>29990</v>
      </c>
      <c r="AO167" s="1">
        <v>44567</v>
      </c>
      <c r="AP167" s="19">
        <v>66908</v>
      </c>
      <c r="AQ167" s="2" t="s">
        <v>110</v>
      </c>
      <c r="AR167" s="2" t="s">
        <v>62</v>
      </c>
      <c r="AS167" s="2" t="s">
        <v>62</v>
      </c>
      <c r="AT167" s="2" t="s">
        <v>62</v>
      </c>
      <c r="AU167" s="2" t="s">
        <v>62</v>
      </c>
      <c r="AV167" s="2" t="s">
        <v>62</v>
      </c>
      <c r="AW167" s="2" t="s">
        <v>62</v>
      </c>
      <c r="AX167" s="2" t="s">
        <v>62</v>
      </c>
      <c r="AY167" s="2" t="s">
        <v>62</v>
      </c>
      <c r="AZ167" s="2" t="s">
        <v>62</v>
      </c>
      <c r="BA167" s="2" t="s">
        <v>62</v>
      </c>
      <c r="BB167" s="2" t="s">
        <v>62</v>
      </c>
      <c r="BC167" s="2"/>
      <c r="BD167" s="2" t="s">
        <v>62</v>
      </c>
      <c r="BE167" s="2" t="s">
        <v>62</v>
      </c>
      <c r="BF167" s="2" t="s">
        <v>62</v>
      </c>
      <c r="BG167" s="2" t="s">
        <v>62</v>
      </c>
      <c r="BH167" s="26"/>
      <c r="BI167" s="2" t="s">
        <v>79</v>
      </c>
      <c r="BJ167" s="94" t="s">
        <v>1899</v>
      </c>
      <c r="BK167" s="95"/>
      <c r="BL167" s="95"/>
      <c r="BM167" s="95"/>
      <c r="BN167" s="95"/>
    </row>
    <row r="168" spans="1:66" s="98" customFormat="1" hidden="1" x14ac:dyDescent="0.25">
      <c r="A168" s="111">
        <v>418</v>
      </c>
      <c r="B168" s="2" t="s">
        <v>1900</v>
      </c>
      <c r="C168" s="2" t="s">
        <v>1900</v>
      </c>
      <c r="D168" s="2" t="s">
        <v>60</v>
      </c>
      <c r="E168" s="2">
        <v>1</v>
      </c>
      <c r="F168" s="2" t="s">
        <v>1901</v>
      </c>
      <c r="G168" s="35" t="s">
        <v>1902</v>
      </c>
      <c r="H168" s="36" t="s">
        <v>62</v>
      </c>
      <c r="I168" s="36" t="s">
        <v>1903</v>
      </c>
      <c r="J168" s="51" t="s">
        <v>1904</v>
      </c>
      <c r="K168" s="36" t="s">
        <v>1905</v>
      </c>
      <c r="L168" s="36" t="s">
        <v>1906</v>
      </c>
      <c r="M168" s="177" t="s">
        <v>1907</v>
      </c>
      <c r="N168" s="4" t="s">
        <v>494</v>
      </c>
      <c r="O168" s="28">
        <v>44777</v>
      </c>
      <c r="P168" s="27" t="s">
        <v>87</v>
      </c>
      <c r="Q168" s="2" t="s">
        <v>1908</v>
      </c>
      <c r="R168" s="145" t="s">
        <v>1909</v>
      </c>
      <c r="S168" s="117" t="s">
        <v>1910</v>
      </c>
      <c r="T168" s="1" t="s">
        <v>1911</v>
      </c>
      <c r="U168" s="122" t="s">
        <v>1910</v>
      </c>
      <c r="V168" s="27" t="s">
        <v>89</v>
      </c>
      <c r="W168" s="33">
        <v>20801610</v>
      </c>
      <c r="X168" s="32">
        <v>4622580</v>
      </c>
      <c r="Y168" s="28">
        <v>44926</v>
      </c>
      <c r="Z168" s="31">
        <f t="shared" ca="1" si="4"/>
        <v>45692</v>
      </c>
      <c r="AA168" s="30">
        <f t="shared" ca="1" si="5"/>
        <v>766</v>
      </c>
      <c r="AB168" s="2" t="s">
        <v>70</v>
      </c>
      <c r="AC168" s="160" t="s">
        <v>787</v>
      </c>
      <c r="AD168" s="12" t="s">
        <v>1912</v>
      </c>
      <c r="AE168" s="2" t="s">
        <v>92</v>
      </c>
      <c r="AF168" s="2">
        <v>1952</v>
      </c>
      <c r="AG168" s="5" t="s">
        <v>93</v>
      </c>
      <c r="AH168" s="2" t="s">
        <v>75</v>
      </c>
      <c r="AI168" s="2" t="s">
        <v>62</v>
      </c>
      <c r="AJ168" s="18">
        <v>1046</v>
      </c>
      <c r="AK168" s="1">
        <v>44769</v>
      </c>
      <c r="AL168" s="18" t="s">
        <v>1913</v>
      </c>
      <c r="AM168" s="1" t="s">
        <v>1914</v>
      </c>
      <c r="AN168" s="2">
        <v>33524</v>
      </c>
      <c r="AO168" s="1">
        <v>44767</v>
      </c>
      <c r="AP168" s="18">
        <v>74485</v>
      </c>
      <c r="AQ168" s="2" t="s">
        <v>139</v>
      </c>
      <c r="AR168" s="2" t="s">
        <v>1915</v>
      </c>
      <c r="AS168" s="2" t="s">
        <v>62</v>
      </c>
      <c r="AT168" s="2" t="s">
        <v>62</v>
      </c>
      <c r="AU168" s="2" t="s">
        <v>62</v>
      </c>
      <c r="AV168" s="2" t="s">
        <v>62</v>
      </c>
      <c r="AW168" s="2" t="s">
        <v>62</v>
      </c>
      <c r="AX168" s="2" t="s">
        <v>62</v>
      </c>
      <c r="AY168" s="2" t="s">
        <v>62</v>
      </c>
      <c r="AZ168" s="2" t="s">
        <v>62</v>
      </c>
      <c r="BA168" s="2" t="s">
        <v>62</v>
      </c>
      <c r="BB168" s="2" t="s">
        <v>62</v>
      </c>
      <c r="BC168" s="2" t="s">
        <v>62</v>
      </c>
      <c r="BD168" s="2" t="s">
        <v>62</v>
      </c>
      <c r="BE168" s="2" t="s">
        <v>62</v>
      </c>
      <c r="BF168" s="2" t="s">
        <v>62</v>
      </c>
      <c r="BG168" s="2" t="s">
        <v>335</v>
      </c>
      <c r="BH168" s="26"/>
      <c r="BI168" s="2" t="s">
        <v>79</v>
      </c>
      <c r="BJ168" s="94" t="s">
        <v>1916</v>
      </c>
      <c r="BK168" s="95"/>
      <c r="BL168" s="95"/>
      <c r="BM168" s="95"/>
      <c r="BN168" s="95"/>
    </row>
    <row r="169" spans="1:66" s="98" customFormat="1" hidden="1" x14ac:dyDescent="0.25">
      <c r="A169" s="110">
        <v>516</v>
      </c>
      <c r="B169" s="2" t="s">
        <v>1917</v>
      </c>
      <c r="C169" s="2" t="s">
        <v>1917</v>
      </c>
      <c r="D169" s="2" t="s">
        <v>60</v>
      </c>
      <c r="E169" s="2">
        <v>1</v>
      </c>
      <c r="F169" s="2" t="s">
        <v>1918</v>
      </c>
      <c r="G169" s="163">
        <v>11812749</v>
      </c>
      <c r="H169" s="39" t="s">
        <v>62</v>
      </c>
      <c r="I169" s="39" t="s">
        <v>1919</v>
      </c>
      <c r="J169" s="28">
        <v>29988</v>
      </c>
      <c r="K169" s="39" t="s">
        <v>1920</v>
      </c>
      <c r="L169" s="39">
        <v>3142837383</v>
      </c>
      <c r="M169" s="29" t="s">
        <v>1921</v>
      </c>
      <c r="N169" s="4" t="s">
        <v>1922</v>
      </c>
      <c r="O169" s="28">
        <v>44838</v>
      </c>
      <c r="P169" s="2" t="s">
        <v>87</v>
      </c>
      <c r="Q169" s="2" t="s">
        <v>1923</v>
      </c>
      <c r="R169" s="28">
        <v>44835</v>
      </c>
      <c r="S169" s="64">
        <v>44837</v>
      </c>
      <c r="T169" s="1">
        <v>44834</v>
      </c>
      <c r="U169" s="122">
        <v>44839</v>
      </c>
      <c r="V169" s="27" t="s">
        <v>69</v>
      </c>
      <c r="W169" s="33">
        <v>18490320</v>
      </c>
      <c r="X169" s="32">
        <v>4622580</v>
      </c>
      <c r="Y169" s="28">
        <v>44961</v>
      </c>
      <c r="Z169" s="31">
        <f t="shared" ca="1" si="4"/>
        <v>45692</v>
      </c>
      <c r="AA169" s="30">
        <f t="shared" ca="1" si="5"/>
        <v>731</v>
      </c>
      <c r="AB169" s="2" t="s">
        <v>70</v>
      </c>
      <c r="AC169" s="160" t="s">
        <v>122</v>
      </c>
      <c r="AD169" s="12" t="s">
        <v>1924</v>
      </c>
      <c r="AE169" s="2" t="s">
        <v>92</v>
      </c>
      <c r="AF169" s="2">
        <v>1950</v>
      </c>
      <c r="AG169" s="5" t="s">
        <v>900</v>
      </c>
      <c r="AH169" s="2" t="s">
        <v>94</v>
      </c>
      <c r="AI169" s="2" t="s">
        <v>62</v>
      </c>
      <c r="AJ169" s="18">
        <v>1177</v>
      </c>
      <c r="AK169" s="1">
        <v>44799</v>
      </c>
      <c r="AL169" s="18">
        <v>1268</v>
      </c>
      <c r="AM169" s="1">
        <v>44838</v>
      </c>
      <c r="AN169" s="2">
        <v>34450</v>
      </c>
      <c r="AO169" s="1">
        <v>44799</v>
      </c>
      <c r="AP169" s="18">
        <v>75612</v>
      </c>
      <c r="AQ169" s="2" t="s">
        <v>95</v>
      </c>
      <c r="AR169" s="2" t="s">
        <v>62</v>
      </c>
      <c r="AS169" s="2" t="s">
        <v>62</v>
      </c>
      <c r="AT169" s="2" t="s">
        <v>62</v>
      </c>
      <c r="AU169" s="2" t="s">
        <v>62</v>
      </c>
      <c r="AV169" s="2" t="s">
        <v>62</v>
      </c>
      <c r="AW169" s="2" t="s">
        <v>62</v>
      </c>
      <c r="AX169" s="2" t="s">
        <v>62</v>
      </c>
      <c r="AY169" s="2" t="s">
        <v>62</v>
      </c>
      <c r="AZ169" s="2" t="s">
        <v>62</v>
      </c>
      <c r="BA169" s="2" t="s">
        <v>62</v>
      </c>
      <c r="BB169" s="2" t="s">
        <v>62</v>
      </c>
      <c r="BC169" s="2" t="s">
        <v>62</v>
      </c>
      <c r="BD169" s="2" t="s">
        <v>62</v>
      </c>
      <c r="BE169" s="2" t="s">
        <v>62</v>
      </c>
      <c r="BF169" s="2" t="s">
        <v>62</v>
      </c>
      <c r="BG169" s="2" t="s">
        <v>62</v>
      </c>
      <c r="BH169" s="26"/>
      <c r="BI169" s="2" t="s">
        <v>79</v>
      </c>
      <c r="BJ169" s="94" t="s">
        <v>1925</v>
      </c>
      <c r="BK169" s="95"/>
      <c r="BL169" s="95"/>
      <c r="BM169" s="95"/>
      <c r="BN169" s="95"/>
    </row>
    <row r="170" spans="1:66" s="98" customFormat="1" hidden="1" x14ac:dyDescent="0.25">
      <c r="A170" s="110">
        <v>31</v>
      </c>
      <c r="B170" s="2" t="s">
        <v>1926</v>
      </c>
      <c r="C170" s="2" t="s">
        <v>1926</v>
      </c>
      <c r="D170" s="2" t="s">
        <v>60</v>
      </c>
      <c r="E170" s="2">
        <v>1</v>
      </c>
      <c r="F170" s="2" t="s">
        <v>1927</v>
      </c>
      <c r="G170" s="163">
        <v>80058498</v>
      </c>
      <c r="H170" s="39" t="s">
        <v>62</v>
      </c>
      <c r="I170" s="39" t="s">
        <v>1928</v>
      </c>
      <c r="J170" s="28">
        <v>29511</v>
      </c>
      <c r="K170" s="39" t="s">
        <v>1929</v>
      </c>
      <c r="L170" s="39">
        <v>3046353075</v>
      </c>
      <c r="M170" s="29" t="s">
        <v>1930</v>
      </c>
      <c r="N170" s="4" t="s">
        <v>1931</v>
      </c>
      <c r="O170" s="28">
        <v>44579</v>
      </c>
      <c r="P170" s="27" t="s">
        <v>87</v>
      </c>
      <c r="Q170" s="2" t="s">
        <v>1932</v>
      </c>
      <c r="R170" s="28">
        <v>44579</v>
      </c>
      <c r="S170" s="1">
        <v>44580</v>
      </c>
      <c r="T170" s="1">
        <v>44581</v>
      </c>
      <c r="U170" s="10">
        <v>44582</v>
      </c>
      <c r="V170" s="27" t="s">
        <v>134</v>
      </c>
      <c r="W170" s="14" t="s">
        <v>1933</v>
      </c>
      <c r="X170" s="93">
        <v>3900000</v>
      </c>
      <c r="Y170" s="28">
        <v>44762</v>
      </c>
      <c r="Z170" s="31">
        <f t="shared" ca="1" si="4"/>
        <v>45692</v>
      </c>
      <c r="AA170" s="30">
        <f t="shared" ca="1" si="5"/>
        <v>930</v>
      </c>
      <c r="AB170" s="2" t="s">
        <v>70</v>
      </c>
      <c r="AC170" s="87" t="s">
        <v>122</v>
      </c>
      <c r="AD170" s="12" t="s">
        <v>440</v>
      </c>
      <c r="AE170" s="2" t="s">
        <v>73</v>
      </c>
      <c r="AF170" s="2">
        <v>1959</v>
      </c>
      <c r="AG170" s="2" t="s">
        <v>124</v>
      </c>
      <c r="AH170" s="2" t="s">
        <v>75</v>
      </c>
      <c r="AI170" s="2" t="s">
        <v>62</v>
      </c>
      <c r="AJ170" s="19" t="s">
        <v>1934</v>
      </c>
      <c r="AK170" s="1">
        <v>44574</v>
      </c>
      <c r="AL170" s="18" t="s">
        <v>1935</v>
      </c>
      <c r="AM170" s="1">
        <v>44580</v>
      </c>
      <c r="AN170" s="2">
        <v>31205</v>
      </c>
      <c r="AO170" s="1">
        <v>44573</v>
      </c>
      <c r="AP170" s="19">
        <v>68976</v>
      </c>
      <c r="AQ170" s="2" t="s">
        <v>153</v>
      </c>
      <c r="AR170" s="2" t="s">
        <v>62</v>
      </c>
      <c r="AS170" s="2" t="s">
        <v>62</v>
      </c>
      <c r="AT170" s="2" t="s">
        <v>62</v>
      </c>
      <c r="AU170" s="2" t="s">
        <v>62</v>
      </c>
      <c r="AV170" s="2" t="s">
        <v>62</v>
      </c>
      <c r="AW170" s="2" t="s">
        <v>62</v>
      </c>
      <c r="AX170" s="2" t="s">
        <v>62</v>
      </c>
      <c r="AY170" s="2" t="s">
        <v>62</v>
      </c>
      <c r="AZ170" s="2" t="s">
        <v>62</v>
      </c>
      <c r="BA170" s="2" t="s">
        <v>62</v>
      </c>
      <c r="BB170" s="2" t="s">
        <v>62</v>
      </c>
      <c r="BC170" s="2"/>
      <c r="BD170" s="2" t="s">
        <v>62</v>
      </c>
      <c r="BE170" s="2" t="s">
        <v>62</v>
      </c>
      <c r="BF170" s="2" t="s">
        <v>62</v>
      </c>
      <c r="BG170" s="2" t="s">
        <v>62</v>
      </c>
      <c r="BH170" s="26"/>
      <c r="BI170" s="2" t="s">
        <v>79</v>
      </c>
      <c r="BJ170" s="94" t="s">
        <v>1936</v>
      </c>
      <c r="BK170" s="95"/>
      <c r="BL170" s="95"/>
      <c r="BM170" s="95"/>
      <c r="BN170" s="95"/>
    </row>
    <row r="171" spans="1:66" s="98" customFormat="1" hidden="1" x14ac:dyDescent="0.25">
      <c r="A171" s="111">
        <v>400</v>
      </c>
      <c r="B171" s="2" t="s">
        <v>1937</v>
      </c>
      <c r="C171" s="2" t="s">
        <v>1937</v>
      </c>
      <c r="D171" s="2" t="s">
        <v>60</v>
      </c>
      <c r="E171" s="2">
        <v>1</v>
      </c>
      <c r="F171" s="2" t="s">
        <v>1927</v>
      </c>
      <c r="G171" s="163">
        <v>80058498</v>
      </c>
      <c r="H171" s="39" t="s">
        <v>62</v>
      </c>
      <c r="I171" s="39" t="s">
        <v>1928</v>
      </c>
      <c r="J171" s="28">
        <v>29511</v>
      </c>
      <c r="K171" s="39" t="s">
        <v>1929</v>
      </c>
      <c r="L171" s="39">
        <v>3046353075</v>
      </c>
      <c r="M171" s="29" t="s">
        <v>1930</v>
      </c>
      <c r="N171" s="4" t="s">
        <v>1931</v>
      </c>
      <c r="O171" s="28">
        <v>44782</v>
      </c>
      <c r="P171" s="27" t="s">
        <v>87</v>
      </c>
      <c r="Q171" s="2" t="s">
        <v>1938</v>
      </c>
      <c r="R171" s="1">
        <v>44789</v>
      </c>
      <c r="S171" s="1">
        <v>44789</v>
      </c>
      <c r="T171" s="1">
        <v>44785</v>
      </c>
      <c r="U171" s="122">
        <v>44789</v>
      </c>
      <c r="V171" s="27" t="s">
        <v>380</v>
      </c>
      <c r="W171" s="33">
        <v>19500000</v>
      </c>
      <c r="X171" s="32">
        <v>3900000</v>
      </c>
      <c r="Y171" s="28">
        <v>44941</v>
      </c>
      <c r="Z171" s="31">
        <f t="shared" ca="1" si="4"/>
        <v>45692</v>
      </c>
      <c r="AA171" s="30">
        <f t="shared" ca="1" si="5"/>
        <v>751</v>
      </c>
      <c r="AB171" s="2" t="s">
        <v>70</v>
      </c>
      <c r="AC171" s="160" t="s">
        <v>122</v>
      </c>
      <c r="AD171" s="12" t="s">
        <v>1939</v>
      </c>
      <c r="AE171" s="2" t="s">
        <v>92</v>
      </c>
      <c r="AF171" s="2">
        <v>1959</v>
      </c>
      <c r="AG171" s="5" t="s">
        <v>124</v>
      </c>
      <c r="AH171" s="2" t="s">
        <v>75</v>
      </c>
      <c r="AI171" s="2" t="s">
        <v>62</v>
      </c>
      <c r="AJ171" s="41">
        <v>1000</v>
      </c>
      <c r="AK171" s="54">
        <v>44823</v>
      </c>
      <c r="AL171" s="18">
        <v>1084</v>
      </c>
      <c r="AM171" s="1">
        <v>44785</v>
      </c>
      <c r="AN171" s="2">
        <v>33356</v>
      </c>
      <c r="AO171" s="1">
        <v>44760</v>
      </c>
      <c r="AP171" s="18">
        <v>74233</v>
      </c>
      <c r="AQ171" s="2" t="s">
        <v>110</v>
      </c>
      <c r="AR171" s="2" t="s">
        <v>62</v>
      </c>
      <c r="AS171" s="2" t="s">
        <v>62</v>
      </c>
      <c r="AT171" s="2" t="s">
        <v>62</v>
      </c>
      <c r="AU171" s="2" t="s">
        <v>62</v>
      </c>
      <c r="AV171" s="2" t="s">
        <v>1940</v>
      </c>
      <c r="AW171" s="2" t="s">
        <v>1941</v>
      </c>
      <c r="AX171" s="1" t="s">
        <v>1942</v>
      </c>
      <c r="AY171" s="2" t="s">
        <v>1943</v>
      </c>
      <c r="AZ171" s="116" t="s">
        <v>1944</v>
      </c>
      <c r="BA171" s="2" t="s">
        <v>1945</v>
      </c>
      <c r="BB171" s="1" t="s">
        <v>1946</v>
      </c>
      <c r="BC171" s="25" t="s">
        <v>221</v>
      </c>
      <c r="BD171" s="115" t="s">
        <v>125</v>
      </c>
      <c r="BE171" s="115" t="s">
        <v>125</v>
      </c>
      <c r="BF171" s="1" t="s">
        <v>1947</v>
      </c>
      <c r="BG171" s="2" t="s">
        <v>1948</v>
      </c>
      <c r="BH171" s="26"/>
      <c r="BI171" s="2" t="s">
        <v>79</v>
      </c>
      <c r="BJ171" s="94" t="s">
        <v>1949</v>
      </c>
      <c r="BK171" s="95"/>
      <c r="BL171" s="95"/>
      <c r="BM171" s="95"/>
      <c r="BN171" s="95"/>
    </row>
    <row r="172" spans="1:66" s="98" customFormat="1" hidden="1" x14ac:dyDescent="0.25">
      <c r="A172" s="110">
        <v>86</v>
      </c>
      <c r="B172" s="2" t="s">
        <v>1950</v>
      </c>
      <c r="C172" s="2" t="s">
        <v>1950</v>
      </c>
      <c r="D172" s="2" t="s">
        <v>60</v>
      </c>
      <c r="E172" s="2">
        <v>1</v>
      </c>
      <c r="F172" s="9" t="s">
        <v>1951</v>
      </c>
      <c r="G172" s="35">
        <v>1072663089</v>
      </c>
      <c r="H172" s="36" t="s">
        <v>62</v>
      </c>
      <c r="I172" s="36" t="s">
        <v>116</v>
      </c>
      <c r="J172" s="51">
        <v>33537</v>
      </c>
      <c r="K172" s="36" t="s">
        <v>1952</v>
      </c>
      <c r="L172" s="36">
        <v>3224009911</v>
      </c>
      <c r="M172" s="29" t="s">
        <v>1953</v>
      </c>
      <c r="N172" s="4" t="s">
        <v>1954</v>
      </c>
      <c r="O172" s="28">
        <v>44589</v>
      </c>
      <c r="P172" s="2" t="s">
        <v>297</v>
      </c>
      <c r="Q172" s="2" t="s">
        <v>1955</v>
      </c>
      <c r="R172" s="1">
        <v>44588</v>
      </c>
      <c r="S172" s="1">
        <v>44592</v>
      </c>
      <c r="T172" s="38" t="s">
        <v>1956</v>
      </c>
      <c r="U172" s="10">
        <v>44593</v>
      </c>
      <c r="V172" s="27" t="s">
        <v>134</v>
      </c>
      <c r="W172" s="33">
        <v>13800000</v>
      </c>
      <c r="X172" s="32">
        <v>2300000</v>
      </c>
      <c r="Y172" s="28">
        <v>44772</v>
      </c>
      <c r="Z172" s="31">
        <f t="shared" ca="1" si="4"/>
        <v>45692</v>
      </c>
      <c r="AA172" s="30">
        <f t="shared" ca="1" si="5"/>
        <v>920</v>
      </c>
      <c r="AB172" s="2" t="s">
        <v>70</v>
      </c>
      <c r="AC172" s="87" t="s">
        <v>263</v>
      </c>
      <c r="AD172" s="12" t="s">
        <v>453</v>
      </c>
      <c r="AE172" s="2" t="s">
        <v>73</v>
      </c>
      <c r="AF172" s="2">
        <v>1948</v>
      </c>
      <c r="AG172" s="5" t="s">
        <v>454</v>
      </c>
      <c r="AH172" s="2" t="s">
        <v>75</v>
      </c>
      <c r="AI172" s="2" t="s">
        <v>62</v>
      </c>
      <c r="AJ172" s="19" t="s">
        <v>1957</v>
      </c>
      <c r="AK172" s="1">
        <v>44578</v>
      </c>
      <c r="AL172" s="18" t="s">
        <v>1958</v>
      </c>
      <c r="AM172" s="1">
        <v>44589</v>
      </c>
      <c r="AN172" s="2">
        <v>32133</v>
      </c>
      <c r="AO172" s="1">
        <v>44575</v>
      </c>
      <c r="AP172" s="19">
        <v>70832</v>
      </c>
      <c r="AQ172" s="2" t="s">
        <v>153</v>
      </c>
      <c r="AR172" s="2" t="s">
        <v>62</v>
      </c>
      <c r="AS172" s="2" t="s">
        <v>62</v>
      </c>
      <c r="AT172" s="2" t="s">
        <v>62</v>
      </c>
      <c r="AU172" s="2" t="s">
        <v>62</v>
      </c>
      <c r="AV172" s="2" t="s">
        <v>62</v>
      </c>
      <c r="AW172" s="2" t="s">
        <v>62</v>
      </c>
      <c r="AX172" s="2" t="s">
        <v>62</v>
      </c>
      <c r="AY172" s="2" t="s">
        <v>62</v>
      </c>
      <c r="AZ172" s="2" t="s">
        <v>62</v>
      </c>
      <c r="BA172" s="2" t="s">
        <v>62</v>
      </c>
      <c r="BB172" s="2" t="s">
        <v>62</v>
      </c>
      <c r="BC172" s="2"/>
      <c r="BD172" s="2" t="s">
        <v>62</v>
      </c>
      <c r="BE172" s="2" t="s">
        <v>62</v>
      </c>
      <c r="BF172" s="2" t="s">
        <v>62</v>
      </c>
      <c r="BG172" s="2" t="s">
        <v>62</v>
      </c>
      <c r="BH172" s="26"/>
      <c r="BI172" s="2" t="s">
        <v>79</v>
      </c>
      <c r="BJ172" s="94" t="s">
        <v>1959</v>
      </c>
      <c r="BK172" s="95"/>
      <c r="BL172" s="95"/>
      <c r="BM172" s="95"/>
      <c r="BN172" s="95"/>
    </row>
    <row r="173" spans="1:66" s="98" customFormat="1" hidden="1" x14ac:dyDescent="0.25">
      <c r="A173" s="111">
        <v>487</v>
      </c>
      <c r="B173" s="2" t="s">
        <v>1960</v>
      </c>
      <c r="C173" s="2" t="s">
        <v>1960</v>
      </c>
      <c r="D173" s="2" t="s">
        <v>60</v>
      </c>
      <c r="E173" s="2">
        <v>1</v>
      </c>
      <c r="F173" s="18" t="s">
        <v>1951</v>
      </c>
      <c r="G173" s="62">
        <v>1072663089</v>
      </c>
      <c r="H173" s="9" t="s">
        <v>62</v>
      </c>
      <c r="I173" s="9" t="s">
        <v>116</v>
      </c>
      <c r="J173" s="168">
        <v>33537</v>
      </c>
      <c r="K173" s="9" t="s">
        <v>1952</v>
      </c>
      <c r="L173" s="9">
        <v>3224009911</v>
      </c>
      <c r="M173" s="29" t="s">
        <v>1953</v>
      </c>
      <c r="N173" s="4" t="s">
        <v>1961</v>
      </c>
      <c r="O173" s="28">
        <v>44810</v>
      </c>
      <c r="P173" s="27" t="s">
        <v>87</v>
      </c>
      <c r="Q173" s="2" t="s">
        <v>1962</v>
      </c>
      <c r="R173" s="28">
        <v>44812</v>
      </c>
      <c r="S173" s="1">
        <v>44816</v>
      </c>
      <c r="T173" s="1">
        <v>44810</v>
      </c>
      <c r="U173" s="122">
        <v>44817</v>
      </c>
      <c r="V173" s="27" t="s">
        <v>273</v>
      </c>
      <c r="W173" s="33">
        <v>8050000</v>
      </c>
      <c r="X173" s="32">
        <v>2300000</v>
      </c>
      <c r="Y173" s="28">
        <v>44922</v>
      </c>
      <c r="Z173" s="31">
        <f t="shared" ca="1" si="4"/>
        <v>45692</v>
      </c>
      <c r="AA173" s="30">
        <f t="shared" ca="1" si="5"/>
        <v>770</v>
      </c>
      <c r="AB173" s="2" t="s">
        <v>70</v>
      </c>
      <c r="AC173" s="160" t="s">
        <v>122</v>
      </c>
      <c r="AD173" s="12" t="s">
        <v>1963</v>
      </c>
      <c r="AE173" s="2" t="s">
        <v>92</v>
      </c>
      <c r="AF173" s="2">
        <v>1959</v>
      </c>
      <c r="AG173" s="5" t="s">
        <v>124</v>
      </c>
      <c r="AH173" s="2" t="s">
        <v>75</v>
      </c>
      <c r="AI173" s="2" t="s">
        <v>62</v>
      </c>
      <c r="AJ173" s="18">
        <v>1186</v>
      </c>
      <c r="AK173" s="1">
        <v>44809</v>
      </c>
      <c r="AL173" s="18">
        <v>1162</v>
      </c>
      <c r="AM173" s="1">
        <v>44817</v>
      </c>
      <c r="AN173" s="2">
        <v>34602</v>
      </c>
      <c r="AO173" s="1">
        <v>44806</v>
      </c>
      <c r="AP173" s="18">
        <v>76240</v>
      </c>
      <c r="AQ173" s="2" t="s">
        <v>95</v>
      </c>
      <c r="AR173" s="2" t="s">
        <v>62</v>
      </c>
      <c r="AS173" s="2" t="s">
        <v>62</v>
      </c>
      <c r="AT173" s="2" t="s">
        <v>62</v>
      </c>
      <c r="AU173" s="2" t="s">
        <v>62</v>
      </c>
      <c r="AV173" s="2" t="s">
        <v>1964</v>
      </c>
      <c r="AW173" s="2">
        <v>1483</v>
      </c>
      <c r="AX173" s="1">
        <v>44896</v>
      </c>
      <c r="AY173" s="2">
        <v>1491</v>
      </c>
      <c r="AZ173" s="1">
        <v>44897</v>
      </c>
      <c r="BA173" s="2" t="s">
        <v>1965</v>
      </c>
      <c r="BB173" s="1">
        <v>44893</v>
      </c>
      <c r="BC173" s="25" t="s">
        <v>221</v>
      </c>
      <c r="BD173" s="115" t="s">
        <v>125</v>
      </c>
      <c r="BE173" s="115" t="s">
        <v>125</v>
      </c>
      <c r="BF173" s="1">
        <v>44965</v>
      </c>
      <c r="BG173" s="2" t="s">
        <v>139</v>
      </c>
      <c r="BH173" s="26"/>
      <c r="BI173" s="2" t="s">
        <v>79</v>
      </c>
      <c r="BJ173" s="94" t="s">
        <v>1966</v>
      </c>
      <c r="BK173" s="95"/>
      <c r="BL173" s="95"/>
      <c r="BM173" s="95"/>
      <c r="BN173" s="95"/>
    </row>
    <row r="174" spans="1:66" s="98" customFormat="1" hidden="1" x14ac:dyDescent="0.25">
      <c r="A174" s="110">
        <v>470</v>
      </c>
      <c r="B174" s="2" t="s">
        <v>1967</v>
      </c>
      <c r="C174" s="2" t="s">
        <v>1967</v>
      </c>
      <c r="D174" s="2" t="s">
        <v>60</v>
      </c>
      <c r="E174" s="2">
        <v>1</v>
      </c>
      <c r="F174" s="2" t="s">
        <v>1968</v>
      </c>
      <c r="G174" s="163">
        <v>1077420452</v>
      </c>
      <c r="H174" s="39" t="s">
        <v>62</v>
      </c>
      <c r="I174" s="39" t="s">
        <v>116</v>
      </c>
      <c r="J174" s="28">
        <v>31293</v>
      </c>
      <c r="K174" s="39" t="s">
        <v>1969</v>
      </c>
      <c r="L174" s="39">
        <v>3173526520</v>
      </c>
      <c r="M174" s="29" t="s">
        <v>1970</v>
      </c>
      <c r="N174" s="4" t="s">
        <v>418</v>
      </c>
      <c r="O174" s="28">
        <v>44803</v>
      </c>
      <c r="P174" s="27" t="s">
        <v>67</v>
      </c>
      <c r="Q174" s="2" t="s">
        <v>1971</v>
      </c>
      <c r="R174" s="28">
        <v>44803</v>
      </c>
      <c r="S174" s="1">
        <v>44805</v>
      </c>
      <c r="T174" s="1">
        <v>44802</v>
      </c>
      <c r="U174" s="122">
        <v>44806</v>
      </c>
      <c r="V174" s="27" t="s">
        <v>218</v>
      </c>
      <c r="W174" s="33">
        <v>4800000</v>
      </c>
      <c r="X174" s="32">
        <v>1600000</v>
      </c>
      <c r="Y174" s="28">
        <v>44896</v>
      </c>
      <c r="Z174" s="31">
        <f t="shared" ca="1" si="4"/>
        <v>45692</v>
      </c>
      <c r="AA174" s="30">
        <f t="shared" ca="1" si="5"/>
        <v>796</v>
      </c>
      <c r="AB174" s="2" t="s">
        <v>70</v>
      </c>
      <c r="AC174" s="160" t="s">
        <v>263</v>
      </c>
      <c r="AD174" s="12" t="s">
        <v>264</v>
      </c>
      <c r="AE174" s="2" t="s">
        <v>73</v>
      </c>
      <c r="AF174" s="2">
        <v>1956</v>
      </c>
      <c r="AG174" s="5" t="s">
        <v>421</v>
      </c>
      <c r="AH174" s="2" t="s">
        <v>94</v>
      </c>
      <c r="AI174" s="2" t="s">
        <v>62</v>
      </c>
      <c r="AJ174" s="18">
        <v>1170</v>
      </c>
      <c r="AK174" s="1">
        <v>44799</v>
      </c>
      <c r="AL174" s="18">
        <v>1146</v>
      </c>
      <c r="AM174" s="1">
        <v>44803</v>
      </c>
      <c r="AN174" s="2">
        <v>34456</v>
      </c>
      <c r="AO174" s="1">
        <v>44799</v>
      </c>
      <c r="AP174" s="18">
        <v>75880</v>
      </c>
      <c r="AQ174" s="2" t="s">
        <v>95</v>
      </c>
      <c r="AR174" s="2" t="s">
        <v>62</v>
      </c>
      <c r="AS174" s="2" t="s">
        <v>62</v>
      </c>
      <c r="AT174" s="2" t="s">
        <v>62</v>
      </c>
      <c r="AU174" s="2" t="s">
        <v>62</v>
      </c>
      <c r="AV174" s="2" t="s">
        <v>62</v>
      </c>
      <c r="AW174" s="2" t="s">
        <v>62</v>
      </c>
      <c r="AX174" s="2" t="s">
        <v>62</v>
      </c>
      <c r="AY174" s="2" t="s">
        <v>62</v>
      </c>
      <c r="AZ174" s="2" t="s">
        <v>62</v>
      </c>
      <c r="BA174" s="2" t="s">
        <v>62</v>
      </c>
      <c r="BB174" s="2" t="s">
        <v>62</v>
      </c>
      <c r="BC174" s="2" t="s">
        <v>62</v>
      </c>
      <c r="BD174" s="2" t="s">
        <v>62</v>
      </c>
      <c r="BE174" s="2" t="s">
        <v>62</v>
      </c>
      <c r="BF174" s="2" t="s">
        <v>62</v>
      </c>
      <c r="BG174" s="2" t="s">
        <v>62</v>
      </c>
      <c r="BH174" s="26"/>
      <c r="BI174" s="2" t="s">
        <v>79</v>
      </c>
      <c r="BJ174" s="94" t="s">
        <v>1972</v>
      </c>
      <c r="BK174" s="95"/>
      <c r="BL174" s="95"/>
      <c r="BM174" s="95"/>
      <c r="BN174" s="95"/>
    </row>
    <row r="175" spans="1:66" s="98" customFormat="1" hidden="1" x14ac:dyDescent="0.25">
      <c r="A175" s="110">
        <v>221</v>
      </c>
      <c r="B175" s="38" t="s">
        <v>1973</v>
      </c>
      <c r="C175" s="2" t="s">
        <v>1973</v>
      </c>
      <c r="D175" s="2" t="s">
        <v>60</v>
      </c>
      <c r="E175" s="2">
        <v>1</v>
      </c>
      <c r="F175" s="9" t="s">
        <v>1974</v>
      </c>
      <c r="G175" s="35">
        <v>53067984</v>
      </c>
      <c r="H175" s="36" t="s">
        <v>62</v>
      </c>
      <c r="I175" s="36" t="s">
        <v>182</v>
      </c>
      <c r="J175" s="51">
        <v>31064</v>
      </c>
      <c r="K175" s="36" t="s">
        <v>1975</v>
      </c>
      <c r="L175" s="36">
        <v>3156722384</v>
      </c>
      <c r="M175" s="29" t="s">
        <v>1976</v>
      </c>
      <c r="N175" s="4" t="s">
        <v>132</v>
      </c>
      <c r="O175" s="28">
        <v>44587</v>
      </c>
      <c r="P175" s="27" t="s">
        <v>87</v>
      </c>
      <c r="Q175" s="2" t="s">
        <v>1977</v>
      </c>
      <c r="R175" s="28">
        <v>44587</v>
      </c>
      <c r="S175" s="1">
        <v>44594</v>
      </c>
      <c r="T175" s="1">
        <v>44589</v>
      </c>
      <c r="U175" s="10">
        <v>44594</v>
      </c>
      <c r="V175" s="27" t="s">
        <v>187</v>
      </c>
      <c r="W175" s="33">
        <v>27735480</v>
      </c>
      <c r="X175" s="32">
        <v>4622580</v>
      </c>
      <c r="Y175" s="28">
        <v>44774</v>
      </c>
      <c r="Z175" s="31">
        <f t="shared" ca="1" si="4"/>
        <v>45692</v>
      </c>
      <c r="AA175" s="30">
        <f t="shared" ca="1" si="5"/>
        <v>918</v>
      </c>
      <c r="AB175" s="2" t="s">
        <v>70</v>
      </c>
      <c r="AC175" s="13" t="s">
        <v>396</v>
      </c>
      <c r="AD175" s="16" t="s">
        <v>397</v>
      </c>
      <c r="AE175" s="2" t="s">
        <v>73</v>
      </c>
      <c r="AF175" s="2">
        <v>1952</v>
      </c>
      <c r="AG175" s="5" t="s">
        <v>93</v>
      </c>
      <c r="AH175" s="2" t="s">
        <v>107</v>
      </c>
      <c r="AI175" s="2" t="s">
        <v>62</v>
      </c>
      <c r="AJ175" s="19" t="s">
        <v>1978</v>
      </c>
      <c r="AK175" s="1">
        <v>44574</v>
      </c>
      <c r="AL175" s="18" t="s">
        <v>1979</v>
      </c>
      <c r="AM175" s="1">
        <v>44587</v>
      </c>
      <c r="AN175" s="2">
        <v>31101</v>
      </c>
      <c r="AO175" s="1">
        <v>44572</v>
      </c>
      <c r="AP175" s="19">
        <v>68009</v>
      </c>
      <c r="AQ175" s="2" t="s">
        <v>112</v>
      </c>
      <c r="AR175" s="2" t="s">
        <v>62</v>
      </c>
      <c r="AS175" s="2" t="s">
        <v>62</v>
      </c>
      <c r="AT175" s="2" t="s">
        <v>62</v>
      </c>
      <c r="AU175" s="2" t="s">
        <v>62</v>
      </c>
      <c r="AV175" s="2" t="s">
        <v>62</v>
      </c>
      <c r="AW175" s="2" t="s">
        <v>62</v>
      </c>
      <c r="AX175" s="2" t="s">
        <v>62</v>
      </c>
      <c r="AY175" s="2" t="s">
        <v>62</v>
      </c>
      <c r="AZ175" s="2" t="s">
        <v>62</v>
      </c>
      <c r="BA175" s="2" t="s">
        <v>62</v>
      </c>
      <c r="BB175" s="2" t="s">
        <v>62</v>
      </c>
      <c r="BC175" s="2"/>
      <c r="BD175" s="2" t="s">
        <v>62</v>
      </c>
      <c r="BE175" s="2" t="s">
        <v>62</v>
      </c>
      <c r="BF175" s="2" t="s">
        <v>62</v>
      </c>
      <c r="BG175" s="2" t="s">
        <v>62</v>
      </c>
      <c r="BH175" s="26"/>
      <c r="BI175" s="2" t="s">
        <v>79</v>
      </c>
      <c r="BJ175" s="94" t="s">
        <v>1980</v>
      </c>
      <c r="BK175" s="95"/>
      <c r="BL175" s="95"/>
      <c r="BM175" s="95"/>
      <c r="BN175" s="95"/>
    </row>
    <row r="176" spans="1:66" s="98" customFormat="1" hidden="1" x14ac:dyDescent="0.25">
      <c r="A176" s="111">
        <v>242</v>
      </c>
      <c r="B176" s="2" t="s">
        <v>1981</v>
      </c>
      <c r="C176" s="2" t="s">
        <v>1981</v>
      </c>
      <c r="D176" s="2" t="s">
        <v>60</v>
      </c>
      <c r="E176" s="2">
        <v>1</v>
      </c>
      <c r="F176" s="23" t="s">
        <v>1982</v>
      </c>
      <c r="G176" s="62" t="s">
        <v>1983</v>
      </c>
      <c r="H176" s="9" t="s">
        <v>62</v>
      </c>
      <c r="I176" s="9" t="s">
        <v>1903</v>
      </c>
      <c r="J176" s="168" t="s">
        <v>1984</v>
      </c>
      <c r="K176" s="9" t="s">
        <v>1985</v>
      </c>
      <c r="L176" s="9" t="s">
        <v>1986</v>
      </c>
      <c r="M176" s="29" t="s">
        <v>1987</v>
      </c>
      <c r="N176" s="4" t="s">
        <v>494</v>
      </c>
      <c r="O176" s="28">
        <v>44587</v>
      </c>
      <c r="P176" s="2" t="s">
        <v>87</v>
      </c>
      <c r="Q176" s="115" t="s">
        <v>1988</v>
      </c>
      <c r="R176" s="153" t="s">
        <v>1989</v>
      </c>
      <c r="S176" s="1">
        <v>44592</v>
      </c>
      <c r="T176" s="116" t="s">
        <v>1990</v>
      </c>
      <c r="U176" s="10">
        <v>44592</v>
      </c>
      <c r="V176" s="27" t="s">
        <v>104</v>
      </c>
      <c r="W176" s="33">
        <v>41603220</v>
      </c>
      <c r="X176" s="32">
        <v>4622580</v>
      </c>
      <c r="Y176" s="28">
        <v>44864</v>
      </c>
      <c r="Z176" s="31">
        <f t="shared" ca="1" si="4"/>
        <v>45692</v>
      </c>
      <c r="AA176" s="30">
        <f t="shared" ca="1" si="5"/>
        <v>828</v>
      </c>
      <c r="AB176" s="2" t="s">
        <v>70</v>
      </c>
      <c r="AC176" s="87" t="s">
        <v>787</v>
      </c>
      <c r="AD176" s="16" t="s">
        <v>1991</v>
      </c>
      <c r="AE176" s="2" t="s">
        <v>92</v>
      </c>
      <c r="AF176" s="2">
        <v>1952</v>
      </c>
      <c r="AG176" s="5" t="s">
        <v>93</v>
      </c>
      <c r="AH176" s="2" t="s">
        <v>107</v>
      </c>
      <c r="AI176" s="2" t="s">
        <v>62</v>
      </c>
      <c r="AJ176" s="18" t="s">
        <v>1992</v>
      </c>
      <c r="AK176" s="1">
        <v>44568</v>
      </c>
      <c r="AL176" s="18" t="s">
        <v>1993</v>
      </c>
      <c r="AM176" s="1" t="s">
        <v>1994</v>
      </c>
      <c r="AN176" s="2">
        <v>29991</v>
      </c>
      <c r="AO176" s="1">
        <v>44567</v>
      </c>
      <c r="AP176" s="19">
        <v>66943</v>
      </c>
      <c r="AQ176" s="2" t="s">
        <v>178</v>
      </c>
      <c r="AR176" s="2" t="s">
        <v>1995</v>
      </c>
      <c r="AS176" s="2" t="s">
        <v>62</v>
      </c>
      <c r="AT176" s="2" t="s">
        <v>62</v>
      </c>
      <c r="AU176" s="2" t="s">
        <v>62</v>
      </c>
      <c r="AV176" s="2" t="s">
        <v>1497</v>
      </c>
      <c r="AW176" s="2">
        <v>1339</v>
      </c>
      <c r="AX176" s="1">
        <v>44848</v>
      </c>
      <c r="AY176" s="2">
        <v>1319</v>
      </c>
      <c r="AZ176" s="1">
        <v>44855</v>
      </c>
      <c r="BA176" s="2" t="s">
        <v>924</v>
      </c>
      <c r="BB176" s="1">
        <v>44827</v>
      </c>
      <c r="BC176" s="25" t="s">
        <v>221</v>
      </c>
      <c r="BD176" s="115" t="s">
        <v>125</v>
      </c>
      <c r="BE176" s="115" t="s">
        <v>125</v>
      </c>
      <c r="BF176" s="1">
        <v>44925</v>
      </c>
      <c r="BG176" s="2" t="s">
        <v>1996</v>
      </c>
      <c r="BH176" s="26"/>
      <c r="BI176" s="2" t="s">
        <v>79</v>
      </c>
      <c r="BJ176" s="94" t="s">
        <v>1997</v>
      </c>
      <c r="BK176" s="95"/>
      <c r="BL176" s="95"/>
      <c r="BM176" s="95"/>
      <c r="BN176" s="95"/>
    </row>
    <row r="177" spans="1:66" s="98" customFormat="1" hidden="1" x14ac:dyDescent="0.25">
      <c r="A177" s="111">
        <v>197</v>
      </c>
      <c r="B177" s="38" t="s">
        <v>1998</v>
      </c>
      <c r="C177" s="2" t="s">
        <v>1998</v>
      </c>
      <c r="D177" s="2" t="s">
        <v>60</v>
      </c>
      <c r="E177" s="2">
        <v>1</v>
      </c>
      <c r="F177" s="9" t="s">
        <v>1589</v>
      </c>
      <c r="G177" s="35">
        <v>52817961</v>
      </c>
      <c r="H177" s="36" t="s">
        <v>62</v>
      </c>
      <c r="I177" s="36" t="s">
        <v>182</v>
      </c>
      <c r="J177" s="51">
        <v>30245</v>
      </c>
      <c r="K177" s="36" t="s">
        <v>1999</v>
      </c>
      <c r="L177" s="36">
        <v>3118417763</v>
      </c>
      <c r="M177" s="29" t="s">
        <v>2000</v>
      </c>
      <c r="N177" s="4" t="s">
        <v>2001</v>
      </c>
      <c r="O177" s="28">
        <v>44587</v>
      </c>
      <c r="P177" s="27" t="s">
        <v>87</v>
      </c>
      <c r="Q177" s="2" t="s">
        <v>2002</v>
      </c>
      <c r="R177" s="28">
        <v>44587</v>
      </c>
      <c r="S177" s="1">
        <v>44588</v>
      </c>
      <c r="T177" s="37">
        <v>44590</v>
      </c>
      <c r="U177" s="61">
        <v>44589</v>
      </c>
      <c r="V177" s="27" t="s">
        <v>251</v>
      </c>
      <c r="W177" s="33">
        <v>79450602</v>
      </c>
      <c r="X177" s="32">
        <v>7222782</v>
      </c>
      <c r="Y177" s="28">
        <v>44922</v>
      </c>
      <c r="Z177" s="31">
        <f t="shared" ca="1" si="4"/>
        <v>45692</v>
      </c>
      <c r="AA177" s="30">
        <f t="shared" ca="1" si="5"/>
        <v>770</v>
      </c>
      <c r="AB177" s="2" t="s">
        <v>70</v>
      </c>
      <c r="AC177" s="87" t="s">
        <v>979</v>
      </c>
      <c r="AD177" s="12" t="s">
        <v>2003</v>
      </c>
      <c r="AE177" s="2" t="s">
        <v>92</v>
      </c>
      <c r="AF177" s="38">
        <v>1949</v>
      </c>
      <c r="AG177" s="69" t="s">
        <v>74</v>
      </c>
      <c r="AH177" s="38" t="s">
        <v>75</v>
      </c>
      <c r="AI177" s="2" t="s">
        <v>62</v>
      </c>
      <c r="AJ177" s="17" t="s">
        <v>2004</v>
      </c>
      <c r="AK177" s="1">
        <v>44581</v>
      </c>
      <c r="AL177" s="18" t="s">
        <v>2005</v>
      </c>
      <c r="AM177" s="1">
        <v>44589</v>
      </c>
      <c r="AN177" s="2">
        <v>32398</v>
      </c>
      <c r="AO177" s="1">
        <v>44581</v>
      </c>
      <c r="AP177" s="19" t="s">
        <v>2006</v>
      </c>
      <c r="AQ177" s="2" t="s">
        <v>572</v>
      </c>
      <c r="AR177" s="2" t="s">
        <v>62</v>
      </c>
      <c r="AS177" s="2" t="s">
        <v>62</v>
      </c>
      <c r="AT177" s="2" t="s">
        <v>62</v>
      </c>
      <c r="AU177" s="2" t="s">
        <v>62</v>
      </c>
      <c r="AV177" s="2" t="s">
        <v>2007</v>
      </c>
      <c r="AW177" s="2">
        <v>1310</v>
      </c>
      <c r="AX177" s="1">
        <v>44840</v>
      </c>
      <c r="AY177" s="2">
        <v>1306</v>
      </c>
      <c r="AZ177" s="1">
        <v>44853</v>
      </c>
      <c r="BA177" s="2" t="s">
        <v>1528</v>
      </c>
      <c r="BB177" s="1">
        <v>44837</v>
      </c>
      <c r="BC177" s="1">
        <v>44896</v>
      </c>
      <c r="BD177" s="1">
        <v>44860</v>
      </c>
      <c r="BE177" s="1">
        <v>44862</v>
      </c>
      <c r="BF177" s="1">
        <v>44938</v>
      </c>
      <c r="BG177" s="2" t="s">
        <v>153</v>
      </c>
      <c r="BH177" s="26"/>
      <c r="BI177" s="2" t="s">
        <v>79</v>
      </c>
      <c r="BJ177" s="96" t="s">
        <v>2008</v>
      </c>
      <c r="BK177" s="95"/>
      <c r="BL177" s="95"/>
      <c r="BM177" s="95"/>
      <c r="BN177" s="95"/>
    </row>
    <row r="178" spans="1:66" s="98" customFormat="1" hidden="1" x14ac:dyDescent="0.25">
      <c r="A178" s="110">
        <v>271</v>
      </c>
      <c r="B178" s="2" t="s">
        <v>2009</v>
      </c>
      <c r="C178" s="2" t="s">
        <v>2009</v>
      </c>
      <c r="D178" s="2" t="s">
        <v>60</v>
      </c>
      <c r="E178" s="2">
        <v>1</v>
      </c>
      <c r="F178" s="21" t="s">
        <v>2010</v>
      </c>
      <c r="G178" s="35">
        <v>52187386</v>
      </c>
      <c r="H178" s="36" t="s">
        <v>62</v>
      </c>
      <c r="I178" s="39" t="s">
        <v>2011</v>
      </c>
      <c r="J178" s="28">
        <v>28105</v>
      </c>
      <c r="K178" s="39" t="s">
        <v>2012</v>
      </c>
      <c r="L178" s="39">
        <v>3153491423</v>
      </c>
      <c r="M178" s="29" t="s">
        <v>2013</v>
      </c>
      <c r="N178" s="4" t="s">
        <v>2014</v>
      </c>
      <c r="O178" s="28">
        <v>44586</v>
      </c>
      <c r="P178" s="27" t="s">
        <v>87</v>
      </c>
      <c r="Q178" s="2" t="s">
        <v>2015</v>
      </c>
      <c r="R178" s="28">
        <v>44586</v>
      </c>
      <c r="S178" s="1">
        <v>44587</v>
      </c>
      <c r="T178" s="1">
        <v>44588</v>
      </c>
      <c r="U178" s="10">
        <v>44589</v>
      </c>
      <c r="V178" s="27" t="s">
        <v>134</v>
      </c>
      <c r="W178" s="33">
        <v>27735480</v>
      </c>
      <c r="X178" s="32">
        <v>4622580</v>
      </c>
      <c r="Y178" s="28">
        <v>44769</v>
      </c>
      <c r="Z178" s="31">
        <f t="shared" ca="1" si="4"/>
        <v>45692</v>
      </c>
      <c r="AA178" s="30">
        <f t="shared" ca="1" si="5"/>
        <v>923</v>
      </c>
      <c r="AB178" s="2" t="s">
        <v>70</v>
      </c>
      <c r="AC178" s="87" t="s">
        <v>301</v>
      </c>
      <c r="AD178" s="12" t="s">
        <v>2016</v>
      </c>
      <c r="AE178" s="2" t="s">
        <v>73</v>
      </c>
      <c r="AF178" s="2">
        <v>1949</v>
      </c>
      <c r="AG178" s="5" t="s">
        <v>74</v>
      </c>
      <c r="AH178" s="2" t="s">
        <v>107</v>
      </c>
      <c r="AI178" s="2" t="s">
        <v>62</v>
      </c>
      <c r="AJ178" s="17" t="s">
        <v>2017</v>
      </c>
      <c r="AK178" s="1">
        <v>44582</v>
      </c>
      <c r="AL178" s="18" t="s">
        <v>2018</v>
      </c>
      <c r="AM178" s="1">
        <v>44592</v>
      </c>
      <c r="AN178" s="2">
        <v>32394</v>
      </c>
      <c r="AO178" s="1">
        <v>44581</v>
      </c>
      <c r="AP178" s="17">
        <v>71162</v>
      </c>
      <c r="AQ178" s="2" t="s">
        <v>205</v>
      </c>
      <c r="AR178" s="2" t="s">
        <v>62</v>
      </c>
      <c r="AS178" s="2" t="s">
        <v>62</v>
      </c>
      <c r="AT178" s="2" t="s">
        <v>62</v>
      </c>
      <c r="AU178" s="2" t="s">
        <v>62</v>
      </c>
      <c r="AV178" s="2" t="s">
        <v>62</v>
      </c>
      <c r="AW178" s="2" t="s">
        <v>62</v>
      </c>
      <c r="AX178" s="2" t="s">
        <v>62</v>
      </c>
      <c r="AY178" s="2" t="s">
        <v>62</v>
      </c>
      <c r="AZ178" s="2" t="s">
        <v>62</v>
      </c>
      <c r="BA178" s="2" t="s">
        <v>62</v>
      </c>
      <c r="BB178" s="2" t="s">
        <v>62</v>
      </c>
      <c r="BC178" s="2"/>
      <c r="BD178" s="2" t="s">
        <v>62</v>
      </c>
      <c r="BE178" s="2" t="s">
        <v>62</v>
      </c>
      <c r="BF178" s="2" t="s">
        <v>62</v>
      </c>
      <c r="BG178" s="2" t="s">
        <v>62</v>
      </c>
      <c r="BH178" s="26"/>
      <c r="BI178" s="2" t="s">
        <v>79</v>
      </c>
      <c r="BJ178" s="94" t="s">
        <v>2019</v>
      </c>
      <c r="BK178" s="95"/>
      <c r="BL178" s="95"/>
      <c r="BM178" s="95"/>
      <c r="BN178" s="95"/>
    </row>
    <row r="179" spans="1:66" s="98" customFormat="1" hidden="1" x14ac:dyDescent="0.25">
      <c r="A179" s="110">
        <v>383</v>
      </c>
      <c r="B179" s="2" t="s">
        <v>2020</v>
      </c>
      <c r="C179" s="2" t="s">
        <v>2020</v>
      </c>
      <c r="D179" s="2" t="s">
        <v>60</v>
      </c>
      <c r="E179" s="2">
        <v>1</v>
      </c>
      <c r="F179" s="2" t="s">
        <v>2010</v>
      </c>
      <c r="G179" s="35">
        <v>52187386</v>
      </c>
      <c r="H179" s="36" t="s">
        <v>62</v>
      </c>
      <c r="I179" s="36" t="s">
        <v>2011</v>
      </c>
      <c r="J179" s="51">
        <v>28105</v>
      </c>
      <c r="K179" s="36" t="s">
        <v>2012</v>
      </c>
      <c r="L179" s="36">
        <v>3153491423</v>
      </c>
      <c r="M179" s="29" t="s">
        <v>2013</v>
      </c>
      <c r="N179" s="4" t="s">
        <v>2021</v>
      </c>
      <c r="O179" s="28">
        <v>44778</v>
      </c>
      <c r="P179" s="27" t="s">
        <v>297</v>
      </c>
      <c r="Q179" s="2" t="s">
        <v>2022</v>
      </c>
      <c r="R179" s="28">
        <v>44778</v>
      </c>
      <c r="S179" s="1">
        <v>44782</v>
      </c>
      <c r="T179" s="1">
        <v>44783</v>
      </c>
      <c r="U179" s="122">
        <v>44785</v>
      </c>
      <c r="V179" s="27" t="s">
        <v>89</v>
      </c>
      <c r="W179" s="33">
        <v>20801610</v>
      </c>
      <c r="X179" s="32">
        <v>4622580</v>
      </c>
      <c r="Y179" s="28">
        <v>44921</v>
      </c>
      <c r="Z179" s="31">
        <f t="shared" ca="1" si="4"/>
        <v>45692</v>
      </c>
      <c r="AA179" s="30">
        <f t="shared" ca="1" si="5"/>
        <v>771</v>
      </c>
      <c r="AB179" s="2" t="s">
        <v>70</v>
      </c>
      <c r="AC179" s="87" t="s">
        <v>301</v>
      </c>
      <c r="AD179" s="12" t="s">
        <v>2023</v>
      </c>
      <c r="AE179" s="2" t="s">
        <v>73</v>
      </c>
      <c r="AF179" s="2">
        <v>1949</v>
      </c>
      <c r="AG179" s="5" t="s">
        <v>74</v>
      </c>
      <c r="AH179" s="2" t="s">
        <v>75</v>
      </c>
      <c r="AI179" s="2" t="s">
        <v>62</v>
      </c>
      <c r="AJ179" s="18">
        <v>1093</v>
      </c>
      <c r="AK179" s="1">
        <v>44774</v>
      </c>
      <c r="AL179" s="18">
        <v>1073</v>
      </c>
      <c r="AM179" s="1">
        <v>44785</v>
      </c>
      <c r="AN179" s="2">
        <v>33785</v>
      </c>
      <c r="AO179" s="1">
        <v>44774</v>
      </c>
      <c r="AP179" s="18">
        <v>74825</v>
      </c>
      <c r="AQ179" s="2" t="s">
        <v>139</v>
      </c>
      <c r="AR179" s="2" t="s">
        <v>62</v>
      </c>
      <c r="AS179" s="2" t="s">
        <v>62</v>
      </c>
      <c r="AT179" s="2" t="s">
        <v>62</v>
      </c>
      <c r="AU179" s="2" t="s">
        <v>62</v>
      </c>
      <c r="AV179" s="2" t="s">
        <v>62</v>
      </c>
      <c r="AW179" s="2" t="s">
        <v>62</v>
      </c>
      <c r="AX179" s="2" t="s">
        <v>62</v>
      </c>
      <c r="AY179" s="2" t="s">
        <v>62</v>
      </c>
      <c r="AZ179" s="2" t="s">
        <v>62</v>
      </c>
      <c r="BA179" s="2" t="s">
        <v>62</v>
      </c>
      <c r="BB179" s="2" t="s">
        <v>62</v>
      </c>
      <c r="BC179" s="2"/>
      <c r="BD179" s="2" t="s">
        <v>62</v>
      </c>
      <c r="BE179" s="2" t="s">
        <v>62</v>
      </c>
      <c r="BF179" s="2" t="s">
        <v>62</v>
      </c>
      <c r="BG179" s="2" t="s">
        <v>62</v>
      </c>
      <c r="BH179" s="26"/>
      <c r="BI179" s="2" t="s">
        <v>79</v>
      </c>
      <c r="BJ179" s="94" t="s">
        <v>2024</v>
      </c>
      <c r="BK179" s="95"/>
      <c r="BL179" s="95"/>
      <c r="BM179" s="95"/>
      <c r="BN179" s="95"/>
    </row>
    <row r="180" spans="1:66" s="98" customFormat="1" hidden="1" x14ac:dyDescent="0.25">
      <c r="A180" s="111">
        <v>205</v>
      </c>
      <c r="B180" s="2" t="s">
        <v>2025</v>
      </c>
      <c r="C180" s="2" t="s">
        <v>2025</v>
      </c>
      <c r="D180" s="2" t="s">
        <v>60</v>
      </c>
      <c r="E180" s="2">
        <v>1</v>
      </c>
      <c r="F180" s="9" t="s">
        <v>2026</v>
      </c>
      <c r="G180" s="35">
        <v>1032356987</v>
      </c>
      <c r="H180" s="36" t="s">
        <v>62</v>
      </c>
      <c r="I180" s="36" t="s">
        <v>2027</v>
      </c>
      <c r="J180" s="51">
        <v>31468</v>
      </c>
      <c r="K180" s="36" t="s">
        <v>2028</v>
      </c>
      <c r="L180" s="36">
        <v>3106297362</v>
      </c>
      <c r="M180" s="29" t="s">
        <v>2029</v>
      </c>
      <c r="N180" s="4" t="s">
        <v>2030</v>
      </c>
      <c r="O180" s="28">
        <v>44581</v>
      </c>
      <c r="P180" s="27" t="s">
        <v>87</v>
      </c>
      <c r="Q180" s="107" t="s">
        <v>2031</v>
      </c>
      <c r="R180" s="28">
        <v>44582</v>
      </c>
      <c r="S180" s="1">
        <v>44583</v>
      </c>
      <c r="T180" s="37">
        <v>44594</v>
      </c>
      <c r="U180" s="10">
        <v>44585</v>
      </c>
      <c r="V180" s="27" t="s">
        <v>104</v>
      </c>
      <c r="W180" s="33">
        <v>54000000</v>
      </c>
      <c r="X180" s="32">
        <v>6000000</v>
      </c>
      <c r="Y180" s="28">
        <v>44857</v>
      </c>
      <c r="Z180" s="31">
        <f t="shared" ca="1" si="4"/>
        <v>45692</v>
      </c>
      <c r="AA180" s="30">
        <f t="shared" ca="1" si="5"/>
        <v>835</v>
      </c>
      <c r="AB180" s="2" t="s">
        <v>70</v>
      </c>
      <c r="AC180" s="87" t="s">
        <v>105</v>
      </c>
      <c r="AD180" s="16" t="s">
        <v>2032</v>
      </c>
      <c r="AE180" s="2" t="s">
        <v>92</v>
      </c>
      <c r="AF180" s="38">
        <v>1949</v>
      </c>
      <c r="AG180" s="69" t="s">
        <v>74</v>
      </c>
      <c r="AH180" s="2" t="s">
        <v>107</v>
      </c>
      <c r="AI180" s="2" t="s">
        <v>62</v>
      </c>
      <c r="AJ180" s="19" t="s">
        <v>2033</v>
      </c>
      <c r="AK180" s="1">
        <v>44573</v>
      </c>
      <c r="AL180" s="18" t="s">
        <v>2034</v>
      </c>
      <c r="AM180" s="1">
        <v>44581</v>
      </c>
      <c r="AN180" s="2">
        <v>30834</v>
      </c>
      <c r="AO180" s="1">
        <v>44572</v>
      </c>
      <c r="AP180" s="19">
        <v>67676</v>
      </c>
      <c r="AQ180" s="2" t="s">
        <v>139</v>
      </c>
      <c r="AR180" s="2" t="s">
        <v>62</v>
      </c>
      <c r="AS180" s="2" t="s">
        <v>62</v>
      </c>
      <c r="AT180" s="2" t="s">
        <v>62</v>
      </c>
      <c r="AU180" s="2" t="s">
        <v>62</v>
      </c>
      <c r="AV180" s="2" t="s">
        <v>890</v>
      </c>
      <c r="AW180" s="2">
        <v>1244</v>
      </c>
      <c r="AX180" s="1">
        <v>44823</v>
      </c>
      <c r="AY180" s="115" t="s">
        <v>125</v>
      </c>
      <c r="AZ180" s="115" t="s">
        <v>125</v>
      </c>
      <c r="BA180" s="2" t="s">
        <v>444</v>
      </c>
      <c r="BB180" s="1">
        <v>44817</v>
      </c>
      <c r="BC180" s="25" t="s">
        <v>221</v>
      </c>
      <c r="BD180" s="1">
        <v>44839</v>
      </c>
      <c r="BE180" s="1">
        <v>44881</v>
      </c>
      <c r="BF180" s="1">
        <v>44949</v>
      </c>
      <c r="BG180" s="2" t="s">
        <v>95</v>
      </c>
      <c r="BH180" s="26"/>
      <c r="BI180" s="2" t="s">
        <v>79</v>
      </c>
      <c r="BJ180" s="94" t="s">
        <v>2035</v>
      </c>
      <c r="BK180" s="95"/>
      <c r="BL180" s="95"/>
      <c r="BM180" s="95"/>
      <c r="BN180" s="95"/>
    </row>
    <row r="181" spans="1:66" s="98" customFormat="1" hidden="1" x14ac:dyDescent="0.25">
      <c r="A181" s="110">
        <v>455</v>
      </c>
      <c r="B181" s="2" t="s">
        <v>2036</v>
      </c>
      <c r="C181" s="2" t="s">
        <v>2037</v>
      </c>
      <c r="D181" s="2" t="s">
        <v>210</v>
      </c>
      <c r="E181" s="2">
        <v>1</v>
      </c>
      <c r="F181" s="2" t="s">
        <v>2038</v>
      </c>
      <c r="G181" s="163">
        <v>899999115</v>
      </c>
      <c r="H181" s="39">
        <v>8</v>
      </c>
      <c r="I181" s="39" t="s">
        <v>2039</v>
      </c>
      <c r="J181" s="39" t="s">
        <v>62</v>
      </c>
      <c r="K181" s="39" t="s">
        <v>2040</v>
      </c>
      <c r="L181" s="39">
        <v>3057057563</v>
      </c>
      <c r="M181" s="177" t="s">
        <v>2041</v>
      </c>
      <c r="N181" s="4" t="s">
        <v>2042</v>
      </c>
      <c r="O181" s="28">
        <v>44797</v>
      </c>
      <c r="P181" s="2" t="s">
        <v>67</v>
      </c>
      <c r="Q181" s="2" t="s">
        <v>2043</v>
      </c>
      <c r="R181" s="1">
        <v>44802</v>
      </c>
      <c r="S181" s="1">
        <v>44802</v>
      </c>
      <c r="T181" s="2" t="s">
        <v>62</v>
      </c>
      <c r="U181" s="122">
        <v>44817</v>
      </c>
      <c r="V181" s="27" t="s">
        <v>2044</v>
      </c>
      <c r="W181" s="33">
        <v>53299422</v>
      </c>
      <c r="X181" s="32">
        <v>7613203</v>
      </c>
      <c r="Y181" s="28">
        <v>45028</v>
      </c>
      <c r="Z181" s="31">
        <f t="shared" ca="1" si="4"/>
        <v>45692</v>
      </c>
      <c r="AA181" s="30">
        <f t="shared" ca="1" si="5"/>
        <v>664</v>
      </c>
      <c r="AB181" s="2" t="s">
        <v>70</v>
      </c>
      <c r="AC181" s="206" t="s">
        <v>125</v>
      </c>
      <c r="AD181" s="210" t="s">
        <v>125</v>
      </c>
      <c r="AE181" s="2" t="s">
        <v>92</v>
      </c>
      <c r="AF181" s="2">
        <v>1949</v>
      </c>
      <c r="AG181" s="5" t="s">
        <v>74</v>
      </c>
      <c r="AH181" s="2" t="s">
        <v>94</v>
      </c>
      <c r="AI181" s="2" t="s">
        <v>221</v>
      </c>
      <c r="AJ181" s="18">
        <v>1116</v>
      </c>
      <c r="AK181" s="1">
        <v>44776</v>
      </c>
      <c r="AL181" s="18">
        <v>1143</v>
      </c>
      <c r="AM181" s="1">
        <v>44803</v>
      </c>
      <c r="AN181" s="2" t="s">
        <v>62</v>
      </c>
      <c r="AO181" s="2" t="s">
        <v>62</v>
      </c>
      <c r="AP181" s="18">
        <v>75137</v>
      </c>
      <c r="AQ181" s="2" t="s">
        <v>139</v>
      </c>
      <c r="AR181" s="2" t="s">
        <v>62</v>
      </c>
      <c r="AS181" s="2" t="s">
        <v>62</v>
      </c>
      <c r="AT181" s="2" t="s">
        <v>62</v>
      </c>
      <c r="AU181" s="2" t="s">
        <v>62</v>
      </c>
      <c r="AV181" s="2" t="s">
        <v>62</v>
      </c>
      <c r="AW181" s="2" t="s">
        <v>62</v>
      </c>
      <c r="AX181" s="2" t="s">
        <v>62</v>
      </c>
      <c r="AY181" s="2" t="s">
        <v>62</v>
      </c>
      <c r="AZ181" s="2" t="s">
        <v>62</v>
      </c>
      <c r="BA181" s="2" t="s">
        <v>62</v>
      </c>
      <c r="BB181" s="2" t="s">
        <v>62</v>
      </c>
      <c r="BC181" s="2"/>
      <c r="BD181" s="2" t="s">
        <v>62</v>
      </c>
      <c r="BE181" s="2" t="s">
        <v>62</v>
      </c>
      <c r="BF181" s="2" t="s">
        <v>62</v>
      </c>
      <c r="BG181" s="2" t="s">
        <v>62</v>
      </c>
      <c r="BH181" s="26"/>
      <c r="BI181" s="2" t="s">
        <v>79</v>
      </c>
      <c r="BJ181" s="94" t="s">
        <v>2045</v>
      </c>
      <c r="BK181" s="95"/>
      <c r="BL181" s="95"/>
      <c r="BM181" s="95"/>
      <c r="BN181" s="95"/>
    </row>
    <row r="182" spans="1:66" s="98" customFormat="1" hidden="1" x14ac:dyDescent="0.25">
      <c r="A182" s="110">
        <v>143</v>
      </c>
      <c r="B182" s="2" t="s">
        <v>2046</v>
      </c>
      <c r="C182" s="2" t="s">
        <v>2046</v>
      </c>
      <c r="D182" s="2" t="s">
        <v>60</v>
      </c>
      <c r="E182" s="2">
        <v>1</v>
      </c>
      <c r="F182" s="9" t="s">
        <v>2047</v>
      </c>
      <c r="G182" s="35">
        <v>1010200074</v>
      </c>
      <c r="H182" s="36" t="s">
        <v>62</v>
      </c>
      <c r="I182" s="36" t="s">
        <v>1430</v>
      </c>
      <c r="J182" s="51">
        <v>33546</v>
      </c>
      <c r="K182" s="36" t="s">
        <v>2048</v>
      </c>
      <c r="L182" s="36">
        <v>3108658315</v>
      </c>
      <c r="M182" s="29" t="s">
        <v>2049</v>
      </c>
      <c r="N182" s="4" t="s">
        <v>2050</v>
      </c>
      <c r="O182" s="28">
        <v>44578</v>
      </c>
      <c r="P182" s="2" t="s">
        <v>297</v>
      </c>
      <c r="Q182" s="2" t="s">
        <v>2051</v>
      </c>
      <c r="R182" s="1">
        <v>44579</v>
      </c>
      <c r="S182" s="1">
        <v>44579</v>
      </c>
      <c r="T182" s="122">
        <v>44579</v>
      </c>
      <c r="U182" s="10">
        <v>44580</v>
      </c>
      <c r="V182" s="27" t="s">
        <v>134</v>
      </c>
      <c r="W182" s="33">
        <v>23930574</v>
      </c>
      <c r="X182" s="32">
        <v>3988429</v>
      </c>
      <c r="Y182" s="28">
        <v>44760</v>
      </c>
      <c r="Z182" s="31">
        <f t="shared" ca="1" si="4"/>
        <v>45692</v>
      </c>
      <c r="AA182" s="30">
        <f t="shared" ca="1" si="5"/>
        <v>932</v>
      </c>
      <c r="AB182" s="2" t="s">
        <v>70</v>
      </c>
      <c r="AC182" s="87" t="s">
        <v>2052</v>
      </c>
      <c r="AD182" s="12" t="s">
        <v>2053</v>
      </c>
      <c r="AE182" s="2" t="s">
        <v>73</v>
      </c>
      <c r="AF182" s="2">
        <v>1949</v>
      </c>
      <c r="AG182" s="5" t="s">
        <v>74</v>
      </c>
      <c r="AH182" s="2" t="s">
        <v>75</v>
      </c>
      <c r="AI182" s="2" t="s">
        <v>62</v>
      </c>
      <c r="AJ182" s="19" t="s">
        <v>2054</v>
      </c>
      <c r="AK182" s="1">
        <v>44571</v>
      </c>
      <c r="AL182" s="18" t="s">
        <v>2055</v>
      </c>
      <c r="AM182" s="1">
        <v>44579</v>
      </c>
      <c r="AN182" s="2">
        <v>30278</v>
      </c>
      <c r="AO182" s="1">
        <v>44568</v>
      </c>
      <c r="AP182" s="19">
        <v>67002</v>
      </c>
      <c r="AQ182" s="2" t="s">
        <v>472</v>
      </c>
      <c r="AR182" s="2" t="s">
        <v>62</v>
      </c>
      <c r="AS182" s="2" t="s">
        <v>62</v>
      </c>
      <c r="AT182" s="2" t="s">
        <v>62</v>
      </c>
      <c r="AU182" s="2" t="s">
        <v>62</v>
      </c>
      <c r="AV182" s="2" t="s">
        <v>62</v>
      </c>
      <c r="AW182" s="2" t="s">
        <v>62</v>
      </c>
      <c r="AX182" s="2" t="s">
        <v>62</v>
      </c>
      <c r="AY182" s="2" t="s">
        <v>62</v>
      </c>
      <c r="AZ182" s="2" t="s">
        <v>62</v>
      </c>
      <c r="BA182" s="2" t="s">
        <v>62</v>
      </c>
      <c r="BB182" s="2" t="s">
        <v>62</v>
      </c>
      <c r="BC182" s="2"/>
      <c r="BD182" s="2" t="s">
        <v>62</v>
      </c>
      <c r="BE182" s="2" t="s">
        <v>62</v>
      </c>
      <c r="BF182" s="2" t="s">
        <v>62</v>
      </c>
      <c r="BG182" s="2" t="s">
        <v>62</v>
      </c>
      <c r="BH182" s="26"/>
      <c r="BI182" s="2" t="s">
        <v>79</v>
      </c>
      <c r="BJ182" s="96" t="s">
        <v>2056</v>
      </c>
      <c r="BK182" s="95"/>
      <c r="BL182" s="95"/>
      <c r="BM182" s="95"/>
      <c r="BN182" s="95"/>
    </row>
    <row r="183" spans="1:66" s="98" customFormat="1" hidden="1" x14ac:dyDescent="0.25">
      <c r="A183" s="111">
        <v>350</v>
      </c>
      <c r="B183" s="2" t="s">
        <v>2057</v>
      </c>
      <c r="C183" s="119" t="s">
        <v>2058</v>
      </c>
      <c r="D183" s="2" t="s">
        <v>60</v>
      </c>
      <c r="E183" s="2">
        <v>1</v>
      </c>
      <c r="F183" s="2" t="s">
        <v>2047</v>
      </c>
      <c r="G183" s="35">
        <v>1010200074</v>
      </c>
      <c r="H183" s="36" t="s">
        <v>62</v>
      </c>
      <c r="I183" s="36" t="s">
        <v>1430</v>
      </c>
      <c r="J183" s="51">
        <v>33546</v>
      </c>
      <c r="K183" s="36" t="s">
        <v>2048</v>
      </c>
      <c r="L183" s="36">
        <v>3108658315</v>
      </c>
      <c r="M183" s="29" t="s">
        <v>2049</v>
      </c>
      <c r="N183" s="4" t="s">
        <v>2059</v>
      </c>
      <c r="O183" s="28">
        <v>44771</v>
      </c>
      <c r="P183" s="2" t="s">
        <v>87</v>
      </c>
      <c r="Q183" s="2" t="s">
        <v>2060</v>
      </c>
      <c r="R183" s="1">
        <v>44771</v>
      </c>
      <c r="S183" s="1">
        <v>44774</v>
      </c>
      <c r="T183" s="1">
        <v>44772</v>
      </c>
      <c r="U183" s="10">
        <v>44774</v>
      </c>
      <c r="V183" s="27" t="s">
        <v>134</v>
      </c>
      <c r="W183" s="33">
        <v>27735480</v>
      </c>
      <c r="X183" s="32">
        <v>4622580</v>
      </c>
      <c r="Y183" s="28">
        <v>44956</v>
      </c>
      <c r="Z183" s="31">
        <f t="shared" ca="1" si="4"/>
        <v>45692</v>
      </c>
      <c r="AA183" s="30">
        <f t="shared" ca="1" si="5"/>
        <v>736</v>
      </c>
      <c r="AB183" s="2" t="s">
        <v>70</v>
      </c>
      <c r="AC183" s="18" t="s">
        <v>2052</v>
      </c>
      <c r="AD183" s="12" t="s">
        <v>2061</v>
      </c>
      <c r="AE183" s="2" t="s">
        <v>92</v>
      </c>
      <c r="AF183" s="2">
        <v>1949</v>
      </c>
      <c r="AG183" s="5" t="s">
        <v>74</v>
      </c>
      <c r="AH183" s="2" t="s">
        <v>75</v>
      </c>
      <c r="AI183" s="2" t="s">
        <v>62</v>
      </c>
      <c r="AJ183" s="18">
        <v>1017</v>
      </c>
      <c r="AK183" s="1">
        <v>44763</v>
      </c>
      <c r="AL183" s="18">
        <v>1027</v>
      </c>
      <c r="AM183" s="1">
        <v>44774</v>
      </c>
      <c r="AN183" s="2">
        <v>33419</v>
      </c>
      <c r="AO183" s="1">
        <v>44761</v>
      </c>
      <c r="AP183" s="18">
        <v>74257</v>
      </c>
      <c r="AQ183" s="2" t="s">
        <v>233</v>
      </c>
      <c r="AR183" s="2" t="s">
        <v>62</v>
      </c>
      <c r="AS183" s="2" t="s">
        <v>62</v>
      </c>
      <c r="AT183" s="2" t="s">
        <v>62</v>
      </c>
      <c r="AU183" s="2" t="s">
        <v>62</v>
      </c>
      <c r="AV183" s="2" t="s">
        <v>1527</v>
      </c>
      <c r="AW183" s="2">
        <v>1471</v>
      </c>
      <c r="AX183" s="1">
        <v>44894</v>
      </c>
      <c r="AY183" s="115">
        <v>1472</v>
      </c>
      <c r="AZ183" s="115" t="s">
        <v>125</v>
      </c>
      <c r="BA183" s="2" t="s">
        <v>1528</v>
      </c>
      <c r="BB183" s="1">
        <v>44894</v>
      </c>
      <c r="BC183" s="2" t="s">
        <v>221</v>
      </c>
      <c r="BD183" s="115" t="s">
        <v>125</v>
      </c>
      <c r="BE183" s="115" t="s">
        <v>125</v>
      </c>
      <c r="BF183" s="1">
        <v>44972</v>
      </c>
      <c r="BG183" s="2" t="s">
        <v>112</v>
      </c>
      <c r="BH183" s="26"/>
      <c r="BI183" s="2" t="s">
        <v>79</v>
      </c>
      <c r="BJ183" s="94" t="s">
        <v>2062</v>
      </c>
      <c r="BK183" s="95"/>
      <c r="BL183" s="95"/>
      <c r="BM183" s="95"/>
      <c r="BN183" s="95"/>
    </row>
    <row r="184" spans="1:66" s="98" customFormat="1" hidden="1" x14ac:dyDescent="0.25">
      <c r="A184" s="110">
        <v>292</v>
      </c>
      <c r="B184" s="2" t="s">
        <v>2063</v>
      </c>
      <c r="C184" s="2" t="s">
        <v>2064</v>
      </c>
      <c r="D184" s="2" t="s">
        <v>1138</v>
      </c>
      <c r="E184" s="2">
        <v>64</v>
      </c>
      <c r="F184" s="2" t="s">
        <v>2065</v>
      </c>
      <c r="G184" s="163">
        <v>900351236</v>
      </c>
      <c r="H184" s="39">
        <v>1</v>
      </c>
      <c r="I184" s="39" t="s">
        <v>2066</v>
      </c>
      <c r="J184" s="39" t="s">
        <v>2067</v>
      </c>
      <c r="K184" s="39" t="s">
        <v>2068</v>
      </c>
      <c r="L184" s="39">
        <v>4672735</v>
      </c>
      <c r="M184" s="29" t="s">
        <v>2069</v>
      </c>
      <c r="N184" s="4" t="s">
        <v>2070</v>
      </c>
      <c r="O184" s="28">
        <v>44676</v>
      </c>
      <c r="P184" s="2" t="s">
        <v>2071</v>
      </c>
      <c r="Q184" s="2" t="s">
        <v>2072</v>
      </c>
      <c r="R184" s="1">
        <v>44673</v>
      </c>
      <c r="S184" s="1">
        <v>44727</v>
      </c>
      <c r="T184" s="2" t="s">
        <v>62</v>
      </c>
      <c r="U184" s="10">
        <v>44727</v>
      </c>
      <c r="V184" s="27" t="s">
        <v>1177</v>
      </c>
      <c r="W184" s="33">
        <v>5349743923</v>
      </c>
      <c r="X184" s="32">
        <v>668717880</v>
      </c>
      <c r="Y184" s="28">
        <v>44971</v>
      </c>
      <c r="Z184" s="31">
        <f t="shared" ca="1" si="4"/>
        <v>45692</v>
      </c>
      <c r="AA184" s="30">
        <f t="shared" ca="1" si="5"/>
        <v>721</v>
      </c>
      <c r="AB184" s="2" t="s">
        <v>70</v>
      </c>
      <c r="AC184" s="160" t="s">
        <v>2073</v>
      </c>
      <c r="AD184" s="12" t="s">
        <v>2074</v>
      </c>
      <c r="AE184" s="2" t="s">
        <v>92</v>
      </c>
      <c r="AF184" s="2">
        <v>1954</v>
      </c>
      <c r="AG184" s="5" t="s">
        <v>1150</v>
      </c>
      <c r="AH184" s="2" t="s">
        <v>75</v>
      </c>
      <c r="AI184" s="2" t="s">
        <v>221</v>
      </c>
      <c r="AJ184" s="18">
        <v>908</v>
      </c>
      <c r="AK184" s="1">
        <v>44606</v>
      </c>
      <c r="AL184" s="18">
        <v>939</v>
      </c>
      <c r="AM184" s="1">
        <v>44678</v>
      </c>
      <c r="AN184" s="2" t="s">
        <v>62</v>
      </c>
      <c r="AO184" s="2" t="s">
        <v>62</v>
      </c>
      <c r="AP184" s="18">
        <v>71581</v>
      </c>
      <c r="AQ184" s="2" t="s">
        <v>233</v>
      </c>
      <c r="AR184" s="2" t="s">
        <v>62</v>
      </c>
      <c r="AS184" s="2" t="s">
        <v>62</v>
      </c>
      <c r="AT184" s="2" t="s">
        <v>62</v>
      </c>
      <c r="AU184" s="2" t="s">
        <v>62</v>
      </c>
      <c r="AV184" s="2" t="s">
        <v>62</v>
      </c>
      <c r="AW184" s="2" t="s">
        <v>62</v>
      </c>
      <c r="AX184" s="2" t="s">
        <v>62</v>
      </c>
      <c r="AY184" s="2" t="s">
        <v>62</v>
      </c>
      <c r="AZ184" s="2" t="s">
        <v>62</v>
      </c>
      <c r="BA184" s="2" t="s">
        <v>62</v>
      </c>
      <c r="BB184" s="2" t="s">
        <v>62</v>
      </c>
      <c r="BC184" s="2"/>
      <c r="BD184" s="2" t="s">
        <v>62</v>
      </c>
      <c r="BE184" s="2" t="s">
        <v>62</v>
      </c>
      <c r="BF184" s="2" t="s">
        <v>62</v>
      </c>
      <c r="BG184" s="2" t="s">
        <v>62</v>
      </c>
      <c r="BH184" s="26"/>
      <c r="BI184" s="2" t="s">
        <v>79</v>
      </c>
      <c r="BJ184" s="94" t="s">
        <v>2075</v>
      </c>
      <c r="BK184" s="95"/>
      <c r="BL184" s="95"/>
      <c r="BM184" s="95"/>
      <c r="BN184" s="95"/>
    </row>
    <row r="185" spans="1:66" s="98" customFormat="1" hidden="1" x14ac:dyDescent="0.25">
      <c r="A185" s="110">
        <v>522</v>
      </c>
      <c r="B185" s="2" t="s">
        <v>2076</v>
      </c>
      <c r="C185" s="2" t="s">
        <v>2077</v>
      </c>
      <c r="D185" s="2" t="s">
        <v>1096</v>
      </c>
      <c r="E185" s="2">
        <v>10</v>
      </c>
      <c r="F185" s="18" t="s">
        <v>2078</v>
      </c>
      <c r="G185" s="7">
        <v>900813561</v>
      </c>
      <c r="H185" s="2">
        <v>4</v>
      </c>
      <c r="I185" s="2" t="s">
        <v>2079</v>
      </c>
      <c r="J185" s="2" t="s">
        <v>2080</v>
      </c>
      <c r="K185" s="2" t="s">
        <v>2081</v>
      </c>
      <c r="L185" s="2">
        <v>3132043650</v>
      </c>
      <c r="M185" s="29" t="s">
        <v>2082</v>
      </c>
      <c r="N185" s="4" t="s">
        <v>2083</v>
      </c>
      <c r="O185" s="28">
        <v>44837</v>
      </c>
      <c r="P185" s="2" t="s">
        <v>87</v>
      </c>
      <c r="Q185" s="2" t="s">
        <v>2084</v>
      </c>
      <c r="R185" s="1">
        <v>44833</v>
      </c>
      <c r="S185" s="1">
        <v>44840</v>
      </c>
      <c r="T185" s="18" t="s">
        <v>62</v>
      </c>
      <c r="U185" s="122">
        <v>44844</v>
      </c>
      <c r="V185" s="27" t="s">
        <v>520</v>
      </c>
      <c r="W185" s="33">
        <v>54488073</v>
      </c>
      <c r="X185" s="32">
        <v>27244037</v>
      </c>
      <c r="Y185" s="28">
        <v>44904</v>
      </c>
      <c r="Z185" s="31">
        <f t="shared" ca="1" si="4"/>
        <v>45692</v>
      </c>
      <c r="AA185" s="30">
        <f t="shared" ca="1" si="5"/>
        <v>788</v>
      </c>
      <c r="AB185" s="2" t="s">
        <v>70</v>
      </c>
      <c r="AC185" s="160" t="s">
        <v>263</v>
      </c>
      <c r="AD185" s="140" t="s">
        <v>2085</v>
      </c>
      <c r="AE185" s="2" t="s">
        <v>73</v>
      </c>
      <c r="AF185" s="2">
        <v>1951</v>
      </c>
      <c r="AG185" s="5" t="s">
        <v>613</v>
      </c>
      <c r="AH185" s="2" t="s">
        <v>94</v>
      </c>
      <c r="AI185" s="2" t="s">
        <v>221</v>
      </c>
      <c r="AJ185" s="18">
        <v>1140</v>
      </c>
      <c r="AK185" s="1">
        <v>44783</v>
      </c>
      <c r="AL185" s="18">
        <v>1234</v>
      </c>
      <c r="AM185" s="1">
        <v>44837</v>
      </c>
      <c r="AN185" s="2" t="s">
        <v>62</v>
      </c>
      <c r="AO185" s="2" t="s">
        <v>62</v>
      </c>
      <c r="AP185" s="18">
        <v>75471</v>
      </c>
      <c r="AQ185" s="2" t="s">
        <v>139</v>
      </c>
      <c r="AR185" s="2" t="s">
        <v>62</v>
      </c>
      <c r="AS185" s="2" t="s">
        <v>62</v>
      </c>
      <c r="AT185" s="2" t="s">
        <v>62</v>
      </c>
      <c r="AU185" s="2" t="s">
        <v>62</v>
      </c>
      <c r="AV185" s="2" t="s">
        <v>62</v>
      </c>
      <c r="AW185" s="2" t="s">
        <v>62</v>
      </c>
      <c r="AX185" s="2" t="s">
        <v>62</v>
      </c>
      <c r="AY185" s="2" t="s">
        <v>62</v>
      </c>
      <c r="AZ185" s="2" t="s">
        <v>62</v>
      </c>
      <c r="BA185" s="2" t="s">
        <v>62</v>
      </c>
      <c r="BB185" s="2" t="s">
        <v>62</v>
      </c>
      <c r="BC185" s="2" t="s">
        <v>62</v>
      </c>
      <c r="BD185" s="2" t="s">
        <v>62</v>
      </c>
      <c r="BE185" s="2" t="s">
        <v>62</v>
      </c>
      <c r="BF185" s="2" t="s">
        <v>62</v>
      </c>
      <c r="BG185" s="2" t="s">
        <v>62</v>
      </c>
      <c r="BH185" s="26"/>
      <c r="BI185" s="2" t="s">
        <v>79</v>
      </c>
      <c r="BJ185" s="94" t="s">
        <v>2086</v>
      </c>
      <c r="BK185" s="95"/>
      <c r="BL185" s="95"/>
      <c r="BM185" s="95"/>
      <c r="BN185" s="95"/>
    </row>
    <row r="186" spans="1:66" s="98" customFormat="1" hidden="1" x14ac:dyDescent="0.25">
      <c r="A186" s="110">
        <v>607</v>
      </c>
      <c r="B186" s="2" t="s">
        <v>2087</v>
      </c>
      <c r="C186" s="2" t="s">
        <v>2088</v>
      </c>
      <c r="D186" s="2" t="s">
        <v>1096</v>
      </c>
      <c r="E186" s="2">
        <v>10</v>
      </c>
      <c r="F186" s="2" t="s">
        <v>2078</v>
      </c>
      <c r="G186" s="35">
        <v>900813561</v>
      </c>
      <c r="H186" s="39">
        <v>4</v>
      </c>
      <c r="I186" s="39" t="s">
        <v>2089</v>
      </c>
      <c r="J186" s="39" t="s">
        <v>2080</v>
      </c>
      <c r="K186" s="39" t="s">
        <v>2081</v>
      </c>
      <c r="L186" s="39">
        <v>3132043650</v>
      </c>
      <c r="M186" s="29" t="s">
        <v>2082</v>
      </c>
      <c r="N186" s="4" t="s">
        <v>2090</v>
      </c>
      <c r="O186" s="28">
        <v>44881</v>
      </c>
      <c r="P186" s="2" t="s">
        <v>297</v>
      </c>
      <c r="Q186" s="2" t="s">
        <v>2091</v>
      </c>
      <c r="R186" s="1">
        <v>44883</v>
      </c>
      <c r="S186" s="1">
        <v>44897</v>
      </c>
      <c r="T186" s="18" t="s">
        <v>62</v>
      </c>
      <c r="U186" s="122">
        <v>44897</v>
      </c>
      <c r="V186" s="27" t="s">
        <v>218</v>
      </c>
      <c r="W186" s="33">
        <v>11701289</v>
      </c>
      <c r="X186" s="32">
        <v>3900429</v>
      </c>
      <c r="Y186" s="28">
        <v>44986</v>
      </c>
      <c r="Z186" s="31">
        <f t="shared" ca="1" si="4"/>
        <v>45692</v>
      </c>
      <c r="AA186" s="30">
        <f t="shared" ca="1" si="5"/>
        <v>706</v>
      </c>
      <c r="AB186" s="2" t="s">
        <v>70</v>
      </c>
      <c r="AC186" s="206" t="s">
        <v>690</v>
      </c>
      <c r="AD186" s="210" t="s">
        <v>2092</v>
      </c>
      <c r="AE186" s="2" t="s">
        <v>1215</v>
      </c>
      <c r="AF186" s="2">
        <v>1992</v>
      </c>
      <c r="AG186" s="5" t="s">
        <v>691</v>
      </c>
      <c r="AH186" s="2" t="s">
        <v>94</v>
      </c>
      <c r="AI186" s="2" t="s">
        <v>221</v>
      </c>
      <c r="AJ186" s="18">
        <v>1301</v>
      </c>
      <c r="AK186" s="1">
        <v>44837</v>
      </c>
      <c r="AL186" s="41" t="s">
        <v>288</v>
      </c>
      <c r="AM186" s="54" t="s">
        <v>125</v>
      </c>
      <c r="AN186" s="2" t="s">
        <v>62</v>
      </c>
      <c r="AO186" s="2" t="s">
        <v>62</v>
      </c>
      <c r="AP186" s="18">
        <v>78612</v>
      </c>
      <c r="AQ186" s="2" t="s">
        <v>110</v>
      </c>
      <c r="AR186" s="2" t="s">
        <v>62</v>
      </c>
      <c r="AS186" s="2" t="s">
        <v>62</v>
      </c>
      <c r="AT186" s="2" t="s">
        <v>62</v>
      </c>
      <c r="AU186" s="2" t="s">
        <v>62</v>
      </c>
      <c r="AV186" s="2" t="s">
        <v>62</v>
      </c>
      <c r="AW186" s="2" t="s">
        <v>62</v>
      </c>
      <c r="AX186" s="2" t="s">
        <v>62</v>
      </c>
      <c r="AY186" s="2" t="s">
        <v>62</v>
      </c>
      <c r="AZ186" s="2" t="s">
        <v>62</v>
      </c>
      <c r="BA186" s="2" t="s">
        <v>62</v>
      </c>
      <c r="BB186" s="2" t="s">
        <v>62</v>
      </c>
      <c r="BC186" s="2" t="s">
        <v>62</v>
      </c>
      <c r="BD186" s="2" t="s">
        <v>62</v>
      </c>
      <c r="BE186" s="2" t="s">
        <v>62</v>
      </c>
      <c r="BF186" s="2" t="s">
        <v>62</v>
      </c>
      <c r="BG186" s="2" t="s">
        <v>62</v>
      </c>
      <c r="BH186" s="26"/>
      <c r="BI186" s="2" t="s">
        <v>79</v>
      </c>
      <c r="BJ186" s="101" t="s">
        <v>2093</v>
      </c>
      <c r="BK186" s="95"/>
      <c r="BL186" s="95"/>
      <c r="BM186" s="95"/>
      <c r="BN186" s="95"/>
    </row>
    <row r="187" spans="1:66" s="98" customFormat="1" hidden="1" x14ac:dyDescent="0.25">
      <c r="A187" s="111">
        <v>447</v>
      </c>
      <c r="B187" s="2" t="s">
        <v>2094</v>
      </c>
      <c r="C187" s="2" t="s">
        <v>2095</v>
      </c>
      <c r="D187" s="2" t="s">
        <v>549</v>
      </c>
      <c r="E187" s="2">
        <v>2</v>
      </c>
      <c r="F187" s="2" t="s">
        <v>2096</v>
      </c>
      <c r="G187" s="35">
        <v>900787811</v>
      </c>
      <c r="H187" s="39">
        <v>9</v>
      </c>
      <c r="I187" s="39" t="s">
        <v>2097</v>
      </c>
      <c r="J187" s="39" t="s">
        <v>2098</v>
      </c>
      <c r="K187" s="39" t="s">
        <v>2099</v>
      </c>
      <c r="L187" s="39">
        <v>7283719</v>
      </c>
      <c r="M187" s="29" t="s">
        <v>2100</v>
      </c>
      <c r="N187" s="4" t="s">
        <v>2101</v>
      </c>
      <c r="O187" s="28">
        <v>44785</v>
      </c>
      <c r="P187" s="2" t="s">
        <v>67</v>
      </c>
      <c r="Q187" s="2" t="s">
        <v>2102</v>
      </c>
      <c r="R187" s="1">
        <v>44791</v>
      </c>
      <c r="S187" s="1">
        <v>44791</v>
      </c>
      <c r="T187" s="2" t="s">
        <v>62</v>
      </c>
      <c r="U187" s="10">
        <v>44796</v>
      </c>
      <c r="V187" s="27" t="s">
        <v>218</v>
      </c>
      <c r="W187" s="33">
        <v>125074950</v>
      </c>
      <c r="X187" s="33">
        <v>41691650</v>
      </c>
      <c r="Y187" s="28">
        <v>44887</v>
      </c>
      <c r="Z187" s="31">
        <f t="shared" ca="1" si="4"/>
        <v>45692</v>
      </c>
      <c r="AA187" s="30">
        <f t="shared" ca="1" si="5"/>
        <v>805</v>
      </c>
      <c r="AB187" s="2" t="s">
        <v>70</v>
      </c>
      <c r="AC187" s="160" t="s">
        <v>301</v>
      </c>
      <c r="AD187" s="12" t="s">
        <v>2103</v>
      </c>
      <c r="AE187" s="2" t="s">
        <v>92</v>
      </c>
      <c r="AF187" s="2">
        <v>1941</v>
      </c>
      <c r="AG187" s="5" t="s">
        <v>202</v>
      </c>
      <c r="AH187" s="2" t="s">
        <v>75</v>
      </c>
      <c r="AI187" s="2" t="s">
        <v>221</v>
      </c>
      <c r="AJ187" s="18">
        <v>988</v>
      </c>
      <c r="AK187" s="1">
        <v>44748</v>
      </c>
      <c r="AL187" s="18">
        <v>1086</v>
      </c>
      <c r="AM187" s="1">
        <v>44785</v>
      </c>
      <c r="AN187" s="2" t="s">
        <v>62</v>
      </c>
      <c r="AO187" s="2" t="s">
        <v>62</v>
      </c>
      <c r="AP187" s="119">
        <v>73852</v>
      </c>
      <c r="AQ187" s="2" t="s">
        <v>78</v>
      </c>
      <c r="AR187" s="2" t="s">
        <v>62</v>
      </c>
      <c r="AS187" s="2" t="s">
        <v>62</v>
      </c>
      <c r="AT187" s="2" t="s">
        <v>62</v>
      </c>
      <c r="AU187" s="2" t="s">
        <v>62</v>
      </c>
      <c r="AV187" s="2" t="s">
        <v>62</v>
      </c>
      <c r="AW187" s="2" t="s">
        <v>62</v>
      </c>
      <c r="AX187" s="2" t="s">
        <v>62</v>
      </c>
      <c r="AY187" s="2" t="s">
        <v>62</v>
      </c>
      <c r="AZ187" s="2" t="s">
        <v>62</v>
      </c>
      <c r="BA187" s="2" t="s">
        <v>2104</v>
      </c>
      <c r="BB187" s="2" t="s">
        <v>2105</v>
      </c>
      <c r="BC187" s="2" t="s">
        <v>62</v>
      </c>
      <c r="BD187" s="115" t="s">
        <v>125</v>
      </c>
      <c r="BE187" s="115" t="s">
        <v>125</v>
      </c>
      <c r="BF187" s="1">
        <v>44941</v>
      </c>
      <c r="BG187" s="2" t="s">
        <v>78</v>
      </c>
      <c r="BH187" s="26"/>
      <c r="BI187" s="2" t="s">
        <v>79</v>
      </c>
      <c r="BJ187" s="94" t="s">
        <v>2106</v>
      </c>
      <c r="BK187" s="95"/>
      <c r="BL187" s="95"/>
      <c r="BM187" s="95"/>
      <c r="BN187" s="95"/>
    </row>
    <row r="188" spans="1:66" s="98" customFormat="1" hidden="1" x14ac:dyDescent="0.25">
      <c r="A188" s="111">
        <v>272</v>
      </c>
      <c r="B188" s="2" t="s">
        <v>2107</v>
      </c>
      <c r="C188" s="2" t="s">
        <v>2107</v>
      </c>
      <c r="D188" s="2" t="s">
        <v>60</v>
      </c>
      <c r="E188" s="2">
        <v>1</v>
      </c>
      <c r="F188" s="21" t="s">
        <v>2108</v>
      </c>
      <c r="G188" s="39">
        <v>1075229004</v>
      </c>
      <c r="H188" s="36" t="s">
        <v>62</v>
      </c>
      <c r="I188" s="39" t="s">
        <v>2109</v>
      </c>
      <c r="J188" s="28">
        <v>32303</v>
      </c>
      <c r="K188" s="39" t="s">
        <v>2110</v>
      </c>
      <c r="L188" s="39">
        <v>3156113113</v>
      </c>
      <c r="M188" s="29" t="s">
        <v>2111</v>
      </c>
      <c r="N188" s="4" t="s">
        <v>2112</v>
      </c>
      <c r="O188" s="28">
        <v>44587</v>
      </c>
      <c r="P188" s="2" t="s">
        <v>87</v>
      </c>
      <c r="Q188" s="2" t="s">
        <v>2113</v>
      </c>
      <c r="R188" s="1">
        <v>44587</v>
      </c>
      <c r="S188" s="138">
        <v>44593</v>
      </c>
      <c r="T188" s="138">
        <v>44594</v>
      </c>
      <c r="U188" s="10">
        <v>44594</v>
      </c>
      <c r="V188" s="27" t="s">
        <v>69</v>
      </c>
      <c r="W188" s="33">
        <v>12780000</v>
      </c>
      <c r="X188" s="32">
        <v>3195000</v>
      </c>
      <c r="Y188" s="28">
        <v>44713</v>
      </c>
      <c r="Z188" s="31">
        <f t="shared" ca="1" si="4"/>
        <v>45692</v>
      </c>
      <c r="AA188" s="30">
        <f t="shared" ca="1" si="5"/>
        <v>979</v>
      </c>
      <c r="AB188" s="2" t="s">
        <v>70</v>
      </c>
      <c r="AC188" s="87" t="s">
        <v>71</v>
      </c>
      <c r="AD188" s="12" t="s">
        <v>603</v>
      </c>
      <c r="AE188" s="2" t="s">
        <v>73</v>
      </c>
      <c r="AF188" s="2">
        <v>1949</v>
      </c>
      <c r="AG188" s="5" t="s">
        <v>74</v>
      </c>
      <c r="AH188" s="2" t="s">
        <v>107</v>
      </c>
      <c r="AI188" s="2" t="s">
        <v>62</v>
      </c>
      <c r="AJ188" s="17" t="s">
        <v>2114</v>
      </c>
      <c r="AK188" s="1">
        <v>44582</v>
      </c>
      <c r="AL188" s="18" t="s">
        <v>2115</v>
      </c>
      <c r="AM188" s="1">
        <v>44589</v>
      </c>
      <c r="AN188" s="2">
        <v>32567</v>
      </c>
      <c r="AO188" s="1">
        <v>44582</v>
      </c>
      <c r="AP188" s="17">
        <v>71101</v>
      </c>
      <c r="AQ188" s="2" t="s">
        <v>139</v>
      </c>
      <c r="AR188" s="2" t="s">
        <v>62</v>
      </c>
      <c r="AS188" s="2" t="s">
        <v>62</v>
      </c>
      <c r="AT188" s="2" t="s">
        <v>62</v>
      </c>
      <c r="AU188" s="2" t="s">
        <v>62</v>
      </c>
      <c r="AV188" s="2" t="s">
        <v>2116</v>
      </c>
      <c r="AW188" s="2">
        <v>963</v>
      </c>
      <c r="AX188" s="1">
        <v>44708</v>
      </c>
      <c r="AY188" s="115" t="s">
        <v>125</v>
      </c>
      <c r="AZ188" s="115" t="s">
        <v>125</v>
      </c>
      <c r="BA188" s="2" t="s">
        <v>924</v>
      </c>
      <c r="BB188" s="1">
        <v>44707</v>
      </c>
      <c r="BC188" s="1">
        <v>44725</v>
      </c>
      <c r="BD188" s="1">
        <v>44712</v>
      </c>
      <c r="BE188" s="1">
        <v>44721</v>
      </c>
      <c r="BF188" s="1">
        <v>44774</v>
      </c>
      <c r="BG188" s="1" t="s">
        <v>178</v>
      </c>
      <c r="BH188" s="26"/>
      <c r="BI188" s="2" t="s">
        <v>79</v>
      </c>
      <c r="BJ188" s="94" t="s">
        <v>2117</v>
      </c>
      <c r="BK188" s="95"/>
      <c r="BL188" s="95"/>
      <c r="BM188" s="95"/>
      <c r="BN188" s="95"/>
    </row>
    <row r="189" spans="1:66" hidden="1" x14ac:dyDescent="0.25">
      <c r="A189" s="110">
        <v>373</v>
      </c>
      <c r="B189" s="2" t="s">
        <v>2118</v>
      </c>
      <c r="C189" s="2" t="s">
        <v>2118</v>
      </c>
      <c r="D189" s="2" t="s">
        <v>60</v>
      </c>
      <c r="E189" s="2">
        <v>1</v>
      </c>
      <c r="F189" s="2" t="s">
        <v>2108</v>
      </c>
      <c r="G189" s="39">
        <v>1075229004</v>
      </c>
      <c r="H189" s="36" t="s">
        <v>62</v>
      </c>
      <c r="I189" s="39" t="s">
        <v>2109</v>
      </c>
      <c r="J189" s="28">
        <v>32303</v>
      </c>
      <c r="K189" s="39" t="s">
        <v>2110</v>
      </c>
      <c r="L189" s="39">
        <v>3156113113</v>
      </c>
      <c r="M189" s="29" t="s">
        <v>2111</v>
      </c>
      <c r="N189" s="4" t="s">
        <v>2112</v>
      </c>
      <c r="O189" s="28">
        <v>44782</v>
      </c>
      <c r="P189" s="2" t="s">
        <v>297</v>
      </c>
      <c r="Q189" s="2" t="s">
        <v>2119</v>
      </c>
      <c r="R189" s="1">
        <v>44782</v>
      </c>
      <c r="S189" s="1">
        <v>44783</v>
      </c>
      <c r="T189" s="122">
        <v>44782</v>
      </c>
      <c r="U189" s="10">
        <v>44783</v>
      </c>
      <c r="V189" s="27" t="s">
        <v>380</v>
      </c>
      <c r="W189" s="33">
        <v>15975000</v>
      </c>
      <c r="X189" s="32">
        <v>3195000</v>
      </c>
      <c r="Y189" s="28">
        <v>44935</v>
      </c>
      <c r="Z189" s="31">
        <f t="shared" ca="1" si="4"/>
        <v>45692</v>
      </c>
      <c r="AA189" s="30">
        <f t="shared" ca="1" si="5"/>
        <v>757</v>
      </c>
      <c r="AB189" s="2" t="s">
        <v>70</v>
      </c>
      <c r="AC189" s="160" t="s">
        <v>2120</v>
      </c>
      <c r="AD189" s="12" t="s">
        <v>2121</v>
      </c>
      <c r="AE189" s="2" t="s">
        <v>92</v>
      </c>
      <c r="AF189" s="2">
        <v>1949</v>
      </c>
      <c r="AG189" s="5" t="s">
        <v>74</v>
      </c>
      <c r="AH189" s="2" t="s">
        <v>94</v>
      </c>
      <c r="AI189" s="2" t="s">
        <v>62</v>
      </c>
      <c r="AJ189" s="18">
        <v>1069</v>
      </c>
      <c r="AK189" s="1">
        <v>44774</v>
      </c>
      <c r="AL189" s="18">
        <v>1061</v>
      </c>
      <c r="AM189" s="1">
        <v>44783</v>
      </c>
      <c r="AN189" s="2">
        <v>33696</v>
      </c>
      <c r="AO189" s="1">
        <v>44771</v>
      </c>
      <c r="AP189" s="18">
        <v>74831</v>
      </c>
      <c r="AQ189" s="2" t="s">
        <v>335</v>
      </c>
      <c r="AR189" s="2" t="s">
        <v>62</v>
      </c>
      <c r="AS189" s="2" t="s">
        <v>62</v>
      </c>
      <c r="AT189" s="2" t="s">
        <v>62</v>
      </c>
      <c r="AU189" s="2" t="s">
        <v>62</v>
      </c>
      <c r="AV189" s="2" t="s">
        <v>62</v>
      </c>
      <c r="AW189" s="2" t="s">
        <v>62</v>
      </c>
      <c r="AX189" s="2" t="s">
        <v>62</v>
      </c>
      <c r="AY189" s="2" t="s">
        <v>62</v>
      </c>
      <c r="AZ189" s="2" t="s">
        <v>62</v>
      </c>
      <c r="BA189" s="2" t="s">
        <v>62</v>
      </c>
      <c r="BB189" s="2" t="s">
        <v>62</v>
      </c>
      <c r="BD189" s="2" t="s">
        <v>62</v>
      </c>
      <c r="BE189" s="2" t="s">
        <v>62</v>
      </c>
      <c r="BF189" s="2" t="s">
        <v>62</v>
      </c>
      <c r="BG189" s="2" t="s">
        <v>62</v>
      </c>
      <c r="BH189" s="26"/>
      <c r="BI189" s="2" t="s">
        <v>79</v>
      </c>
      <c r="BJ189" s="94" t="s">
        <v>2122</v>
      </c>
    </row>
    <row r="190" spans="1:66" hidden="1" x14ac:dyDescent="0.25">
      <c r="A190" s="111">
        <v>4</v>
      </c>
      <c r="B190" s="2" t="s">
        <v>2123</v>
      </c>
      <c r="C190" s="2" t="s">
        <v>2123</v>
      </c>
      <c r="D190" s="2" t="s">
        <v>60</v>
      </c>
      <c r="E190" s="2">
        <v>1</v>
      </c>
      <c r="F190" s="2" t="s">
        <v>2124</v>
      </c>
      <c r="G190" s="163">
        <v>79160113</v>
      </c>
      <c r="H190" s="39" t="s">
        <v>62</v>
      </c>
      <c r="I190" s="39" t="s">
        <v>1430</v>
      </c>
      <c r="J190" s="28">
        <v>20067</v>
      </c>
      <c r="K190" s="39" t="s">
        <v>2125</v>
      </c>
      <c r="L190" s="39">
        <v>3124661872</v>
      </c>
      <c r="M190" s="29" t="s">
        <v>2126</v>
      </c>
      <c r="N190" s="4" t="s">
        <v>2127</v>
      </c>
      <c r="O190" s="28">
        <v>44575</v>
      </c>
      <c r="P190" s="2" t="s">
        <v>87</v>
      </c>
      <c r="Q190" s="2" t="s">
        <v>2128</v>
      </c>
      <c r="R190" s="1">
        <v>44579</v>
      </c>
      <c r="S190" s="1">
        <v>44580</v>
      </c>
      <c r="T190" s="122">
        <v>44579</v>
      </c>
      <c r="U190" s="10">
        <v>44580</v>
      </c>
      <c r="V190" s="27" t="s">
        <v>104</v>
      </c>
      <c r="W190" s="92">
        <v>41603220</v>
      </c>
      <c r="X190" s="92">
        <v>4622580</v>
      </c>
      <c r="Y190" s="28">
        <v>44852</v>
      </c>
      <c r="Z190" s="31">
        <f t="shared" ca="1" si="4"/>
        <v>45692</v>
      </c>
      <c r="AA190" s="30">
        <f t="shared" ca="1" si="5"/>
        <v>840</v>
      </c>
      <c r="AB190" s="2" t="s">
        <v>70</v>
      </c>
      <c r="AC190" s="87" t="s">
        <v>800</v>
      </c>
      <c r="AD190" s="12" t="s">
        <v>2129</v>
      </c>
      <c r="AE190" s="2" t="s">
        <v>73</v>
      </c>
      <c r="AF190" s="2">
        <v>1960</v>
      </c>
      <c r="AG190" s="5" t="s">
        <v>807</v>
      </c>
      <c r="AH190" s="2" t="s">
        <v>107</v>
      </c>
      <c r="AI190" s="2" t="s">
        <v>62</v>
      </c>
      <c r="AJ190" s="18" t="s">
        <v>2130</v>
      </c>
      <c r="AK190" s="1">
        <v>44571</v>
      </c>
      <c r="AL190" s="18" t="s">
        <v>2131</v>
      </c>
      <c r="AM190" s="1">
        <v>44578</v>
      </c>
      <c r="AN190" s="2">
        <v>30129</v>
      </c>
      <c r="AO190" s="1">
        <v>44567</v>
      </c>
      <c r="AP190" s="19">
        <v>66572</v>
      </c>
      <c r="AQ190" s="2" t="s">
        <v>110</v>
      </c>
      <c r="AR190" s="2" t="s">
        <v>62</v>
      </c>
      <c r="AS190" s="2" t="s">
        <v>62</v>
      </c>
      <c r="AT190" s="2" t="s">
        <v>62</v>
      </c>
      <c r="AU190" s="2" t="s">
        <v>62</v>
      </c>
      <c r="AV190" s="2" t="s">
        <v>1497</v>
      </c>
      <c r="AW190" s="2">
        <v>1204</v>
      </c>
      <c r="AX190" s="1">
        <v>44818</v>
      </c>
      <c r="AY190" s="2">
        <v>1170</v>
      </c>
      <c r="AZ190" s="1">
        <v>44820</v>
      </c>
      <c r="BA190" s="2" t="s">
        <v>924</v>
      </c>
      <c r="BB190" s="1">
        <v>44816</v>
      </c>
      <c r="BC190" s="1">
        <v>44827</v>
      </c>
      <c r="BD190" s="1">
        <v>44830</v>
      </c>
      <c r="BE190" s="1">
        <v>44890</v>
      </c>
      <c r="BF190" s="1">
        <v>44913</v>
      </c>
      <c r="BG190" s="2" t="s">
        <v>78</v>
      </c>
      <c r="BH190" s="26"/>
      <c r="BI190" s="2" t="s">
        <v>79</v>
      </c>
      <c r="BJ190" s="96" t="s">
        <v>2132</v>
      </c>
    </row>
    <row r="191" spans="1:66" hidden="1" x14ac:dyDescent="0.25">
      <c r="A191" s="110">
        <v>581</v>
      </c>
      <c r="B191" s="2" t="s">
        <v>2133</v>
      </c>
      <c r="C191" s="2" t="s">
        <v>2134</v>
      </c>
      <c r="D191" s="2" t="s">
        <v>210</v>
      </c>
      <c r="F191" s="2" t="s">
        <v>2135</v>
      </c>
      <c r="G191" s="163">
        <v>800237412</v>
      </c>
      <c r="H191" s="39">
        <v>1</v>
      </c>
      <c r="I191" s="39" t="s">
        <v>863</v>
      </c>
      <c r="J191" s="39" t="s">
        <v>2136</v>
      </c>
      <c r="K191" s="39" t="s">
        <v>2137</v>
      </c>
      <c r="L191" s="39">
        <v>3107938526</v>
      </c>
      <c r="M191" s="29" t="s">
        <v>2138</v>
      </c>
      <c r="N191" s="4" t="s">
        <v>864</v>
      </c>
      <c r="O191" s="28">
        <v>44875</v>
      </c>
      <c r="P191" s="2" t="s">
        <v>62</v>
      </c>
      <c r="Q191" s="2" t="s">
        <v>62</v>
      </c>
      <c r="R191" s="2" t="s">
        <v>62</v>
      </c>
      <c r="S191" s="2" t="s">
        <v>62</v>
      </c>
      <c r="T191" s="18" t="s">
        <v>62</v>
      </c>
      <c r="U191" s="122">
        <v>44886</v>
      </c>
      <c r="V191" s="27" t="s">
        <v>583</v>
      </c>
      <c r="W191" s="33">
        <v>351900</v>
      </c>
      <c r="X191" s="33">
        <v>351900</v>
      </c>
      <c r="Y191" s="28">
        <v>44915</v>
      </c>
      <c r="Z191" s="31">
        <f t="shared" ca="1" si="4"/>
        <v>45692</v>
      </c>
      <c r="AA191" s="30">
        <f t="shared" ca="1" si="5"/>
        <v>777</v>
      </c>
      <c r="AB191" s="2" t="s">
        <v>70</v>
      </c>
      <c r="AC191" s="160" t="s">
        <v>712</v>
      </c>
      <c r="AD191" s="12" t="s">
        <v>865</v>
      </c>
      <c r="AE191" s="2" t="s">
        <v>73</v>
      </c>
      <c r="AF191" s="2">
        <v>1940</v>
      </c>
      <c r="AG191" s="5" t="s">
        <v>866</v>
      </c>
      <c r="AH191" s="2" t="s">
        <v>94</v>
      </c>
      <c r="AI191" s="2" t="s">
        <v>221</v>
      </c>
      <c r="AJ191" s="18">
        <v>1409</v>
      </c>
      <c r="AK191" s="1">
        <v>44867</v>
      </c>
      <c r="AL191" s="18">
        <v>1424</v>
      </c>
      <c r="AM191" s="1">
        <v>44880</v>
      </c>
      <c r="AN191" s="2" t="s">
        <v>62</v>
      </c>
      <c r="AO191" s="2" t="s">
        <v>62</v>
      </c>
      <c r="AP191" s="18">
        <v>79727</v>
      </c>
      <c r="AQ191" s="2" t="s">
        <v>335</v>
      </c>
      <c r="AR191" s="2" t="s">
        <v>62</v>
      </c>
      <c r="AS191" s="2" t="s">
        <v>62</v>
      </c>
      <c r="AT191" s="2" t="s">
        <v>62</v>
      </c>
      <c r="AU191" s="2" t="s">
        <v>62</v>
      </c>
      <c r="AV191" s="2" t="s">
        <v>62</v>
      </c>
      <c r="AW191" s="2" t="s">
        <v>62</v>
      </c>
      <c r="AX191" s="2" t="s">
        <v>62</v>
      </c>
      <c r="AY191" s="2" t="s">
        <v>62</v>
      </c>
      <c r="AZ191" s="2" t="s">
        <v>62</v>
      </c>
      <c r="BA191" s="2" t="s">
        <v>62</v>
      </c>
      <c r="BB191" s="2" t="s">
        <v>62</v>
      </c>
      <c r="BC191" s="2" t="s">
        <v>62</v>
      </c>
      <c r="BD191" s="2" t="s">
        <v>62</v>
      </c>
      <c r="BE191" s="2" t="s">
        <v>62</v>
      </c>
      <c r="BF191" s="2" t="s">
        <v>62</v>
      </c>
      <c r="BG191" s="2" t="s">
        <v>62</v>
      </c>
      <c r="BH191" s="26"/>
      <c r="BI191" s="2" t="s">
        <v>79</v>
      </c>
      <c r="BJ191" s="101" t="s">
        <v>2139</v>
      </c>
    </row>
    <row r="192" spans="1:66" hidden="1" x14ac:dyDescent="0.25">
      <c r="A192" s="110">
        <v>583</v>
      </c>
      <c r="B192" s="2" t="s">
        <v>2140</v>
      </c>
      <c r="C192" s="2" t="s">
        <v>2141</v>
      </c>
      <c r="D192" s="2" t="s">
        <v>210</v>
      </c>
      <c r="F192" s="2" t="s">
        <v>2135</v>
      </c>
      <c r="G192" s="163">
        <v>800237412</v>
      </c>
      <c r="H192" s="39">
        <v>1</v>
      </c>
      <c r="I192" s="39" t="s">
        <v>863</v>
      </c>
      <c r="J192" s="39" t="s">
        <v>2136</v>
      </c>
      <c r="K192" s="39" t="s">
        <v>2137</v>
      </c>
      <c r="L192" s="39">
        <v>3107938526</v>
      </c>
      <c r="M192" s="29" t="s">
        <v>2138</v>
      </c>
      <c r="N192" s="4" t="s">
        <v>864</v>
      </c>
      <c r="O192" s="28">
        <v>44875</v>
      </c>
      <c r="P192" s="2" t="s">
        <v>62</v>
      </c>
      <c r="Q192" s="2" t="s">
        <v>62</v>
      </c>
      <c r="R192" s="2" t="s">
        <v>62</v>
      </c>
      <c r="S192" s="2" t="s">
        <v>62</v>
      </c>
      <c r="T192" s="2" t="s">
        <v>62</v>
      </c>
      <c r="U192" s="122">
        <v>44887</v>
      </c>
      <c r="V192" s="27" t="s">
        <v>583</v>
      </c>
      <c r="W192" s="33">
        <v>730019</v>
      </c>
      <c r="X192" s="33">
        <v>730019</v>
      </c>
      <c r="Y192" s="28">
        <v>44887</v>
      </c>
      <c r="Z192" s="31">
        <f t="shared" ca="1" si="4"/>
        <v>45692</v>
      </c>
      <c r="AA192" s="30">
        <f t="shared" ca="1" si="5"/>
        <v>805</v>
      </c>
      <c r="AB192" s="2" t="s">
        <v>70</v>
      </c>
      <c r="AC192" s="160" t="s">
        <v>712</v>
      </c>
      <c r="AD192" s="12" t="s">
        <v>865</v>
      </c>
      <c r="AE192" s="2" t="s">
        <v>73</v>
      </c>
      <c r="AF192" s="2">
        <v>1940</v>
      </c>
      <c r="AG192" s="5" t="s">
        <v>866</v>
      </c>
      <c r="AH192" s="2" t="s">
        <v>94</v>
      </c>
      <c r="AI192" s="2" t="s">
        <v>221</v>
      </c>
      <c r="AJ192" s="18">
        <v>1409</v>
      </c>
      <c r="AK192" s="1">
        <v>44867</v>
      </c>
      <c r="AL192" s="18">
        <v>1421</v>
      </c>
      <c r="AM192" s="1">
        <v>44880</v>
      </c>
      <c r="AN192" s="2" t="s">
        <v>62</v>
      </c>
      <c r="AO192" s="2" t="s">
        <v>62</v>
      </c>
      <c r="AP192" s="18">
        <v>79727</v>
      </c>
      <c r="AQ192" s="2" t="s">
        <v>335</v>
      </c>
      <c r="AR192" s="2" t="s">
        <v>62</v>
      </c>
      <c r="AS192" s="2" t="s">
        <v>62</v>
      </c>
      <c r="AT192" s="2" t="s">
        <v>62</v>
      </c>
      <c r="AU192" s="2" t="s">
        <v>62</v>
      </c>
      <c r="AV192" s="2" t="s">
        <v>62</v>
      </c>
      <c r="AW192" s="2" t="s">
        <v>62</v>
      </c>
      <c r="AX192" s="2" t="s">
        <v>62</v>
      </c>
      <c r="AY192" s="2" t="s">
        <v>62</v>
      </c>
      <c r="AZ192" s="2" t="s">
        <v>62</v>
      </c>
      <c r="BA192" s="2" t="s">
        <v>62</v>
      </c>
      <c r="BB192" s="2" t="s">
        <v>62</v>
      </c>
      <c r="BC192" s="2" t="s">
        <v>62</v>
      </c>
      <c r="BD192" s="2" t="s">
        <v>62</v>
      </c>
      <c r="BE192" s="2" t="s">
        <v>62</v>
      </c>
      <c r="BF192" s="2" t="s">
        <v>62</v>
      </c>
      <c r="BG192" s="2" t="s">
        <v>62</v>
      </c>
      <c r="BH192" s="26"/>
      <c r="BI192" s="2" t="s">
        <v>79</v>
      </c>
      <c r="BJ192" s="101" t="s">
        <v>2142</v>
      </c>
    </row>
    <row r="193" spans="1:63" hidden="1" x14ac:dyDescent="0.25">
      <c r="A193" s="110">
        <v>590</v>
      </c>
      <c r="B193" s="2" t="s">
        <v>2143</v>
      </c>
      <c r="C193" s="2" t="s">
        <v>2144</v>
      </c>
      <c r="D193" s="2" t="s">
        <v>210</v>
      </c>
      <c r="F193" s="18" t="s">
        <v>2135</v>
      </c>
      <c r="G193" s="163">
        <v>800237412</v>
      </c>
      <c r="H193" s="2">
        <v>1</v>
      </c>
      <c r="I193" s="2" t="s">
        <v>2145</v>
      </c>
      <c r="J193" s="2" t="s">
        <v>2136</v>
      </c>
      <c r="K193" s="2" t="s">
        <v>2137</v>
      </c>
      <c r="L193" s="2">
        <v>3107938526</v>
      </c>
      <c r="M193" s="29" t="s">
        <v>2138</v>
      </c>
      <c r="N193" s="4" t="s">
        <v>2146</v>
      </c>
      <c r="O193" s="28">
        <v>44881</v>
      </c>
      <c r="P193" s="2" t="s">
        <v>62</v>
      </c>
      <c r="Q193" s="2" t="s">
        <v>62</v>
      </c>
      <c r="R193" s="2" t="s">
        <v>62</v>
      </c>
      <c r="S193" s="2" t="s">
        <v>62</v>
      </c>
      <c r="T193" s="2" t="s">
        <v>62</v>
      </c>
      <c r="U193" s="122">
        <v>44889</v>
      </c>
      <c r="V193" s="27" t="s">
        <v>583</v>
      </c>
      <c r="W193" s="33">
        <v>635800</v>
      </c>
      <c r="X193" s="32">
        <v>635800</v>
      </c>
      <c r="Y193" s="28">
        <v>44918</v>
      </c>
      <c r="Z193" s="31">
        <f t="shared" ca="1" si="4"/>
        <v>45692</v>
      </c>
      <c r="AA193" s="30">
        <f t="shared" ca="1" si="5"/>
        <v>774</v>
      </c>
      <c r="AB193" s="2" t="s">
        <v>70</v>
      </c>
      <c r="AC193" s="160" t="s">
        <v>858</v>
      </c>
      <c r="AD193" s="12" t="s">
        <v>2147</v>
      </c>
      <c r="AE193" s="2" t="s">
        <v>73</v>
      </c>
      <c r="AF193" s="2" t="s">
        <v>2148</v>
      </c>
      <c r="AG193" s="5" t="s">
        <v>2149</v>
      </c>
      <c r="AH193" s="2" t="s">
        <v>75</v>
      </c>
      <c r="AI193" s="2" t="s">
        <v>221</v>
      </c>
      <c r="AJ193" s="18">
        <v>1440</v>
      </c>
      <c r="AK193" s="1">
        <v>44876</v>
      </c>
      <c r="AL193" s="18">
        <v>1430</v>
      </c>
      <c r="AM193" s="1">
        <v>44881</v>
      </c>
      <c r="AN193" s="2" t="s">
        <v>62</v>
      </c>
      <c r="AO193" s="2" t="s">
        <v>62</v>
      </c>
      <c r="AP193" s="18">
        <v>80045</v>
      </c>
      <c r="AQ193" s="2" t="s">
        <v>335</v>
      </c>
      <c r="AR193" s="2" t="s">
        <v>62</v>
      </c>
      <c r="AS193" s="2" t="s">
        <v>62</v>
      </c>
      <c r="AT193" s="2" t="s">
        <v>62</v>
      </c>
      <c r="AU193" s="2" t="s">
        <v>62</v>
      </c>
      <c r="AV193" s="2" t="s">
        <v>62</v>
      </c>
      <c r="AW193" s="2" t="s">
        <v>62</v>
      </c>
      <c r="AX193" s="2" t="s">
        <v>62</v>
      </c>
      <c r="AY193" s="2" t="s">
        <v>62</v>
      </c>
      <c r="AZ193" s="2" t="s">
        <v>62</v>
      </c>
      <c r="BA193" s="2" t="s">
        <v>62</v>
      </c>
      <c r="BB193" s="2" t="s">
        <v>62</v>
      </c>
      <c r="BC193" s="2" t="s">
        <v>62</v>
      </c>
      <c r="BD193" s="2" t="s">
        <v>62</v>
      </c>
      <c r="BE193" s="2" t="s">
        <v>62</v>
      </c>
      <c r="BF193" s="2" t="s">
        <v>62</v>
      </c>
      <c r="BG193" s="2" t="s">
        <v>62</v>
      </c>
      <c r="BH193" s="26"/>
      <c r="BI193" s="2" t="s">
        <v>79</v>
      </c>
      <c r="BJ193" s="101" t="s">
        <v>2150</v>
      </c>
    </row>
    <row r="194" spans="1:63" hidden="1" x14ac:dyDescent="0.25">
      <c r="A194" s="110">
        <v>246</v>
      </c>
      <c r="B194" s="2" t="s">
        <v>2151</v>
      </c>
      <c r="C194" s="2" t="s">
        <v>2151</v>
      </c>
      <c r="D194" s="2" t="s">
        <v>60</v>
      </c>
      <c r="E194" s="2">
        <v>1</v>
      </c>
      <c r="F194" s="21" t="s">
        <v>2152</v>
      </c>
      <c r="G194" s="35">
        <v>52155138</v>
      </c>
      <c r="H194" s="2" t="s">
        <v>62</v>
      </c>
      <c r="I194" s="2" t="s">
        <v>116</v>
      </c>
      <c r="J194" s="1">
        <v>27207</v>
      </c>
      <c r="K194" s="2" t="s">
        <v>2153</v>
      </c>
      <c r="L194" s="9">
        <v>3223109188</v>
      </c>
      <c r="M194" s="29" t="s">
        <v>2154</v>
      </c>
      <c r="N194" s="4" t="s">
        <v>86</v>
      </c>
      <c r="O194" s="28">
        <v>44587</v>
      </c>
      <c r="P194" s="2" t="s">
        <v>87</v>
      </c>
      <c r="Q194" s="2" t="s">
        <v>2155</v>
      </c>
      <c r="R194" s="28">
        <v>44587</v>
      </c>
      <c r="S194" s="1">
        <v>44592</v>
      </c>
      <c r="T194" s="1">
        <v>44589</v>
      </c>
      <c r="U194" s="10">
        <v>44592</v>
      </c>
      <c r="V194" s="27" t="s">
        <v>380</v>
      </c>
      <c r="W194" s="33">
        <v>13000000</v>
      </c>
      <c r="X194" s="32">
        <v>2600000</v>
      </c>
      <c r="Y194" s="28">
        <v>44742</v>
      </c>
      <c r="Z194" s="31">
        <f t="shared" ca="1" si="4"/>
        <v>45692</v>
      </c>
      <c r="AA194" s="30">
        <f t="shared" ca="1" si="5"/>
        <v>950</v>
      </c>
      <c r="AB194" s="2" t="s">
        <v>70</v>
      </c>
      <c r="AC194" s="87" t="s">
        <v>1026</v>
      </c>
      <c r="AD194" s="16" t="s">
        <v>1027</v>
      </c>
      <c r="AE194" s="2" t="s">
        <v>73</v>
      </c>
      <c r="AF194" s="2">
        <v>1952</v>
      </c>
      <c r="AG194" s="5" t="s">
        <v>93</v>
      </c>
      <c r="AH194" s="2" t="s">
        <v>107</v>
      </c>
      <c r="AI194" s="2" t="s">
        <v>62</v>
      </c>
      <c r="AJ194" s="19" t="s">
        <v>2156</v>
      </c>
      <c r="AK194" s="1">
        <v>44575</v>
      </c>
      <c r="AL194" s="18" t="s">
        <v>2157</v>
      </c>
      <c r="AM194" s="1">
        <v>44589</v>
      </c>
      <c r="AN194" s="2">
        <v>31474</v>
      </c>
      <c r="AO194" s="1">
        <v>44573</v>
      </c>
      <c r="AP194" s="19">
        <v>67835</v>
      </c>
      <c r="AQ194" s="2" t="s">
        <v>139</v>
      </c>
      <c r="AR194" s="2" t="s">
        <v>62</v>
      </c>
      <c r="AS194" s="2" t="s">
        <v>62</v>
      </c>
      <c r="AT194" s="2" t="s">
        <v>62</v>
      </c>
      <c r="AU194" s="2" t="s">
        <v>62</v>
      </c>
      <c r="AV194" s="2" t="s">
        <v>62</v>
      </c>
      <c r="AW194" s="2" t="s">
        <v>62</v>
      </c>
      <c r="AX194" s="2" t="s">
        <v>62</v>
      </c>
      <c r="AY194" s="2" t="s">
        <v>62</v>
      </c>
      <c r="AZ194" s="2" t="s">
        <v>62</v>
      </c>
      <c r="BA194" s="2" t="s">
        <v>62</v>
      </c>
      <c r="BB194" s="2" t="s">
        <v>62</v>
      </c>
      <c r="BD194" s="2" t="s">
        <v>62</v>
      </c>
      <c r="BE194" s="2" t="s">
        <v>62</v>
      </c>
      <c r="BF194" s="2" t="s">
        <v>62</v>
      </c>
      <c r="BG194" s="2" t="s">
        <v>62</v>
      </c>
      <c r="BH194" s="26"/>
      <c r="BI194" s="2" t="s">
        <v>79</v>
      </c>
      <c r="BJ194" s="94" t="s">
        <v>2158</v>
      </c>
    </row>
    <row r="195" spans="1:63" hidden="1" x14ac:dyDescent="0.25">
      <c r="A195" s="110">
        <v>422</v>
      </c>
      <c r="B195" s="2" t="s">
        <v>2159</v>
      </c>
      <c r="C195" s="2" t="s">
        <v>2159</v>
      </c>
      <c r="D195" s="2" t="s">
        <v>60</v>
      </c>
      <c r="E195" s="2">
        <v>1</v>
      </c>
      <c r="F195" s="2" t="s">
        <v>2152</v>
      </c>
      <c r="G195" s="35">
        <v>52155138</v>
      </c>
      <c r="H195" s="39" t="s">
        <v>62</v>
      </c>
      <c r="I195" s="39" t="s">
        <v>116</v>
      </c>
      <c r="J195" s="28">
        <v>27207</v>
      </c>
      <c r="K195" s="39" t="s">
        <v>2153</v>
      </c>
      <c r="L195" s="36">
        <v>3223109188</v>
      </c>
      <c r="M195" s="29" t="s">
        <v>2154</v>
      </c>
      <c r="N195" s="4" t="s">
        <v>2160</v>
      </c>
      <c r="O195" s="28">
        <v>44790</v>
      </c>
      <c r="P195" s="27" t="s">
        <v>87</v>
      </c>
      <c r="Q195" s="2" t="s">
        <v>2161</v>
      </c>
      <c r="R195" s="28">
        <v>44791</v>
      </c>
      <c r="S195" s="1">
        <v>44791</v>
      </c>
      <c r="T195" s="1">
        <v>44790</v>
      </c>
      <c r="U195" s="122">
        <v>44791</v>
      </c>
      <c r="V195" s="27" t="s">
        <v>380</v>
      </c>
      <c r="W195" s="33">
        <v>13000000</v>
      </c>
      <c r="X195" s="32">
        <v>2600000</v>
      </c>
      <c r="Y195" s="28">
        <v>44943</v>
      </c>
      <c r="Z195" s="31">
        <f t="shared" ref="Z195:Z258" ca="1" si="6">TODAY()</f>
        <v>45692</v>
      </c>
      <c r="AA195" s="30">
        <f t="shared" ca="1" si="5"/>
        <v>749</v>
      </c>
      <c r="AB195" s="2" t="s">
        <v>70</v>
      </c>
      <c r="AC195" s="160" t="s">
        <v>1026</v>
      </c>
      <c r="AD195" s="12" t="s">
        <v>2162</v>
      </c>
      <c r="AE195" s="2" t="s">
        <v>92</v>
      </c>
      <c r="AF195" s="2">
        <v>1952</v>
      </c>
      <c r="AG195" s="5" t="s">
        <v>93</v>
      </c>
      <c r="AH195" s="2" t="s">
        <v>75</v>
      </c>
      <c r="AI195" s="2" t="s">
        <v>62</v>
      </c>
      <c r="AJ195" s="18">
        <v>1143</v>
      </c>
      <c r="AK195" s="1">
        <v>44785</v>
      </c>
      <c r="AL195" s="18">
        <v>1152</v>
      </c>
      <c r="AM195" s="1">
        <v>44805</v>
      </c>
      <c r="AN195" s="2">
        <v>34096</v>
      </c>
      <c r="AO195" s="1">
        <v>44783</v>
      </c>
      <c r="AP195" s="2">
        <v>75283</v>
      </c>
      <c r="AQ195" s="2" t="s">
        <v>110</v>
      </c>
      <c r="AR195" s="2" t="s">
        <v>62</v>
      </c>
      <c r="AS195" s="2" t="s">
        <v>62</v>
      </c>
      <c r="AT195" s="2" t="s">
        <v>62</v>
      </c>
      <c r="AU195" s="2" t="s">
        <v>62</v>
      </c>
      <c r="AV195" s="2" t="s">
        <v>62</v>
      </c>
      <c r="AW195" s="2" t="s">
        <v>62</v>
      </c>
      <c r="AX195" s="2" t="s">
        <v>62</v>
      </c>
      <c r="AY195" s="2" t="s">
        <v>62</v>
      </c>
      <c r="AZ195" s="2" t="s">
        <v>62</v>
      </c>
      <c r="BA195" s="2" t="s">
        <v>62</v>
      </c>
      <c r="BB195" s="2" t="s">
        <v>62</v>
      </c>
      <c r="BD195" s="2" t="s">
        <v>62</v>
      </c>
      <c r="BE195" s="2" t="s">
        <v>62</v>
      </c>
      <c r="BF195" s="2" t="s">
        <v>62</v>
      </c>
      <c r="BG195" s="2" t="s">
        <v>62</v>
      </c>
      <c r="BH195" s="26"/>
      <c r="BI195" s="2" t="s">
        <v>79</v>
      </c>
      <c r="BJ195" s="94" t="s">
        <v>2163</v>
      </c>
    </row>
    <row r="196" spans="1:63" hidden="1" x14ac:dyDescent="0.25">
      <c r="A196" s="111">
        <v>29</v>
      </c>
      <c r="B196" s="2" t="s">
        <v>2164</v>
      </c>
      <c r="C196" s="2" t="s">
        <v>2165</v>
      </c>
      <c r="D196" s="2" t="s">
        <v>60</v>
      </c>
      <c r="E196" s="2">
        <v>1</v>
      </c>
      <c r="F196" s="52" t="s">
        <v>2166</v>
      </c>
      <c r="G196" s="163">
        <v>37548495</v>
      </c>
      <c r="H196" s="39" t="s">
        <v>62</v>
      </c>
      <c r="I196" s="39" t="s">
        <v>237</v>
      </c>
      <c r="J196" s="28">
        <v>28472</v>
      </c>
      <c r="K196" s="39" t="s">
        <v>2167</v>
      </c>
      <c r="L196" s="39">
        <v>6709489</v>
      </c>
      <c r="M196" s="29" t="s">
        <v>2168</v>
      </c>
      <c r="N196" s="4" t="s">
        <v>2169</v>
      </c>
      <c r="O196" s="28">
        <v>44583</v>
      </c>
      <c r="P196" s="27" t="s">
        <v>87</v>
      </c>
      <c r="Q196" s="2" t="s">
        <v>2170</v>
      </c>
      <c r="R196" s="28">
        <v>44586</v>
      </c>
      <c r="S196" s="1">
        <v>44587</v>
      </c>
      <c r="T196" s="122">
        <v>44584</v>
      </c>
      <c r="U196" s="10">
        <v>44587</v>
      </c>
      <c r="V196" s="27" t="s">
        <v>148</v>
      </c>
      <c r="W196" s="92">
        <v>73700000</v>
      </c>
      <c r="X196" s="32">
        <v>6700000</v>
      </c>
      <c r="Y196" s="28">
        <v>44920</v>
      </c>
      <c r="Z196" s="31">
        <f t="shared" ca="1" si="6"/>
        <v>45692</v>
      </c>
      <c r="AA196" s="30">
        <f t="shared" ref="AA196:AA222" ca="1" si="7">Z196-Y196</f>
        <v>772</v>
      </c>
      <c r="AB196" s="2" t="s">
        <v>70</v>
      </c>
      <c r="AC196" s="87" t="s">
        <v>122</v>
      </c>
      <c r="AD196" s="12" t="s">
        <v>899</v>
      </c>
      <c r="AE196" s="2" t="s">
        <v>92</v>
      </c>
      <c r="AF196" s="2">
        <v>1959</v>
      </c>
      <c r="AG196" s="2" t="s">
        <v>124</v>
      </c>
      <c r="AH196" s="2" t="s">
        <v>107</v>
      </c>
      <c r="AI196" s="2" t="s">
        <v>62</v>
      </c>
      <c r="AJ196" s="19" t="s">
        <v>2171</v>
      </c>
      <c r="AK196" s="1">
        <v>44581</v>
      </c>
      <c r="AL196" s="18" t="s">
        <v>2172</v>
      </c>
      <c r="AM196" s="1">
        <v>44585</v>
      </c>
      <c r="AN196" s="2">
        <v>32397</v>
      </c>
      <c r="AO196" s="1">
        <v>44581</v>
      </c>
      <c r="AP196" s="19" t="s">
        <v>2173</v>
      </c>
      <c r="AQ196" s="2" t="s">
        <v>110</v>
      </c>
      <c r="AR196" s="2" t="s">
        <v>62</v>
      </c>
      <c r="AS196" s="2" t="s">
        <v>62</v>
      </c>
      <c r="AT196" s="2" t="s">
        <v>62</v>
      </c>
      <c r="AU196" s="2" t="s">
        <v>62</v>
      </c>
      <c r="AV196" s="2" t="s">
        <v>2174</v>
      </c>
      <c r="AW196" s="2" t="s">
        <v>2175</v>
      </c>
      <c r="AX196" s="1" t="s">
        <v>1942</v>
      </c>
      <c r="AY196" s="115" t="s">
        <v>2176</v>
      </c>
      <c r="AZ196" s="115" t="s">
        <v>2177</v>
      </c>
      <c r="BA196" s="2" t="s">
        <v>2178</v>
      </c>
      <c r="BB196" s="1" t="s">
        <v>2179</v>
      </c>
      <c r="BC196" s="64" t="s">
        <v>2180</v>
      </c>
      <c r="BD196" s="115" t="s">
        <v>2181</v>
      </c>
      <c r="BE196" s="115" t="s">
        <v>2182</v>
      </c>
      <c r="BF196" s="1" t="s">
        <v>2183</v>
      </c>
      <c r="BG196" s="2" t="s">
        <v>2184</v>
      </c>
      <c r="BH196" s="26"/>
      <c r="BI196" s="2" t="s">
        <v>79</v>
      </c>
      <c r="BJ196" s="94" t="s">
        <v>2185</v>
      </c>
    </row>
    <row r="197" spans="1:63" hidden="1" x14ac:dyDescent="0.25">
      <c r="A197" s="111">
        <v>22</v>
      </c>
      <c r="B197" s="2" t="s">
        <v>2186</v>
      </c>
      <c r="C197" s="2" t="s">
        <v>2186</v>
      </c>
      <c r="D197" s="2" t="s">
        <v>60</v>
      </c>
      <c r="E197" s="2">
        <v>1</v>
      </c>
      <c r="F197" s="2" t="s">
        <v>2187</v>
      </c>
      <c r="G197" s="163">
        <v>12491088</v>
      </c>
      <c r="H197" s="39" t="s">
        <v>62</v>
      </c>
      <c r="I197" s="39" t="s">
        <v>129</v>
      </c>
      <c r="J197" s="28">
        <v>30868</v>
      </c>
      <c r="K197" s="39" t="s">
        <v>2188</v>
      </c>
      <c r="L197" s="39">
        <v>8143897</v>
      </c>
      <c r="M197" s="29" t="s">
        <v>2189</v>
      </c>
      <c r="N197" s="4" t="s">
        <v>2190</v>
      </c>
      <c r="O197" s="28">
        <v>44578</v>
      </c>
      <c r="P197" s="27" t="s">
        <v>297</v>
      </c>
      <c r="Q197" s="2" t="s">
        <v>2191</v>
      </c>
      <c r="R197" s="28">
        <v>44578</v>
      </c>
      <c r="S197" s="1">
        <v>44579</v>
      </c>
      <c r="T197" s="122">
        <v>44579</v>
      </c>
      <c r="U197" s="10">
        <v>44580</v>
      </c>
      <c r="V197" s="27" t="s">
        <v>1177</v>
      </c>
      <c r="W197" s="93">
        <v>60000000</v>
      </c>
      <c r="X197" s="32">
        <v>7500000</v>
      </c>
      <c r="Y197" s="28">
        <v>44822</v>
      </c>
      <c r="Z197" s="31">
        <f t="shared" ca="1" si="6"/>
        <v>45692</v>
      </c>
      <c r="AA197" s="30">
        <f t="shared" ca="1" si="7"/>
        <v>870</v>
      </c>
      <c r="AB197" s="2" t="s">
        <v>70</v>
      </c>
      <c r="AC197" s="87" t="s">
        <v>274</v>
      </c>
      <c r="AD197" s="12" t="s">
        <v>344</v>
      </c>
      <c r="AE197" s="2" t="s">
        <v>92</v>
      </c>
      <c r="AF197" s="2">
        <v>1941</v>
      </c>
      <c r="AG197" s="107" t="s">
        <v>202</v>
      </c>
      <c r="AH197" s="2" t="s">
        <v>107</v>
      </c>
      <c r="AI197" s="2" t="s">
        <v>62</v>
      </c>
      <c r="AJ197" s="18" t="s">
        <v>2192</v>
      </c>
      <c r="AK197" s="1">
        <v>44575</v>
      </c>
      <c r="AL197" s="18" t="s">
        <v>2193</v>
      </c>
      <c r="AM197" s="1">
        <v>44579</v>
      </c>
      <c r="AN197" s="2">
        <v>31952</v>
      </c>
      <c r="AO197" s="1">
        <v>44575</v>
      </c>
      <c r="AP197" s="18">
        <v>66578</v>
      </c>
      <c r="AQ197" s="2" t="s">
        <v>110</v>
      </c>
      <c r="AR197" s="2" t="s">
        <v>62</v>
      </c>
      <c r="AS197" s="2" t="s">
        <v>62</v>
      </c>
      <c r="AT197" s="2" t="s">
        <v>62</v>
      </c>
      <c r="AU197" s="2" t="s">
        <v>62</v>
      </c>
      <c r="AV197" s="2" t="s">
        <v>2194</v>
      </c>
      <c r="AW197" s="2">
        <v>1195</v>
      </c>
      <c r="AX197" s="1">
        <v>44810</v>
      </c>
      <c r="AY197" s="2">
        <v>1163</v>
      </c>
      <c r="AZ197" s="1">
        <v>44817</v>
      </c>
      <c r="BA197" s="2" t="s">
        <v>2195</v>
      </c>
      <c r="BB197" s="1">
        <v>44806</v>
      </c>
      <c r="BC197" s="1">
        <v>44823</v>
      </c>
      <c r="BD197" s="1">
        <v>44820</v>
      </c>
      <c r="BE197" s="1">
        <v>44823</v>
      </c>
      <c r="BF197" s="1">
        <v>44944</v>
      </c>
      <c r="BG197" s="2" t="s">
        <v>335</v>
      </c>
      <c r="BH197" s="26"/>
      <c r="BI197" s="2" t="s">
        <v>79</v>
      </c>
      <c r="BJ197" s="94" t="s">
        <v>2196</v>
      </c>
    </row>
    <row r="198" spans="1:63" hidden="1" x14ac:dyDescent="0.25">
      <c r="A198" s="111">
        <v>15</v>
      </c>
      <c r="B198" s="2" t="s">
        <v>2197</v>
      </c>
      <c r="C198" s="2" t="s">
        <v>2197</v>
      </c>
      <c r="D198" s="2" t="s">
        <v>60</v>
      </c>
      <c r="E198" s="2">
        <v>1</v>
      </c>
      <c r="F198" s="2" t="s">
        <v>2198</v>
      </c>
      <c r="G198" s="163">
        <v>98663174</v>
      </c>
      <c r="H198" s="39" t="s">
        <v>62</v>
      </c>
      <c r="I198" s="39" t="s">
        <v>2199</v>
      </c>
      <c r="J198" s="28">
        <v>28398</v>
      </c>
      <c r="K198" s="39" t="s">
        <v>2200</v>
      </c>
      <c r="L198" s="39">
        <v>6195088</v>
      </c>
      <c r="M198" s="29" t="s">
        <v>2201</v>
      </c>
      <c r="N198" s="4" t="s">
        <v>2202</v>
      </c>
      <c r="O198" s="28">
        <v>44579</v>
      </c>
      <c r="P198" s="27" t="s">
        <v>87</v>
      </c>
      <c r="Q198" s="2" t="s">
        <v>2203</v>
      </c>
      <c r="R198" s="28">
        <v>44580</v>
      </c>
      <c r="S198" s="1">
        <v>44582</v>
      </c>
      <c r="T198" s="122">
        <v>44579</v>
      </c>
      <c r="U198" s="10">
        <v>44582</v>
      </c>
      <c r="V198" s="27" t="s">
        <v>251</v>
      </c>
      <c r="W198" s="93">
        <v>88000000</v>
      </c>
      <c r="X198" s="32">
        <v>8000000</v>
      </c>
      <c r="Y198" s="28">
        <v>44915</v>
      </c>
      <c r="Z198" s="31">
        <f t="shared" ca="1" si="6"/>
        <v>45692</v>
      </c>
      <c r="AA198" s="30">
        <f t="shared" ca="1" si="7"/>
        <v>777</v>
      </c>
      <c r="AB198" s="2" t="s">
        <v>70</v>
      </c>
      <c r="AC198" s="87" t="s">
        <v>508</v>
      </c>
      <c r="AD198" s="12" t="s">
        <v>1538</v>
      </c>
      <c r="AE198" s="2" t="s">
        <v>92</v>
      </c>
      <c r="AF198" s="2">
        <v>1687</v>
      </c>
      <c r="AG198" s="107" t="s">
        <v>287</v>
      </c>
      <c r="AH198" s="2" t="s">
        <v>107</v>
      </c>
      <c r="AI198" s="2" t="s">
        <v>62</v>
      </c>
      <c r="AJ198" s="19" t="s">
        <v>2204</v>
      </c>
      <c r="AK198" s="1">
        <v>44574</v>
      </c>
      <c r="AL198" s="18" t="s">
        <v>2205</v>
      </c>
      <c r="AM198" s="1">
        <v>44580</v>
      </c>
      <c r="AN198" s="2">
        <v>31052</v>
      </c>
      <c r="AO198" s="1">
        <v>44572</v>
      </c>
      <c r="AP198" s="19">
        <v>68225</v>
      </c>
      <c r="AQ198" s="2" t="s">
        <v>110</v>
      </c>
      <c r="AR198" s="2" t="s">
        <v>62</v>
      </c>
      <c r="AS198" s="2" t="s">
        <v>62</v>
      </c>
      <c r="AT198" s="2" t="s">
        <v>62</v>
      </c>
      <c r="AU198" s="2" t="s">
        <v>62</v>
      </c>
      <c r="AV198" s="2" t="s">
        <v>877</v>
      </c>
      <c r="AW198" s="2">
        <v>1324</v>
      </c>
      <c r="AX198" s="1">
        <v>44840</v>
      </c>
      <c r="AY198" s="2">
        <v>1297</v>
      </c>
      <c r="AZ198" s="1">
        <v>44849</v>
      </c>
      <c r="BA198" s="2" t="s">
        <v>1528</v>
      </c>
      <c r="BB198" s="1">
        <v>44825</v>
      </c>
      <c r="BC198" s="1">
        <v>44896</v>
      </c>
      <c r="BD198" s="1">
        <v>44853</v>
      </c>
      <c r="BE198" s="1">
        <v>44853</v>
      </c>
      <c r="BF198" s="1">
        <v>44931</v>
      </c>
      <c r="BG198" s="2" t="s">
        <v>95</v>
      </c>
      <c r="BH198" s="26"/>
      <c r="BI198" s="2" t="s">
        <v>79</v>
      </c>
      <c r="BJ198" s="94" t="s">
        <v>2206</v>
      </c>
    </row>
    <row r="199" spans="1:63" hidden="1" x14ac:dyDescent="0.25">
      <c r="A199" s="111">
        <v>146</v>
      </c>
      <c r="B199" s="2" t="s">
        <v>2207</v>
      </c>
      <c r="C199" s="2" t="s">
        <v>2207</v>
      </c>
      <c r="D199" s="2" t="s">
        <v>60</v>
      </c>
      <c r="E199" s="2">
        <v>1</v>
      </c>
      <c r="F199" s="9" t="s">
        <v>2208</v>
      </c>
      <c r="G199" s="35">
        <v>79799993</v>
      </c>
      <c r="H199" s="36" t="s">
        <v>62</v>
      </c>
      <c r="I199" s="36" t="s">
        <v>116</v>
      </c>
      <c r="J199" s="51">
        <v>27794</v>
      </c>
      <c r="K199" s="36" t="s">
        <v>2209</v>
      </c>
      <c r="L199" s="36">
        <v>3107675142</v>
      </c>
      <c r="M199" s="29" t="s">
        <v>2210</v>
      </c>
      <c r="N199" s="4" t="s">
        <v>2211</v>
      </c>
      <c r="O199" s="28">
        <v>44578</v>
      </c>
      <c r="P199" s="27" t="s">
        <v>87</v>
      </c>
      <c r="Q199" s="2" t="s">
        <v>2212</v>
      </c>
      <c r="R199" s="28">
        <v>44579</v>
      </c>
      <c r="S199" s="1">
        <v>44580</v>
      </c>
      <c r="T199" s="1">
        <v>44579</v>
      </c>
      <c r="U199" s="10">
        <v>44581</v>
      </c>
      <c r="V199" s="27" t="s">
        <v>104</v>
      </c>
      <c r="W199" s="33">
        <v>24542469</v>
      </c>
      <c r="X199" s="32">
        <v>2726941</v>
      </c>
      <c r="Y199" s="28">
        <v>44853</v>
      </c>
      <c r="Z199" s="31">
        <f t="shared" ca="1" si="6"/>
        <v>45692</v>
      </c>
      <c r="AA199" s="30">
        <f t="shared" ca="1" si="7"/>
        <v>839</v>
      </c>
      <c r="AB199" s="2" t="s">
        <v>70</v>
      </c>
      <c r="AC199" s="87" t="s">
        <v>830</v>
      </c>
      <c r="AD199" s="12" t="s">
        <v>2213</v>
      </c>
      <c r="AE199" s="2" t="s">
        <v>92</v>
      </c>
      <c r="AF199" s="2">
        <v>1949</v>
      </c>
      <c r="AG199" s="5" t="s">
        <v>74</v>
      </c>
      <c r="AH199" s="2" t="s">
        <v>75</v>
      </c>
      <c r="AI199" s="2" t="s">
        <v>62</v>
      </c>
      <c r="AJ199" s="19" t="s">
        <v>2214</v>
      </c>
      <c r="AK199" s="1">
        <v>44571</v>
      </c>
      <c r="AL199" s="18" t="s">
        <v>2215</v>
      </c>
      <c r="AM199" s="1">
        <v>44579</v>
      </c>
      <c r="AN199" s="2">
        <v>30312</v>
      </c>
      <c r="AO199" s="1">
        <v>44568</v>
      </c>
      <c r="AP199" s="19">
        <v>66851</v>
      </c>
      <c r="AQ199" s="2" t="s">
        <v>472</v>
      </c>
      <c r="AR199" s="2" t="s">
        <v>62</v>
      </c>
      <c r="AS199" s="2" t="s">
        <v>62</v>
      </c>
      <c r="AT199" s="2" t="s">
        <v>62</v>
      </c>
      <c r="AU199" s="2" t="s">
        <v>62</v>
      </c>
      <c r="AV199" s="2" t="s">
        <v>2216</v>
      </c>
      <c r="AW199" s="2">
        <v>1254</v>
      </c>
      <c r="AX199" s="1">
        <v>44824</v>
      </c>
      <c r="AY199" s="115">
        <v>1227</v>
      </c>
      <c r="AZ199" s="115" t="s">
        <v>125</v>
      </c>
      <c r="BA199" s="2" t="s">
        <v>444</v>
      </c>
      <c r="BB199" s="1">
        <v>44806</v>
      </c>
      <c r="BC199" s="25" t="s">
        <v>221</v>
      </c>
      <c r="BD199" s="1">
        <v>44832</v>
      </c>
      <c r="BE199" s="1">
        <v>44845</v>
      </c>
      <c r="BF199" s="1">
        <v>44945</v>
      </c>
      <c r="BG199" s="2" t="s">
        <v>233</v>
      </c>
      <c r="BH199" s="26"/>
      <c r="BI199" s="2" t="s">
        <v>79</v>
      </c>
      <c r="BJ199" s="96" t="s">
        <v>2217</v>
      </c>
    </row>
    <row r="200" spans="1:63" hidden="1" x14ac:dyDescent="0.25">
      <c r="A200" s="111">
        <v>114</v>
      </c>
      <c r="B200" s="2" t="s">
        <v>2218</v>
      </c>
      <c r="C200" s="2" t="s">
        <v>2218</v>
      </c>
      <c r="D200" s="2" t="s">
        <v>60</v>
      </c>
      <c r="E200" s="2">
        <v>1</v>
      </c>
      <c r="F200" s="9" t="s">
        <v>2219</v>
      </c>
      <c r="G200" s="35">
        <v>1018482756</v>
      </c>
      <c r="H200" s="36" t="s">
        <v>62</v>
      </c>
      <c r="I200" s="36" t="s">
        <v>2220</v>
      </c>
      <c r="J200" s="51">
        <v>35082</v>
      </c>
      <c r="K200" s="36" t="s">
        <v>2221</v>
      </c>
      <c r="L200" s="36">
        <v>3143646607</v>
      </c>
      <c r="M200" s="29" t="s">
        <v>2222</v>
      </c>
      <c r="N200" s="4" t="s">
        <v>2223</v>
      </c>
      <c r="O200" s="28">
        <v>44582</v>
      </c>
      <c r="P200" s="27" t="s">
        <v>87</v>
      </c>
      <c r="Q200" s="2" t="s">
        <v>2224</v>
      </c>
      <c r="R200" s="28">
        <v>44582</v>
      </c>
      <c r="S200" s="1">
        <v>44582</v>
      </c>
      <c r="T200" s="1">
        <v>44583</v>
      </c>
      <c r="U200" s="10">
        <v>44585</v>
      </c>
      <c r="V200" s="27" t="s">
        <v>343</v>
      </c>
      <c r="W200" s="93">
        <v>43700000</v>
      </c>
      <c r="X200" s="93">
        <v>3800000</v>
      </c>
      <c r="Y200" s="28">
        <v>44926</v>
      </c>
      <c r="Z200" s="31">
        <f t="shared" ca="1" si="6"/>
        <v>45692</v>
      </c>
      <c r="AA200" s="30">
        <f t="shared" ca="1" si="7"/>
        <v>766</v>
      </c>
      <c r="AB200" s="2" t="s">
        <v>70</v>
      </c>
      <c r="AC200" s="87" t="s">
        <v>932</v>
      </c>
      <c r="AD200" s="12" t="s">
        <v>933</v>
      </c>
      <c r="AE200" s="2" t="s">
        <v>92</v>
      </c>
      <c r="AF200" s="2">
        <v>1945</v>
      </c>
      <c r="AG200" s="5" t="s">
        <v>1228</v>
      </c>
      <c r="AH200" s="2" t="s">
        <v>75</v>
      </c>
      <c r="AI200" s="2" t="s">
        <v>62</v>
      </c>
      <c r="AJ200" s="19" t="s">
        <v>2225</v>
      </c>
      <c r="AK200" s="1">
        <v>44574</v>
      </c>
      <c r="AL200" s="18" t="s">
        <v>2226</v>
      </c>
      <c r="AM200" s="1">
        <v>44582</v>
      </c>
      <c r="AN200" s="2">
        <v>31024</v>
      </c>
      <c r="AO200" s="1">
        <v>44572</v>
      </c>
      <c r="AP200" s="19">
        <v>67894</v>
      </c>
      <c r="AQ200" s="2" t="s">
        <v>153</v>
      </c>
      <c r="AR200" s="2" t="s">
        <v>62</v>
      </c>
      <c r="AS200" s="2" t="s">
        <v>62</v>
      </c>
      <c r="AT200" s="2" t="s">
        <v>62</v>
      </c>
      <c r="AU200" s="2" t="s">
        <v>62</v>
      </c>
      <c r="AV200" s="2" t="s">
        <v>62</v>
      </c>
      <c r="AW200" s="2" t="s">
        <v>62</v>
      </c>
      <c r="AX200" s="2" t="s">
        <v>62</v>
      </c>
      <c r="AY200" s="2" t="s">
        <v>62</v>
      </c>
      <c r="AZ200" s="2" t="s">
        <v>62</v>
      </c>
      <c r="BA200" s="2" t="s">
        <v>2227</v>
      </c>
      <c r="BB200" s="1">
        <v>44832</v>
      </c>
      <c r="BC200" s="25" t="s">
        <v>221</v>
      </c>
      <c r="BD200" s="1">
        <v>44895</v>
      </c>
      <c r="BE200" s="115" t="s">
        <v>125</v>
      </c>
      <c r="BF200" s="1">
        <v>44934</v>
      </c>
      <c r="BG200" s="2" t="s">
        <v>78</v>
      </c>
      <c r="BH200" s="26"/>
      <c r="BI200" s="2" t="s">
        <v>79</v>
      </c>
      <c r="BJ200" s="94" t="s">
        <v>2228</v>
      </c>
    </row>
    <row r="201" spans="1:63" hidden="1" x14ac:dyDescent="0.25">
      <c r="A201" s="110">
        <v>213</v>
      </c>
      <c r="B201" s="2" t="s">
        <v>2229</v>
      </c>
      <c r="C201" s="2" t="s">
        <v>2229</v>
      </c>
      <c r="D201" s="2" t="s">
        <v>60</v>
      </c>
      <c r="E201" s="2">
        <v>1</v>
      </c>
      <c r="F201" s="9" t="s">
        <v>2230</v>
      </c>
      <c r="G201" s="35">
        <v>79582856</v>
      </c>
      <c r="H201" s="36" t="s">
        <v>62</v>
      </c>
      <c r="I201" s="36" t="s">
        <v>99</v>
      </c>
      <c r="J201" s="51">
        <v>25995</v>
      </c>
      <c r="K201" s="36" t="s">
        <v>2231</v>
      </c>
      <c r="L201" s="36">
        <v>3103297755</v>
      </c>
      <c r="M201" s="29" t="s">
        <v>2232</v>
      </c>
      <c r="N201" s="4" t="s">
        <v>102</v>
      </c>
      <c r="O201" s="28">
        <v>44578</v>
      </c>
      <c r="P201" s="2" t="s">
        <v>67</v>
      </c>
      <c r="Q201" s="2" t="s">
        <v>2233</v>
      </c>
      <c r="R201" s="1">
        <v>44578</v>
      </c>
      <c r="S201" s="1">
        <v>44579</v>
      </c>
      <c r="T201" s="1">
        <v>44579</v>
      </c>
      <c r="U201" s="10">
        <v>44579</v>
      </c>
      <c r="V201" s="27" t="s">
        <v>187</v>
      </c>
      <c r="W201" s="33">
        <v>27735480</v>
      </c>
      <c r="X201" s="32">
        <v>4622580</v>
      </c>
      <c r="Y201" s="28">
        <v>44759</v>
      </c>
      <c r="Z201" s="31">
        <f t="shared" ca="1" si="6"/>
        <v>45692</v>
      </c>
      <c r="AA201" s="30">
        <f t="shared" ca="1" si="7"/>
        <v>933</v>
      </c>
      <c r="AB201" s="2" t="s">
        <v>70</v>
      </c>
      <c r="AC201" s="87" t="s">
        <v>105</v>
      </c>
      <c r="AD201" s="16" t="s">
        <v>2234</v>
      </c>
      <c r="AE201" s="2" t="s">
        <v>73</v>
      </c>
      <c r="AF201" s="38">
        <v>1949</v>
      </c>
      <c r="AG201" s="69" t="s">
        <v>74</v>
      </c>
      <c r="AH201" s="2" t="s">
        <v>107</v>
      </c>
      <c r="AI201" s="2" t="s">
        <v>62</v>
      </c>
      <c r="AJ201" s="19" t="s">
        <v>2235</v>
      </c>
      <c r="AK201" s="1">
        <v>44573</v>
      </c>
      <c r="AL201" s="18" t="s">
        <v>2236</v>
      </c>
      <c r="AM201" s="1">
        <v>44578</v>
      </c>
      <c r="AN201" s="2">
        <v>30842</v>
      </c>
      <c r="AO201" s="1">
        <v>44572</v>
      </c>
      <c r="AP201" s="19">
        <v>67764</v>
      </c>
      <c r="AQ201" s="2" t="s">
        <v>112</v>
      </c>
      <c r="AR201" s="2" t="s">
        <v>62</v>
      </c>
      <c r="AS201" s="2" t="s">
        <v>62</v>
      </c>
      <c r="AT201" s="2" t="s">
        <v>62</v>
      </c>
      <c r="AU201" s="2" t="s">
        <v>62</v>
      </c>
      <c r="AV201" s="2" t="s">
        <v>62</v>
      </c>
      <c r="AW201" s="2" t="s">
        <v>62</v>
      </c>
      <c r="AX201" s="2" t="s">
        <v>62</v>
      </c>
      <c r="AY201" s="2" t="s">
        <v>62</v>
      </c>
      <c r="AZ201" s="2" t="s">
        <v>62</v>
      </c>
      <c r="BA201" s="2" t="s">
        <v>62</v>
      </c>
      <c r="BB201" s="2" t="s">
        <v>62</v>
      </c>
      <c r="BD201" s="2" t="s">
        <v>62</v>
      </c>
      <c r="BE201" s="2" t="s">
        <v>62</v>
      </c>
      <c r="BF201" s="2" t="s">
        <v>62</v>
      </c>
      <c r="BG201" s="2" t="s">
        <v>62</v>
      </c>
      <c r="BH201" s="26"/>
      <c r="BI201" s="2" t="s">
        <v>79</v>
      </c>
      <c r="BJ201" s="96" t="s">
        <v>2237</v>
      </c>
    </row>
    <row r="202" spans="1:63" hidden="1" x14ac:dyDescent="0.25">
      <c r="A202" s="110">
        <v>354</v>
      </c>
      <c r="B202" s="2" t="s">
        <v>2238</v>
      </c>
      <c r="C202" s="119" t="s">
        <v>2238</v>
      </c>
      <c r="D202" s="2" t="s">
        <v>60</v>
      </c>
      <c r="E202" s="2">
        <v>1</v>
      </c>
      <c r="F202" s="2" t="s">
        <v>2230</v>
      </c>
      <c r="G202" s="35">
        <v>79582856</v>
      </c>
      <c r="H202" s="36" t="s">
        <v>62</v>
      </c>
      <c r="I202" s="36" t="s">
        <v>99</v>
      </c>
      <c r="J202" s="51">
        <v>25995</v>
      </c>
      <c r="K202" s="36" t="s">
        <v>2231</v>
      </c>
      <c r="L202" s="36">
        <v>3103297755</v>
      </c>
      <c r="M202" s="29" t="s">
        <v>2232</v>
      </c>
      <c r="N202" s="4" t="s">
        <v>2239</v>
      </c>
      <c r="O202" s="28">
        <v>44777</v>
      </c>
      <c r="P202" s="2" t="s">
        <v>67</v>
      </c>
      <c r="Q202" s="2" t="s">
        <v>2240</v>
      </c>
      <c r="R202" s="1">
        <v>44777</v>
      </c>
      <c r="S202" s="1">
        <v>44778</v>
      </c>
      <c r="T202" s="1">
        <v>44776</v>
      </c>
      <c r="U202" s="10">
        <v>44778</v>
      </c>
      <c r="V202" s="27" t="s">
        <v>380</v>
      </c>
      <c r="W202" s="33">
        <v>23112900</v>
      </c>
      <c r="X202" s="32">
        <v>4622580</v>
      </c>
      <c r="Y202" s="28">
        <v>44930</v>
      </c>
      <c r="Z202" s="31">
        <f t="shared" ca="1" si="6"/>
        <v>45692</v>
      </c>
      <c r="AA202" s="30">
        <f t="shared" ca="1" si="7"/>
        <v>762</v>
      </c>
      <c r="AB202" s="2" t="s">
        <v>70</v>
      </c>
      <c r="AC202" s="160" t="s">
        <v>105</v>
      </c>
      <c r="AD202" s="12" t="s">
        <v>2241</v>
      </c>
      <c r="AE202" s="2" t="s">
        <v>92</v>
      </c>
      <c r="AF202" s="2">
        <v>1949</v>
      </c>
      <c r="AG202" s="5" t="s">
        <v>74</v>
      </c>
      <c r="AH202" s="2" t="s">
        <v>75</v>
      </c>
      <c r="AI202" s="2" t="s">
        <v>62</v>
      </c>
      <c r="AJ202" s="18">
        <v>1052</v>
      </c>
      <c r="AK202" s="1">
        <v>44771</v>
      </c>
      <c r="AL202" s="18">
        <v>1037</v>
      </c>
      <c r="AM202" s="1">
        <v>44777</v>
      </c>
      <c r="AN202" s="2">
        <v>33630</v>
      </c>
      <c r="AO202" s="1">
        <v>44769</v>
      </c>
      <c r="AP202" s="18">
        <v>74471</v>
      </c>
      <c r="AQ202" s="2" t="s">
        <v>153</v>
      </c>
      <c r="AR202" s="2" t="s">
        <v>62</v>
      </c>
      <c r="AS202" s="2" t="s">
        <v>62</v>
      </c>
      <c r="AT202" s="2" t="s">
        <v>62</v>
      </c>
      <c r="AU202" s="2" t="s">
        <v>62</v>
      </c>
      <c r="AV202" s="2" t="s">
        <v>62</v>
      </c>
      <c r="AW202" s="2" t="s">
        <v>62</v>
      </c>
      <c r="AX202" s="2" t="s">
        <v>62</v>
      </c>
      <c r="AY202" s="2" t="s">
        <v>62</v>
      </c>
      <c r="AZ202" s="2" t="s">
        <v>62</v>
      </c>
      <c r="BA202" s="2" t="s">
        <v>62</v>
      </c>
      <c r="BB202" s="2" t="s">
        <v>62</v>
      </c>
      <c r="BD202" s="2" t="s">
        <v>62</v>
      </c>
      <c r="BE202" s="2" t="s">
        <v>62</v>
      </c>
      <c r="BF202" s="2" t="s">
        <v>62</v>
      </c>
      <c r="BG202" s="2" t="s">
        <v>62</v>
      </c>
      <c r="BH202" s="26"/>
      <c r="BI202" s="2" t="s">
        <v>79</v>
      </c>
      <c r="BJ202" s="94" t="s">
        <v>2242</v>
      </c>
      <c r="BK202" s="229"/>
    </row>
    <row r="203" spans="1:63" hidden="1" x14ac:dyDescent="0.25">
      <c r="A203" s="110">
        <v>335</v>
      </c>
      <c r="B203" s="2" t="s">
        <v>2243</v>
      </c>
      <c r="C203" s="2" t="s">
        <v>2244</v>
      </c>
      <c r="D203" s="2" t="s">
        <v>549</v>
      </c>
      <c r="E203" s="2">
        <v>8</v>
      </c>
      <c r="F203" s="2" t="s">
        <v>2245</v>
      </c>
      <c r="G203" s="163">
        <v>830133329</v>
      </c>
      <c r="H203" s="39">
        <v>1</v>
      </c>
      <c r="I203" s="39" t="s">
        <v>2246</v>
      </c>
      <c r="J203" s="39" t="s">
        <v>2247</v>
      </c>
      <c r="K203" s="39" t="s">
        <v>2248</v>
      </c>
      <c r="L203" s="39">
        <v>3115639194</v>
      </c>
      <c r="M203" s="29" t="s">
        <v>2249</v>
      </c>
      <c r="N203" s="4" t="s">
        <v>2250</v>
      </c>
      <c r="O203" s="28">
        <v>44767</v>
      </c>
      <c r="P203" s="2" t="s">
        <v>67</v>
      </c>
      <c r="Q203" s="2" t="s">
        <v>2251</v>
      </c>
      <c r="R203" s="1">
        <v>44765</v>
      </c>
      <c r="S203" s="1">
        <v>44768</v>
      </c>
      <c r="T203" s="18" t="s">
        <v>62</v>
      </c>
      <c r="U203" s="10">
        <v>44768</v>
      </c>
      <c r="V203" s="27" t="s">
        <v>520</v>
      </c>
      <c r="W203" s="33">
        <v>119208662</v>
      </c>
      <c r="X203" s="32">
        <v>59604331</v>
      </c>
      <c r="Y203" s="80" t="s">
        <v>2252</v>
      </c>
      <c r="Z203" s="31">
        <f t="shared" ca="1" si="6"/>
        <v>45692</v>
      </c>
      <c r="AA203" s="30" t="e">
        <f t="shared" ca="1" si="7"/>
        <v>#VALUE!</v>
      </c>
      <c r="AB203" s="2" t="s">
        <v>70</v>
      </c>
      <c r="AC203" s="160" t="s">
        <v>869</v>
      </c>
      <c r="AD203" s="12" t="s">
        <v>2253</v>
      </c>
      <c r="AE203" s="2" t="s">
        <v>73</v>
      </c>
      <c r="AF203" s="2">
        <v>1939</v>
      </c>
      <c r="AG203" s="5" t="s">
        <v>406</v>
      </c>
      <c r="AH203" s="2" t="s">
        <v>94</v>
      </c>
      <c r="AI203" s="2" t="s">
        <v>221</v>
      </c>
      <c r="AJ203" s="18">
        <v>955</v>
      </c>
      <c r="AK203" s="1">
        <v>44697</v>
      </c>
      <c r="AL203" s="18">
        <v>1006</v>
      </c>
      <c r="AM203" s="1">
        <v>44764</v>
      </c>
      <c r="AN203" s="2" t="s">
        <v>62</v>
      </c>
      <c r="AO203" s="2" t="s">
        <v>62</v>
      </c>
      <c r="AP203" s="18">
        <v>72441</v>
      </c>
      <c r="AQ203" s="2" t="s">
        <v>139</v>
      </c>
      <c r="AR203" s="2" t="s">
        <v>62</v>
      </c>
      <c r="AS203" s="2" t="s">
        <v>62</v>
      </c>
      <c r="AT203" s="2" t="s">
        <v>62</v>
      </c>
      <c r="AU203" s="2" t="s">
        <v>62</v>
      </c>
      <c r="AV203" s="2" t="s">
        <v>62</v>
      </c>
      <c r="AW203" s="2" t="s">
        <v>62</v>
      </c>
      <c r="AX203" s="2" t="s">
        <v>62</v>
      </c>
      <c r="AY203" s="2" t="s">
        <v>62</v>
      </c>
      <c r="AZ203" s="2" t="s">
        <v>62</v>
      </c>
      <c r="BA203" s="2" t="s">
        <v>62</v>
      </c>
      <c r="BB203" s="2" t="s">
        <v>62</v>
      </c>
      <c r="BD203" s="2" t="s">
        <v>62</v>
      </c>
      <c r="BE203" s="2" t="s">
        <v>62</v>
      </c>
      <c r="BF203" s="2" t="s">
        <v>62</v>
      </c>
      <c r="BG203" s="2" t="s">
        <v>62</v>
      </c>
      <c r="BH203" s="26"/>
      <c r="BI203" s="2" t="s">
        <v>79</v>
      </c>
      <c r="BJ203" s="94" t="s">
        <v>2254</v>
      </c>
    </row>
    <row r="204" spans="1:63" hidden="1" x14ac:dyDescent="0.25">
      <c r="A204" s="110">
        <v>293</v>
      </c>
      <c r="B204" s="2" t="s">
        <v>2255</v>
      </c>
      <c r="C204" s="2" t="s">
        <v>2256</v>
      </c>
      <c r="D204" s="2" t="s">
        <v>549</v>
      </c>
      <c r="E204" s="2">
        <v>4</v>
      </c>
      <c r="F204" s="2" t="s">
        <v>2257</v>
      </c>
      <c r="G204" s="163">
        <v>900251399</v>
      </c>
      <c r="H204" s="39">
        <v>4</v>
      </c>
      <c r="I204" s="39" t="s">
        <v>2258</v>
      </c>
      <c r="J204" s="39" t="s">
        <v>2259</v>
      </c>
      <c r="K204" s="39" t="s">
        <v>2260</v>
      </c>
      <c r="L204" s="39">
        <v>2955726</v>
      </c>
      <c r="M204" s="29" t="s">
        <v>2261</v>
      </c>
      <c r="N204" s="4" t="s">
        <v>2262</v>
      </c>
      <c r="O204" s="28">
        <v>44678</v>
      </c>
      <c r="P204" s="2" t="s">
        <v>87</v>
      </c>
      <c r="Q204" s="2" t="s">
        <v>2263</v>
      </c>
      <c r="R204" s="1">
        <v>44679</v>
      </c>
      <c r="S204" s="1">
        <v>44687</v>
      </c>
      <c r="T204" s="18" t="s">
        <v>62</v>
      </c>
      <c r="U204" s="55">
        <v>44687</v>
      </c>
      <c r="V204" s="27" t="s">
        <v>134</v>
      </c>
      <c r="W204" s="33">
        <v>153463198</v>
      </c>
      <c r="X204" s="32">
        <v>25577199</v>
      </c>
      <c r="Y204" s="80" t="s">
        <v>2264</v>
      </c>
      <c r="Z204" s="31">
        <f t="shared" ca="1" si="6"/>
        <v>45692</v>
      </c>
      <c r="AA204" s="30" t="e">
        <f t="shared" ca="1" si="7"/>
        <v>#VALUE!</v>
      </c>
      <c r="AB204" s="2" t="s">
        <v>70</v>
      </c>
      <c r="AC204" s="160" t="s">
        <v>869</v>
      </c>
      <c r="AD204" s="140" t="s">
        <v>2265</v>
      </c>
      <c r="AE204" s="2" t="s">
        <v>73</v>
      </c>
      <c r="AF204" s="2">
        <v>1939</v>
      </c>
      <c r="AG204" s="5" t="s">
        <v>406</v>
      </c>
      <c r="AH204" s="2" t="s">
        <v>75</v>
      </c>
      <c r="AI204" s="2" t="s">
        <v>221</v>
      </c>
      <c r="AJ204" s="18">
        <v>923</v>
      </c>
      <c r="AK204" s="1">
        <v>44621</v>
      </c>
      <c r="AL204" s="18">
        <v>942</v>
      </c>
      <c r="AM204" s="1">
        <v>44679</v>
      </c>
      <c r="AN204" s="2" t="s">
        <v>62</v>
      </c>
      <c r="AO204" s="2" t="s">
        <v>62</v>
      </c>
      <c r="AP204" s="18">
        <v>71706</v>
      </c>
      <c r="AQ204" s="2" t="s">
        <v>78</v>
      </c>
      <c r="AR204" s="2" t="s">
        <v>62</v>
      </c>
      <c r="AS204" s="2" t="s">
        <v>62</v>
      </c>
      <c r="AT204" s="2" t="s">
        <v>62</v>
      </c>
      <c r="AU204" s="2" t="s">
        <v>62</v>
      </c>
      <c r="AV204" s="2" t="s">
        <v>62</v>
      </c>
      <c r="AW204" s="2" t="s">
        <v>62</v>
      </c>
      <c r="AX204" s="2" t="s">
        <v>62</v>
      </c>
      <c r="AY204" s="2" t="s">
        <v>62</v>
      </c>
      <c r="AZ204" s="2" t="s">
        <v>62</v>
      </c>
      <c r="BA204" s="2" t="s">
        <v>62</v>
      </c>
      <c r="BB204" s="2" t="s">
        <v>62</v>
      </c>
      <c r="BD204" s="2" t="s">
        <v>62</v>
      </c>
      <c r="BE204" s="2" t="s">
        <v>62</v>
      </c>
      <c r="BF204" s="2" t="s">
        <v>62</v>
      </c>
      <c r="BG204" s="2" t="s">
        <v>62</v>
      </c>
      <c r="BH204" s="26"/>
      <c r="BI204" s="2" t="s">
        <v>79</v>
      </c>
      <c r="BJ204" s="94" t="s">
        <v>2266</v>
      </c>
    </row>
    <row r="205" spans="1:63" hidden="1" x14ac:dyDescent="0.25">
      <c r="A205" s="111">
        <v>500</v>
      </c>
      <c r="B205" s="2" t="s">
        <v>2267</v>
      </c>
      <c r="C205" s="2" t="s">
        <v>2267</v>
      </c>
      <c r="D205" s="2" t="s">
        <v>60</v>
      </c>
      <c r="E205" s="2">
        <v>1</v>
      </c>
      <c r="F205" s="2" t="s">
        <v>1014</v>
      </c>
      <c r="G205" s="163">
        <v>1032500151</v>
      </c>
      <c r="H205" s="39" t="s">
        <v>62</v>
      </c>
      <c r="I205" s="39" t="s">
        <v>182</v>
      </c>
      <c r="J205" s="28">
        <v>36051</v>
      </c>
      <c r="K205" s="39" t="s">
        <v>2268</v>
      </c>
      <c r="L205" s="39">
        <v>3138052225</v>
      </c>
      <c r="M205" s="29" t="s">
        <v>2269</v>
      </c>
      <c r="N205" s="4" t="s">
        <v>2270</v>
      </c>
      <c r="O205" s="28">
        <v>44831</v>
      </c>
      <c r="P205" s="2" t="s">
        <v>87</v>
      </c>
      <c r="Q205" s="2" t="s">
        <v>2271</v>
      </c>
      <c r="R205" s="1">
        <v>44832</v>
      </c>
      <c r="S205" s="1">
        <v>44832</v>
      </c>
      <c r="T205" s="1">
        <v>44831</v>
      </c>
      <c r="U205" s="122">
        <v>44833</v>
      </c>
      <c r="V205" s="27" t="s">
        <v>218</v>
      </c>
      <c r="W205" s="33">
        <v>13867740</v>
      </c>
      <c r="X205" s="32">
        <v>4622580</v>
      </c>
      <c r="Y205" s="28">
        <v>44923</v>
      </c>
      <c r="Z205" s="31">
        <f t="shared" ca="1" si="6"/>
        <v>45692</v>
      </c>
      <c r="AA205" s="30">
        <f t="shared" ca="1" si="7"/>
        <v>769</v>
      </c>
      <c r="AB205" s="2" t="s">
        <v>70</v>
      </c>
      <c r="AC205" s="160" t="s">
        <v>979</v>
      </c>
      <c r="AD205" s="12" t="s">
        <v>2272</v>
      </c>
      <c r="AE205" s="2" t="s">
        <v>92</v>
      </c>
      <c r="AF205" s="2">
        <v>1949</v>
      </c>
      <c r="AG205" s="5" t="s">
        <v>74</v>
      </c>
      <c r="AH205" s="2" t="s">
        <v>94</v>
      </c>
      <c r="AI205" s="2" t="s">
        <v>62</v>
      </c>
      <c r="AJ205" s="18">
        <v>1249</v>
      </c>
      <c r="AK205" s="1">
        <v>44824</v>
      </c>
      <c r="AL205" s="18">
        <v>1220</v>
      </c>
      <c r="AM205" s="1">
        <v>44831</v>
      </c>
      <c r="AN205" s="2">
        <v>34808</v>
      </c>
      <c r="AO205" s="1">
        <v>44820</v>
      </c>
      <c r="AP205" s="18">
        <v>77562</v>
      </c>
      <c r="AQ205" s="2" t="s">
        <v>112</v>
      </c>
      <c r="AR205" s="2" t="s">
        <v>62</v>
      </c>
      <c r="AS205" s="2" t="s">
        <v>62</v>
      </c>
      <c r="AT205" s="2" t="s">
        <v>62</v>
      </c>
      <c r="AU205" s="2" t="s">
        <v>62</v>
      </c>
      <c r="AV205" s="2" t="s">
        <v>732</v>
      </c>
      <c r="AW205" s="2">
        <v>1480</v>
      </c>
      <c r="AX205" s="1">
        <v>44896</v>
      </c>
      <c r="AY205" s="2">
        <v>1475</v>
      </c>
      <c r="AZ205" s="1">
        <v>44896</v>
      </c>
      <c r="BA205" s="2" t="s">
        <v>511</v>
      </c>
      <c r="BB205" s="1">
        <v>44894</v>
      </c>
      <c r="BC205" s="25" t="s">
        <v>221</v>
      </c>
      <c r="BD205" s="1">
        <v>44900</v>
      </c>
      <c r="BE205" s="1">
        <v>44907</v>
      </c>
      <c r="BF205" s="1">
        <v>44954</v>
      </c>
      <c r="BG205" s="2" t="s">
        <v>139</v>
      </c>
      <c r="BH205" s="26"/>
      <c r="BI205" s="2" t="s">
        <v>79</v>
      </c>
      <c r="BJ205" s="94" t="s">
        <v>2273</v>
      </c>
    </row>
    <row r="206" spans="1:63" hidden="1" x14ac:dyDescent="0.25">
      <c r="A206" s="110">
        <v>254</v>
      </c>
      <c r="B206" s="2" t="s">
        <v>2274</v>
      </c>
      <c r="C206" s="2" t="s">
        <v>2274</v>
      </c>
      <c r="D206" s="2" t="s">
        <v>60</v>
      </c>
      <c r="E206" s="2">
        <v>1</v>
      </c>
      <c r="F206" s="19" t="s">
        <v>2275</v>
      </c>
      <c r="G206" s="62">
        <v>79651095</v>
      </c>
      <c r="H206" s="9" t="s">
        <v>62</v>
      </c>
      <c r="I206" s="2" t="s">
        <v>116</v>
      </c>
      <c r="J206" s="1">
        <v>26627</v>
      </c>
      <c r="K206" s="2" t="s">
        <v>2276</v>
      </c>
      <c r="L206" s="2">
        <v>3103142560</v>
      </c>
      <c r="M206" s="29" t="s">
        <v>2277</v>
      </c>
      <c r="N206" s="4" t="s">
        <v>86</v>
      </c>
      <c r="O206" s="28">
        <v>44586</v>
      </c>
      <c r="P206" s="2" t="s">
        <v>87</v>
      </c>
      <c r="Q206" s="2" t="s">
        <v>2278</v>
      </c>
      <c r="R206" s="1">
        <v>44587</v>
      </c>
      <c r="S206" s="1">
        <v>44588</v>
      </c>
      <c r="T206" s="1">
        <v>44588</v>
      </c>
      <c r="U206" s="10">
        <v>44589</v>
      </c>
      <c r="V206" s="27" t="s">
        <v>69</v>
      </c>
      <c r="W206" s="33">
        <v>10400000</v>
      </c>
      <c r="X206" s="32">
        <v>2600000</v>
      </c>
      <c r="Y206" s="28">
        <v>44708</v>
      </c>
      <c r="Z206" s="31">
        <f t="shared" ca="1" si="6"/>
        <v>45692</v>
      </c>
      <c r="AA206" s="30">
        <f t="shared" ca="1" si="7"/>
        <v>984</v>
      </c>
      <c r="AB206" s="2" t="s">
        <v>70</v>
      </c>
      <c r="AC206" s="87" t="s">
        <v>1026</v>
      </c>
      <c r="AD206" s="16" t="s">
        <v>1027</v>
      </c>
      <c r="AE206" s="2" t="s">
        <v>73</v>
      </c>
      <c r="AF206" s="2">
        <v>1952</v>
      </c>
      <c r="AG206" s="5" t="s">
        <v>93</v>
      </c>
      <c r="AH206" s="2" t="s">
        <v>75</v>
      </c>
      <c r="AI206" s="2" t="s">
        <v>62</v>
      </c>
      <c r="AJ206" s="17" t="s">
        <v>2279</v>
      </c>
      <c r="AK206" s="1">
        <v>44578</v>
      </c>
      <c r="AL206" s="18" t="s">
        <v>2280</v>
      </c>
      <c r="AM206" s="1">
        <v>44593</v>
      </c>
      <c r="AN206" s="2">
        <v>32031</v>
      </c>
      <c r="AO206" s="1">
        <v>44575</v>
      </c>
      <c r="AP206" s="19">
        <v>67939</v>
      </c>
      <c r="AQ206" s="2" t="s">
        <v>205</v>
      </c>
      <c r="AR206" s="2" t="s">
        <v>62</v>
      </c>
      <c r="AS206" s="2" t="s">
        <v>62</v>
      </c>
      <c r="AT206" s="2" t="s">
        <v>62</v>
      </c>
      <c r="AU206" s="2" t="s">
        <v>62</v>
      </c>
      <c r="AV206" s="2" t="s">
        <v>62</v>
      </c>
      <c r="AW206" s="2" t="s">
        <v>62</v>
      </c>
      <c r="AX206" s="2" t="s">
        <v>62</v>
      </c>
      <c r="AY206" s="2" t="s">
        <v>62</v>
      </c>
      <c r="AZ206" s="2" t="s">
        <v>62</v>
      </c>
      <c r="BA206" s="2" t="s">
        <v>62</v>
      </c>
      <c r="BB206" s="2" t="s">
        <v>62</v>
      </c>
      <c r="BD206" s="2" t="s">
        <v>62</v>
      </c>
      <c r="BE206" s="2" t="s">
        <v>62</v>
      </c>
      <c r="BF206" s="2" t="s">
        <v>62</v>
      </c>
      <c r="BG206" s="2" t="s">
        <v>62</v>
      </c>
      <c r="BH206" s="26"/>
      <c r="BI206" s="2" t="s">
        <v>79</v>
      </c>
      <c r="BJ206" s="94" t="s">
        <v>2281</v>
      </c>
    </row>
    <row r="207" spans="1:63" hidden="1" x14ac:dyDescent="0.25">
      <c r="A207" s="110">
        <v>558</v>
      </c>
      <c r="B207" s="2" t="s">
        <v>2282</v>
      </c>
      <c r="C207" s="2" t="s">
        <v>2282</v>
      </c>
      <c r="D207" s="2" t="s">
        <v>60</v>
      </c>
      <c r="E207" s="2">
        <v>1</v>
      </c>
      <c r="F207" s="2" t="s">
        <v>2283</v>
      </c>
      <c r="G207" s="163">
        <v>1020464156</v>
      </c>
      <c r="H207" s="39" t="s">
        <v>62</v>
      </c>
      <c r="I207" s="39" t="s">
        <v>237</v>
      </c>
      <c r="J207" s="169">
        <v>34647</v>
      </c>
      <c r="K207" s="39" t="s">
        <v>2284</v>
      </c>
      <c r="L207" s="39">
        <v>3152148248</v>
      </c>
      <c r="M207" s="29" t="s">
        <v>2285</v>
      </c>
      <c r="N207" s="4" t="s">
        <v>2286</v>
      </c>
      <c r="O207" s="28">
        <v>44869</v>
      </c>
      <c r="P207" s="2" t="s">
        <v>87</v>
      </c>
      <c r="Q207" s="179" t="s">
        <v>2287</v>
      </c>
      <c r="R207" s="1">
        <v>44869</v>
      </c>
      <c r="S207" s="1">
        <v>44869</v>
      </c>
      <c r="T207" s="1">
        <v>44869</v>
      </c>
      <c r="U207" s="122">
        <v>44873</v>
      </c>
      <c r="V207" s="27" t="s">
        <v>520</v>
      </c>
      <c r="W207" s="33">
        <v>5454000</v>
      </c>
      <c r="X207" s="32">
        <v>2727000</v>
      </c>
      <c r="Y207" s="28">
        <v>44933</v>
      </c>
      <c r="Z207" s="31">
        <f t="shared" ca="1" si="6"/>
        <v>45692</v>
      </c>
      <c r="AA207" s="30">
        <f t="shared" ca="1" si="7"/>
        <v>759</v>
      </c>
      <c r="AB207" s="2" t="s">
        <v>70</v>
      </c>
      <c r="AC207" s="160" t="s">
        <v>1558</v>
      </c>
      <c r="AD207" s="12" t="s">
        <v>2288</v>
      </c>
      <c r="AE207" s="2" t="s">
        <v>92</v>
      </c>
      <c r="AF207" s="2">
        <v>1960</v>
      </c>
      <c r="AG207" s="5" t="s">
        <v>807</v>
      </c>
      <c r="AH207" s="2" t="s">
        <v>75</v>
      </c>
      <c r="AI207" s="2" t="s">
        <v>62</v>
      </c>
      <c r="AJ207" s="18">
        <v>1372</v>
      </c>
      <c r="AK207" s="1">
        <v>44853</v>
      </c>
      <c r="AL207" s="18">
        <v>1398</v>
      </c>
      <c r="AM207" s="1">
        <v>44873</v>
      </c>
      <c r="AN207" s="2">
        <v>35289</v>
      </c>
      <c r="AO207" s="1">
        <v>44852</v>
      </c>
      <c r="AP207" s="18">
        <v>78974</v>
      </c>
      <c r="AQ207" s="2" t="s">
        <v>78</v>
      </c>
      <c r="AR207" s="2" t="s">
        <v>62</v>
      </c>
      <c r="AS207" s="2" t="s">
        <v>62</v>
      </c>
      <c r="AT207" s="2" t="s">
        <v>62</v>
      </c>
      <c r="AU207" s="2" t="s">
        <v>62</v>
      </c>
      <c r="AV207" s="2" t="s">
        <v>62</v>
      </c>
      <c r="AW207" s="2" t="s">
        <v>62</v>
      </c>
      <c r="AX207" s="2" t="s">
        <v>62</v>
      </c>
      <c r="AY207" s="2" t="s">
        <v>62</v>
      </c>
      <c r="AZ207" s="2" t="s">
        <v>62</v>
      </c>
      <c r="BA207" s="2" t="s">
        <v>62</v>
      </c>
      <c r="BB207" s="2" t="s">
        <v>62</v>
      </c>
      <c r="BC207" s="2" t="s">
        <v>62</v>
      </c>
      <c r="BD207" s="2" t="s">
        <v>62</v>
      </c>
      <c r="BE207" s="2" t="s">
        <v>62</v>
      </c>
      <c r="BF207" s="2" t="s">
        <v>62</v>
      </c>
      <c r="BG207" s="2" t="s">
        <v>62</v>
      </c>
      <c r="BH207" s="26"/>
      <c r="BI207" s="2" t="s">
        <v>79</v>
      </c>
      <c r="BJ207" s="101" t="s">
        <v>2289</v>
      </c>
    </row>
    <row r="208" spans="1:63" hidden="1" x14ac:dyDescent="0.25">
      <c r="A208" s="110">
        <v>486</v>
      </c>
      <c r="B208" s="2" t="s">
        <v>2290</v>
      </c>
      <c r="C208" s="2" t="s">
        <v>2290</v>
      </c>
      <c r="D208" s="2" t="s">
        <v>60</v>
      </c>
      <c r="E208" s="2">
        <v>1</v>
      </c>
      <c r="F208" s="2" t="s">
        <v>2291</v>
      </c>
      <c r="G208" s="163">
        <v>1000952145</v>
      </c>
      <c r="H208" s="39" t="s">
        <v>62</v>
      </c>
      <c r="I208" s="39" t="s">
        <v>116</v>
      </c>
      <c r="J208" s="28">
        <v>37355</v>
      </c>
      <c r="K208" s="39" t="s">
        <v>2292</v>
      </c>
      <c r="L208" s="39">
        <v>3003587370</v>
      </c>
      <c r="M208" s="29" t="s">
        <v>2293</v>
      </c>
      <c r="N208" s="4" t="s">
        <v>418</v>
      </c>
      <c r="O208" s="28">
        <v>44816</v>
      </c>
      <c r="P208" s="2" t="s">
        <v>87</v>
      </c>
      <c r="Q208" s="2" t="s">
        <v>2294</v>
      </c>
      <c r="R208" s="1">
        <v>44817</v>
      </c>
      <c r="S208" s="1">
        <v>44818</v>
      </c>
      <c r="T208" s="183" t="s">
        <v>2295</v>
      </c>
      <c r="U208" s="122">
        <v>44818</v>
      </c>
      <c r="V208" s="27" t="s">
        <v>89</v>
      </c>
      <c r="W208" s="33">
        <v>7200000</v>
      </c>
      <c r="X208" s="32">
        <v>1600000</v>
      </c>
      <c r="Y208" s="28">
        <v>44954</v>
      </c>
      <c r="Z208" s="31">
        <f t="shared" ca="1" si="6"/>
        <v>45692</v>
      </c>
      <c r="AA208" s="30">
        <f t="shared" ca="1" si="7"/>
        <v>738</v>
      </c>
      <c r="AB208" s="2" t="s">
        <v>70</v>
      </c>
      <c r="AC208" s="160" t="s">
        <v>263</v>
      </c>
      <c r="AD208" s="12" t="s">
        <v>264</v>
      </c>
      <c r="AE208" s="2" t="s">
        <v>92</v>
      </c>
      <c r="AF208" s="2">
        <v>1949</v>
      </c>
      <c r="AG208" s="5" t="s">
        <v>74</v>
      </c>
      <c r="AH208" s="2" t="s">
        <v>75</v>
      </c>
      <c r="AI208" s="2" t="s">
        <v>62</v>
      </c>
      <c r="AJ208" s="18">
        <v>1087</v>
      </c>
      <c r="AK208" s="1">
        <v>44774</v>
      </c>
      <c r="AL208" s="18">
        <v>1167</v>
      </c>
      <c r="AM208" s="1">
        <v>44818</v>
      </c>
      <c r="AN208" s="2">
        <v>33703</v>
      </c>
      <c r="AO208" s="1">
        <v>44771</v>
      </c>
      <c r="AP208" s="18">
        <v>74812</v>
      </c>
      <c r="AQ208" s="2" t="s">
        <v>153</v>
      </c>
      <c r="AR208" s="2" t="s">
        <v>62</v>
      </c>
      <c r="AS208" s="2" t="s">
        <v>62</v>
      </c>
      <c r="AT208" s="2" t="s">
        <v>62</v>
      </c>
      <c r="AU208" s="2" t="s">
        <v>62</v>
      </c>
      <c r="AV208" s="2" t="s">
        <v>62</v>
      </c>
      <c r="AW208" s="2" t="s">
        <v>62</v>
      </c>
      <c r="AX208" s="2" t="s">
        <v>62</v>
      </c>
      <c r="AY208" s="2" t="s">
        <v>62</v>
      </c>
      <c r="AZ208" s="2" t="s">
        <v>62</v>
      </c>
      <c r="BA208" s="2" t="s">
        <v>62</v>
      </c>
      <c r="BB208" s="2" t="s">
        <v>62</v>
      </c>
      <c r="BC208" s="2" t="s">
        <v>62</v>
      </c>
      <c r="BD208" s="2" t="s">
        <v>62</v>
      </c>
      <c r="BE208" s="2" t="s">
        <v>62</v>
      </c>
      <c r="BF208" s="2" t="s">
        <v>62</v>
      </c>
      <c r="BG208" s="2" t="s">
        <v>62</v>
      </c>
      <c r="BH208" s="26"/>
      <c r="BI208" s="2" t="s">
        <v>79</v>
      </c>
      <c r="BJ208" s="94" t="s">
        <v>2296</v>
      </c>
    </row>
    <row r="209" spans="1:66" hidden="1" x14ac:dyDescent="0.25">
      <c r="A209" s="111">
        <v>119</v>
      </c>
      <c r="B209" s="2" t="s">
        <v>2297</v>
      </c>
      <c r="C209" s="2" t="s">
        <v>2297</v>
      </c>
      <c r="D209" s="2" t="s">
        <v>60</v>
      </c>
      <c r="E209" s="2">
        <v>1</v>
      </c>
      <c r="F209" s="9" t="s">
        <v>2298</v>
      </c>
      <c r="G209" s="35">
        <v>7163250</v>
      </c>
      <c r="H209" s="36" t="s">
        <v>62</v>
      </c>
      <c r="I209" s="36" t="s">
        <v>352</v>
      </c>
      <c r="J209" s="51">
        <v>25581</v>
      </c>
      <c r="K209" s="36" t="s">
        <v>2299</v>
      </c>
      <c r="L209" s="36">
        <v>3202306845</v>
      </c>
      <c r="M209" s="29" t="s">
        <v>2300</v>
      </c>
      <c r="N209" s="4" t="s">
        <v>2301</v>
      </c>
      <c r="O209" s="28">
        <v>44586</v>
      </c>
      <c r="P209" s="2" t="s">
        <v>87</v>
      </c>
      <c r="Q209" s="2" t="s">
        <v>2302</v>
      </c>
      <c r="R209" s="1">
        <v>44586</v>
      </c>
      <c r="S209" s="1">
        <v>44586</v>
      </c>
      <c r="T209" s="1">
        <v>44589</v>
      </c>
      <c r="U209" s="10">
        <v>44589</v>
      </c>
      <c r="V209" s="27" t="s">
        <v>104</v>
      </c>
      <c r="W209" s="93">
        <v>46800000</v>
      </c>
      <c r="X209" s="32">
        <v>5200000</v>
      </c>
      <c r="Y209" s="28">
        <v>44861</v>
      </c>
      <c r="Z209" s="31">
        <f t="shared" ca="1" si="6"/>
        <v>45692</v>
      </c>
      <c r="AA209" s="30">
        <f t="shared" ca="1" si="7"/>
        <v>831</v>
      </c>
      <c r="AB209" s="2" t="s">
        <v>70</v>
      </c>
      <c r="AC209" s="87" t="s">
        <v>351</v>
      </c>
      <c r="AD209" s="12" t="s">
        <v>2303</v>
      </c>
      <c r="AE209" s="2" t="s">
        <v>92</v>
      </c>
      <c r="AF209" s="2">
        <v>1949</v>
      </c>
      <c r="AG209" s="5" t="s">
        <v>74</v>
      </c>
      <c r="AH209" s="2" t="s">
        <v>75</v>
      </c>
      <c r="AI209" s="2" t="s">
        <v>62</v>
      </c>
      <c r="AJ209" s="10" t="s">
        <v>2304</v>
      </c>
      <c r="AK209" s="1">
        <v>44575</v>
      </c>
      <c r="AL209" s="18" t="s">
        <v>2305</v>
      </c>
      <c r="AM209" s="1">
        <v>44586</v>
      </c>
      <c r="AN209" s="2">
        <v>31135</v>
      </c>
      <c r="AO209" s="1">
        <v>44572</v>
      </c>
      <c r="AP209" s="19">
        <v>68187</v>
      </c>
      <c r="AQ209" s="2" t="s">
        <v>153</v>
      </c>
      <c r="AR209" s="2" t="s">
        <v>62</v>
      </c>
      <c r="AS209" s="2" t="s">
        <v>62</v>
      </c>
      <c r="AT209" s="2" t="s">
        <v>62</v>
      </c>
      <c r="AU209" s="2" t="s">
        <v>62</v>
      </c>
      <c r="AV209" s="2" t="s">
        <v>1874</v>
      </c>
      <c r="AW209" s="2">
        <v>1223</v>
      </c>
      <c r="AX209" s="1">
        <v>44819</v>
      </c>
      <c r="AY209" s="2">
        <v>1215</v>
      </c>
      <c r="AZ209" s="1">
        <v>44831</v>
      </c>
      <c r="BA209" s="2" t="s">
        <v>444</v>
      </c>
      <c r="BB209" s="1">
        <v>44816</v>
      </c>
      <c r="BC209" s="1">
        <v>44832</v>
      </c>
      <c r="BD209" s="1">
        <v>44834</v>
      </c>
      <c r="BE209" s="1">
        <v>44839</v>
      </c>
      <c r="BF209" s="1">
        <v>44953</v>
      </c>
      <c r="BG209" s="2" t="s">
        <v>335</v>
      </c>
      <c r="BH209" s="26"/>
      <c r="BI209" s="2" t="s">
        <v>79</v>
      </c>
      <c r="BJ209" s="94" t="s">
        <v>2306</v>
      </c>
    </row>
    <row r="210" spans="1:66" hidden="1" x14ac:dyDescent="0.25">
      <c r="A210" s="110">
        <v>76</v>
      </c>
      <c r="B210" s="2" t="s">
        <v>2307</v>
      </c>
      <c r="C210" s="2" t="s">
        <v>2307</v>
      </c>
      <c r="D210" s="2" t="s">
        <v>60</v>
      </c>
      <c r="E210" s="2">
        <v>1</v>
      </c>
      <c r="F210" s="9" t="s">
        <v>2308</v>
      </c>
      <c r="G210" s="35">
        <v>1020785938</v>
      </c>
      <c r="H210" s="36" t="s">
        <v>62</v>
      </c>
      <c r="I210" s="36" t="s">
        <v>2309</v>
      </c>
      <c r="J210" s="51">
        <v>34234</v>
      </c>
      <c r="K210" s="36" t="s">
        <v>2310</v>
      </c>
      <c r="L210" s="36">
        <v>3186767853</v>
      </c>
      <c r="M210" s="29" t="s">
        <v>2311</v>
      </c>
      <c r="N210" s="4" t="s">
        <v>451</v>
      </c>
      <c r="O210" s="28">
        <v>44585</v>
      </c>
      <c r="P210" s="2" t="s">
        <v>87</v>
      </c>
      <c r="Q210" s="2" t="s">
        <v>2312</v>
      </c>
      <c r="R210" s="1">
        <v>44585</v>
      </c>
      <c r="S210" s="1">
        <v>44586</v>
      </c>
      <c r="T210" s="1">
        <v>44585</v>
      </c>
      <c r="U210" s="10">
        <v>44588</v>
      </c>
      <c r="V210" s="65" t="s">
        <v>795</v>
      </c>
      <c r="W210" s="33">
        <v>26450000</v>
      </c>
      <c r="X210" s="32">
        <v>2300000</v>
      </c>
      <c r="Y210" s="28">
        <v>44926</v>
      </c>
      <c r="Z210" s="31">
        <f t="shared" ca="1" si="6"/>
        <v>45692</v>
      </c>
      <c r="AA210" s="30">
        <f t="shared" ca="1" si="7"/>
        <v>766</v>
      </c>
      <c r="AB210" s="2" t="s">
        <v>70</v>
      </c>
      <c r="AC210" s="87" t="s">
        <v>263</v>
      </c>
      <c r="AD210" s="12" t="s">
        <v>453</v>
      </c>
      <c r="AE210" s="2" t="s">
        <v>92</v>
      </c>
      <c r="AF210" s="2">
        <v>1948</v>
      </c>
      <c r="AG210" s="5" t="s">
        <v>454</v>
      </c>
      <c r="AH210" s="2" t="s">
        <v>107</v>
      </c>
      <c r="AI210" s="2" t="s">
        <v>62</v>
      </c>
      <c r="AJ210" s="19" t="s">
        <v>2313</v>
      </c>
      <c r="AK210" s="1">
        <v>44568</v>
      </c>
      <c r="AL210" s="18" t="s">
        <v>2314</v>
      </c>
      <c r="AM210" s="1">
        <v>44586</v>
      </c>
      <c r="AN210" s="2">
        <v>30207</v>
      </c>
      <c r="AO210" s="1">
        <v>44568</v>
      </c>
      <c r="AP210" s="19">
        <v>67555</v>
      </c>
      <c r="AQ210" s="2" t="s">
        <v>178</v>
      </c>
      <c r="AR210" s="2" t="s">
        <v>62</v>
      </c>
      <c r="AS210" s="2" t="s">
        <v>62</v>
      </c>
      <c r="AT210" s="2" t="s">
        <v>62</v>
      </c>
      <c r="AU210" s="2" t="s">
        <v>62</v>
      </c>
      <c r="AV210" s="2" t="s">
        <v>62</v>
      </c>
      <c r="AW210" s="2" t="s">
        <v>62</v>
      </c>
      <c r="AX210" s="2" t="s">
        <v>62</v>
      </c>
      <c r="AY210" s="2" t="s">
        <v>62</v>
      </c>
      <c r="AZ210" s="2" t="s">
        <v>62</v>
      </c>
      <c r="BA210" s="2" t="s">
        <v>62</v>
      </c>
      <c r="BB210" s="2" t="s">
        <v>62</v>
      </c>
      <c r="BD210" s="2" t="s">
        <v>62</v>
      </c>
      <c r="BE210" s="2" t="s">
        <v>62</v>
      </c>
      <c r="BF210" s="2" t="s">
        <v>62</v>
      </c>
      <c r="BG210" s="2" t="s">
        <v>62</v>
      </c>
      <c r="BH210" s="26"/>
      <c r="BI210" s="2" t="s">
        <v>79</v>
      </c>
      <c r="BJ210" s="94" t="s">
        <v>2315</v>
      </c>
    </row>
    <row r="211" spans="1:66" hidden="1" x14ac:dyDescent="0.25">
      <c r="A211" s="110">
        <v>502</v>
      </c>
      <c r="B211" s="2" t="s">
        <v>2316</v>
      </c>
      <c r="C211" s="2" t="s">
        <v>2317</v>
      </c>
      <c r="D211" s="2" t="s">
        <v>210</v>
      </c>
      <c r="E211" s="2">
        <v>14</v>
      </c>
      <c r="F211" s="2" t="s">
        <v>2318</v>
      </c>
      <c r="G211" s="72">
        <v>900552715</v>
      </c>
      <c r="H211" s="39">
        <v>0</v>
      </c>
      <c r="I211" s="39" t="s">
        <v>227</v>
      </c>
      <c r="J211" s="39" t="s">
        <v>2319</v>
      </c>
      <c r="K211" s="39" t="s">
        <v>2320</v>
      </c>
      <c r="L211" s="39">
        <v>3112086729</v>
      </c>
      <c r="M211" s="29" t="s">
        <v>2321</v>
      </c>
      <c r="N211" s="4" t="s">
        <v>228</v>
      </c>
      <c r="O211" s="28">
        <v>44823</v>
      </c>
      <c r="P211" s="2" t="s">
        <v>297</v>
      </c>
      <c r="Q211" s="2" t="s">
        <v>2322</v>
      </c>
      <c r="R211" s="1">
        <v>44838</v>
      </c>
      <c r="S211" s="1">
        <v>44838</v>
      </c>
      <c r="T211" s="2" t="s">
        <v>62</v>
      </c>
      <c r="U211" s="122">
        <v>44861</v>
      </c>
      <c r="V211" s="27" t="s">
        <v>218</v>
      </c>
      <c r="W211" s="33">
        <v>11441813</v>
      </c>
      <c r="X211" s="32">
        <v>3813937</v>
      </c>
      <c r="Y211" s="28">
        <v>44952</v>
      </c>
      <c r="Z211" s="31">
        <f t="shared" ca="1" si="6"/>
        <v>45692</v>
      </c>
      <c r="AA211" s="30">
        <f t="shared" ca="1" si="7"/>
        <v>740</v>
      </c>
      <c r="AB211" s="2" t="s">
        <v>70</v>
      </c>
      <c r="AC211" s="160" t="s">
        <v>954</v>
      </c>
      <c r="AD211" s="12" t="s">
        <v>2323</v>
      </c>
      <c r="AE211" s="2" t="s">
        <v>92</v>
      </c>
      <c r="AF211" s="2">
        <v>1943</v>
      </c>
      <c r="AG211" s="5" t="s">
        <v>232</v>
      </c>
      <c r="AH211" s="2" t="s">
        <v>94</v>
      </c>
      <c r="AI211" s="2" t="s">
        <v>62</v>
      </c>
      <c r="AJ211" s="18">
        <v>1156</v>
      </c>
      <c r="AK211" s="1">
        <v>44789</v>
      </c>
      <c r="AL211" s="18">
        <v>1184</v>
      </c>
      <c r="AM211" s="1">
        <v>44826</v>
      </c>
      <c r="AN211" s="2" t="s">
        <v>62</v>
      </c>
      <c r="AO211" s="2" t="s">
        <v>62</v>
      </c>
      <c r="AP211" s="18">
        <v>75634</v>
      </c>
      <c r="AQ211" s="2" t="s">
        <v>233</v>
      </c>
      <c r="AR211" s="2" t="s">
        <v>62</v>
      </c>
      <c r="AS211" s="2" t="s">
        <v>62</v>
      </c>
      <c r="AT211" s="2" t="s">
        <v>62</v>
      </c>
      <c r="AU211" s="2" t="s">
        <v>62</v>
      </c>
      <c r="AV211" s="2" t="s">
        <v>62</v>
      </c>
      <c r="AW211" s="2" t="s">
        <v>62</v>
      </c>
      <c r="AX211" s="2" t="s">
        <v>62</v>
      </c>
      <c r="AY211" s="2" t="s">
        <v>62</v>
      </c>
      <c r="AZ211" s="2" t="s">
        <v>62</v>
      </c>
      <c r="BA211" s="2" t="s">
        <v>62</v>
      </c>
      <c r="BB211" s="2" t="s">
        <v>62</v>
      </c>
      <c r="BC211" s="2" t="s">
        <v>62</v>
      </c>
      <c r="BD211" s="2" t="s">
        <v>62</v>
      </c>
      <c r="BE211" s="2" t="s">
        <v>62</v>
      </c>
      <c r="BF211" s="2" t="s">
        <v>62</v>
      </c>
      <c r="BG211" s="2" t="s">
        <v>62</v>
      </c>
      <c r="BH211" s="26"/>
      <c r="BI211" s="2" t="s">
        <v>79</v>
      </c>
      <c r="BJ211" s="94" t="s">
        <v>2324</v>
      </c>
    </row>
    <row r="212" spans="1:66" hidden="1" x14ac:dyDescent="0.25">
      <c r="A212" s="110">
        <v>321</v>
      </c>
      <c r="B212" s="2" t="s">
        <v>2325</v>
      </c>
      <c r="C212" s="2" t="s">
        <v>2326</v>
      </c>
      <c r="D212" s="2" t="s">
        <v>210</v>
      </c>
      <c r="E212" s="2">
        <v>9</v>
      </c>
      <c r="F212" s="18" t="s">
        <v>2327</v>
      </c>
      <c r="G212" s="7">
        <v>830140609</v>
      </c>
      <c r="H212" s="2">
        <v>6</v>
      </c>
      <c r="I212" s="2" t="s">
        <v>212</v>
      </c>
      <c r="J212" s="2" t="s">
        <v>2328</v>
      </c>
      <c r="K212" s="2" t="s">
        <v>2329</v>
      </c>
      <c r="L212" s="2">
        <v>3102393037</v>
      </c>
      <c r="M212" s="121" t="s">
        <v>2330</v>
      </c>
      <c r="N212" s="4" t="s">
        <v>216</v>
      </c>
      <c r="O212" s="28">
        <v>44740</v>
      </c>
      <c r="P212" s="2" t="s">
        <v>87</v>
      </c>
      <c r="Q212" s="2" t="s">
        <v>2331</v>
      </c>
      <c r="R212" s="1">
        <v>44743</v>
      </c>
      <c r="S212" s="1">
        <v>44750</v>
      </c>
      <c r="T212" s="2" t="s">
        <v>62</v>
      </c>
      <c r="U212" s="122">
        <v>44720</v>
      </c>
      <c r="V212" s="27" t="s">
        <v>218</v>
      </c>
      <c r="W212" s="33">
        <v>14357252.42</v>
      </c>
      <c r="X212" s="33">
        <v>14357252.42</v>
      </c>
      <c r="Y212" s="28">
        <v>44841</v>
      </c>
      <c r="Z212" s="31">
        <f t="shared" ca="1" si="6"/>
        <v>45692</v>
      </c>
      <c r="AA212" s="30">
        <f t="shared" ca="1" si="7"/>
        <v>851</v>
      </c>
      <c r="AB212" s="2" t="s">
        <v>70</v>
      </c>
      <c r="AC212" s="160" t="s">
        <v>219</v>
      </c>
      <c r="AD212" s="12" t="s">
        <v>2332</v>
      </c>
      <c r="AE212" s="2" t="s">
        <v>73</v>
      </c>
      <c r="AF212" s="2">
        <v>1943</v>
      </c>
      <c r="AG212" s="5">
        <v>1943</v>
      </c>
      <c r="AH212" s="5" t="s">
        <v>94</v>
      </c>
      <c r="AI212" s="5" t="s">
        <v>221</v>
      </c>
      <c r="AJ212" s="140">
        <v>964</v>
      </c>
      <c r="AK212" s="1">
        <v>44708</v>
      </c>
      <c r="AL212" s="140" t="s">
        <v>2333</v>
      </c>
      <c r="AM212" s="1" t="s">
        <v>223</v>
      </c>
      <c r="AN212" s="5" t="s">
        <v>62</v>
      </c>
      <c r="AO212" s="5" t="s">
        <v>62</v>
      </c>
      <c r="AP212" s="140">
        <v>72760</v>
      </c>
      <c r="AQ212" s="2" t="s">
        <v>205</v>
      </c>
      <c r="AR212" s="2" t="s">
        <v>62</v>
      </c>
      <c r="AS212" s="2" t="s">
        <v>62</v>
      </c>
      <c r="AT212" s="2" t="s">
        <v>62</v>
      </c>
      <c r="AU212" s="2" t="s">
        <v>62</v>
      </c>
      <c r="AV212" s="2" t="s">
        <v>62</v>
      </c>
      <c r="AW212" s="2" t="s">
        <v>62</v>
      </c>
      <c r="AX212" s="2" t="s">
        <v>62</v>
      </c>
      <c r="AY212" s="2" t="s">
        <v>62</v>
      </c>
      <c r="AZ212" s="2" t="s">
        <v>62</v>
      </c>
      <c r="BA212" s="2" t="s">
        <v>62</v>
      </c>
      <c r="BB212" s="2" t="s">
        <v>62</v>
      </c>
      <c r="BD212" s="2" t="s">
        <v>62</v>
      </c>
      <c r="BE212" s="2" t="s">
        <v>62</v>
      </c>
      <c r="BF212" s="2" t="s">
        <v>62</v>
      </c>
      <c r="BG212" s="2" t="s">
        <v>62</v>
      </c>
      <c r="BH212" s="26"/>
      <c r="BI212" s="2" t="s">
        <v>79</v>
      </c>
      <c r="BJ212" s="94" t="s">
        <v>2334</v>
      </c>
    </row>
    <row r="213" spans="1:66" hidden="1" x14ac:dyDescent="0.25">
      <c r="A213" s="110">
        <v>527</v>
      </c>
      <c r="B213" s="2" t="s">
        <v>2335</v>
      </c>
      <c r="C213" s="2" t="s">
        <v>2335</v>
      </c>
      <c r="D213" s="2" t="s">
        <v>60</v>
      </c>
      <c r="E213" s="2">
        <v>1</v>
      </c>
      <c r="F213" s="2" t="s">
        <v>2336</v>
      </c>
      <c r="G213" s="163">
        <v>1030551120</v>
      </c>
      <c r="H213" s="39" t="s">
        <v>62</v>
      </c>
      <c r="I213" s="39" t="s">
        <v>2337</v>
      </c>
      <c r="J213" s="28">
        <v>32417</v>
      </c>
      <c r="K213" s="39" t="s">
        <v>2338</v>
      </c>
      <c r="L213" s="39">
        <v>3192026973</v>
      </c>
      <c r="M213" s="29" t="s">
        <v>2339</v>
      </c>
      <c r="N213" s="4" t="s">
        <v>2340</v>
      </c>
      <c r="O213" s="28">
        <v>44854</v>
      </c>
      <c r="P213" s="2" t="s">
        <v>87</v>
      </c>
      <c r="Q213" s="2" t="s">
        <v>2341</v>
      </c>
      <c r="R213" s="1">
        <v>44853</v>
      </c>
      <c r="S213" s="64">
        <v>44853</v>
      </c>
      <c r="T213" s="1">
        <v>44852</v>
      </c>
      <c r="U213" s="122">
        <v>44854</v>
      </c>
      <c r="V213" s="27" t="s">
        <v>121</v>
      </c>
      <c r="W213" s="33">
        <v>4000000</v>
      </c>
      <c r="X213" s="32">
        <v>1600000</v>
      </c>
      <c r="Y213" s="166" t="s">
        <v>2342</v>
      </c>
      <c r="Z213" s="31">
        <f t="shared" ca="1" si="6"/>
        <v>45692</v>
      </c>
      <c r="AA213" s="30" t="e">
        <f t="shared" ca="1" si="7"/>
        <v>#VALUE!</v>
      </c>
      <c r="AB213" s="2" t="s">
        <v>70</v>
      </c>
      <c r="AC213" s="160" t="s">
        <v>122</v>
      </c>
      <c r="AD213" s="12" t="s">
        <v>488</v>
      </c>
      <c r="AE213" s="2" t="s">
        <v>92</v>
      </c>
      <c r="AF213" s="27">
        <v>1959</v>
      </c>
      <c r="AG213" s="5" t="s">
        <v>124</v>
      </c>
      <c r="AH213" s="39" t="s">
        <v>94</v>
      </c>
      <c r="AI213" s="2" t="s">
        <v>62</v>
      </c>
      <c r="AJ213" s="18">
        <v>1333</v>
      </c>
      <c r="AK213" s="1">
        <v>44840</v>
      </c>
      <c r="AL213" s="18">
        <v>1316</v>
      </c>
      <c r="AM213" s="1">
        <v>44853</v>
      </c>
      <c r="AN213" s="2">
        <v>35066</v>
      </c>
      <c r="AO213" s="1">
        <v>44838</v>
      </c>
      <c r="AP213" s="18">
        <v>78357</v>
      </c>
      <c r="AQ213" s="2" t="s">
        <v>95</v>
      </c>
      <c r="AR213" s="2" t="s">
        <v>62</v>
      </c>
      <c r="AS213" s="2" t="s">
        <v>62</v>
      </c>
      <c r="AT213" s="2" t="s">
        <v>62</v>
      </c>
      <c r="AU213" s="2" t="s">
        <v>62</v>
      </c>
      <c r="AV213" s="2" t="s">
        <v>62</v>
      </c>
      <c r="AW213" s="2" t="s">
        <v>62</v>
      </c>
      <c r="AX213" s="2" t="s">
        <v>62</v>
      </c>
      <c r="AY213" s="2" t="s">
        <v>62</v>
      </c>
      <c r="AZ213" s="2" t="s">
        <v>62</v>
      </c>
      <c r="BA213" s="2" t="s">
        <v>62</v>
      </c>
      <c r="BB213" s="2" t="s">
        <v>62</v>
      </c>
      <c r="BC213" s="2" t="s">
        <v>62</v>
      </c>
      <c r="BD213" s="2" t="s">
        <v>62</v>
      </c>
      <c r="BE213" s="2" t="s">
        <v>62</v>
      </c>
      <c r="BF213" s="2" t="s">
        <v>62</v>
      </c>
      <c r="BG213" s="2" t="s">
        <v>62</v>
      </c>
      <c r="BH213" s="26"/>
      <c r="BI213" s="2" t="s">
        <v>79</v>
      </c>
      <c r="BJ213" s="94" t="s">
        <v>2343</v>
      </c>
    </row>
    <row r="214" spans="1:66" hidden="1" x14ac:dyDescent="0.25">
      <c r="A214" s="110">
        <v>24</v>
      </c>
      <c r="B214" s="2" t="s">
        <v>2344</v>
      </c>
      <c r="C214" s="2" t="s">
        <v>2344</v>
      </c>
      <c r="D214" s="2" t="s">
        <v>60</v>
      </c>
      <c r="E214" s="2">
        <v>1</v>
      </c>
      <c r="F214" s="8" t="s">
        <v>1288</v>
      </c>
      <c r="G214" s="163">
        <v>1032440209</v>
      </c>
      <c r="H214" s="39" t="s">
        <v>62</v>
      </c>
      <c r="I214" s="39" t="s">
        <v>1430</v>
      </c>
      <c r="J214" s="28">
        <v>33198</v>
      </c>
      <c r="K214" s="39" t="s">
        <v>2345</v>
      </c>
      <c r="L214" s="39">
        <v>3124947766</v>
      </c>
      <c r="M214" s="29" t="s">
        <v>2346</v>
      </c>
      <c r="N214" s="4" t="s">
        <v>2347</v>
      </c>
      <c r="O214" s="28">
        <v>44573</v>
      </c>
      <c r="P214" s="2" t="s">
        <v>297</v>
      </c>
      <c r="Q214" s="2" t="s">
        <v>2348</v>
      </c>
      <c r="R214" s="1">
        <v>44573</v>
      </c>
      <c r="S214" s="1">
        <v>44575</v>
      </c>
      <c r="T214" s="122">
        <v>44574</v>
      </c>
      <c r="U214" s="10">
        <v>44575</v>
      </c>
      <c r="V214" s="27" t="s">
        <v>134</v>
      </c>
      <c r="W214" s="93">
        <v>27735480</v>
      </c>
      <c r="X214" s="93">
        <v>4622580</v>
      </c>
      <c r="Y214" s="28">
        <v>44755</v>
      </c>
      <c r="Z214" s="31">
        <f t="shared" ca="1" si="6"/>
        <v>45692</v>
      </c>
      <c r="AA214" s="30">
        <f t="shared" ca="1" si="7"/>
        <v>937</v>
      </c>
      <c r="AB214" s="2" t="s">
        <v>70</v>
      </c>
      <c r="AC214" s="87" t="s">
        <v>1599</v>
      </c>
      <c r="AD214" s="12" t="s">
        <v>2349</v>
      </c>
      <c r="AE214" s="2" t="s">
        <v>73</v>
      </c>
      <c r="AF214" s="2">
        <v>1941</v>
      </c>
      <c r="AG214" s="136" t="s">
        <v>202</v>
      </c>
      <c r="AH214" s="2" t="s">
        <v>107</v>
      </c>
      <c r="AI214" s="2" t="s">
        <v>62</v>
      </c>
      <c r="AJ214" s="17" t="s">
        <v>2350</v>
      </c>
      <c r="AK214" s="1">
        <v>44571</v>
      </c>
      <c r="AL214" s="18" t="s">
        <v>2351</v>
      </c>
      <c r="AM214" s="1">
        <v>44574</v>
      </c>
      <c r="AN214" s="2">
        <v>30256</v>
      </c>
      <c r="AO214" s="1">
        <v>44568</v>
      </c>
      <c r="AP214" s="17">
        <v>66583</v>
      </c>
      <c r="AQ214" s="2" t="s">
        <v>112</v>
      </c>
      <c r="AR214" s="2" t="s">
        <v>62</v>
      </c>
      <c r="AS214" s="2" t="s">
        <v>62</v>
      </c>
      <c r="AT214" s="2" t="s">
        <v>62</v>
      </c>
      <c r="AU214" s="2" t="s">
        <v>62</v>
      </c>
      <c r="AV214" s="2" t="s">
        <v>62</v>
      </c>
      <c r="AW214" s="2" t="s">
        <v>62</v>
      </c>
      <c r="AX214" s="2" t="s">
        <v>62</v>
      </c>
      <c r="AY214" s="2" t="s">
        <v>62</v>
      </c>
      <c r="AZ214" s="2" t="s">
        <v>62</v>
      </c>
      <c r="BA214" s="2" t="s">
        <v>62</v>
      </c>
      <c r="BB214" s="2" t="s">
        <v>62</v>
      </c>
      <c r="BD214" s="2" t="s">
        <v>62</v>
      </c>
      <c r="BE214" s="2" t="s">
        <v>62</v>
      </c>
      <c r="BF214" s="2" t="s">
        <v>62</v>
      </c>
      <c r="BG214" s="2" t="s">
        <v>62</v>
      </c>
      <c r="BH214" s="26"/>
      <c r="BI214" s="2" t="s">
        <v>79</v>
      </c>
      <c r="BJ214" s="94" t="s">
        <v>2352</v>
      </c>
    </row>
    <row r="215" spans="1:66" hidden="1" x14ac:dyDescent="0.25">
      <c r="A215" s="110">
        <v>338</v>
      </c>
      <c r="B215" s="2" t="s">
        <v>2353</v>
      </c>
      <c r="C215" s="2" t="s">
        <v>2353</v>
      </c>
      <c r="D215" s="2" t="s">
        <v>60</v>
      </c>
      <c r="E215" s="2">
        <v>1</v>
      </c>
      <c r="F215" s="2" t="s">
        <v>1288</v>
      </c>
      <c r="G215" s="163">
        <v>1032440209</v>
      </c>
      <c r="H215" s="39" t="s">
        <v>62</v>
      </c>
      <c r="I215" s="39" t="s">
        <v>1430</v>
      </c>
      <c r="J215" s="28">
        <v>33198</v>
      </c>
      <c r="K215" s="39" t="s">
        <v>2345</v>
      </c>
      <c r="L215" s="39">
        <v>3124947766</v>
      </c>
      <c r="M215" s="29" t="s">
        <v>2346</v>
      </c>
      <c r="N215" s="4" t="s">
        <v>2354</v>
      </c>
      <c r="O215" s="28">
        <v>44763</v>
      </c>
      <c r="P215" s="2" t="s">
        <v>87</v>
      </c>
      <c r="Q215" s="2" t="s">
        <v>2355</v>
      </c>
      <c r="R215" s="1">
        <v>44767</v>
      </c>
      <c r="S215" s="1">
        <v>44767</v>
      </c>
      <c r="T215" s="1">
        <v>44764</v>
      </c>
      <c r="U215" s="10">
        <v>44767</v>
      </c>
      <c r="V215" s="27" t="s">
        <v>380</v>
      </c>
      <c r="W215" s="33">
        <v>23112900</v>
      </c>
      <c r="X215" s="32">
        <v>4622580</v>
      </c>
      <c r="Y215" s="28">
        <v>44919</v>
      </c>
      <c r="Z215" s="31">
        <f t="shared" ca="1" si="6"/>
        <v>45692</v>
      </c>
      <c r="AA215" s="30">
        <f t="shared" ca="1" si="7"/>
        <v>773</v>
      </c>
      <c r="AB215" s="2" t="s">
        <v>70</v>
      </c>
      <c r="AC215" s="160" t="s">
        <v>1599</v>
      </c>
      <c r="AD215" s="12" t="s">
        <v>2356</v>
      </c>
      <c r="AE215" s="2" t="s">
        <v>73</v>
      </c>
      <c r="AF215" s="2">
        <v>1941</v>
      </c>
      <c r="AG215" s="5" t="s">
        <v>202</v>
      </c>
      <c r="AH215" s="2" t="s">
        <v>75</v>
      </c>
      <c r="AI215" s="2" t="s">
        <v>62</v>
      </c>
      <c r="AJ215" s="18">
        <v>998</v>
      </c>
      <c r="AK215" s="1">
        <v>44761</v>
      </c>
      <c r="AL215" s="18">
        <v>1007</v>
      </c>
      <c r="AM215" s="1">
        <v>44767</v>
      </c>
      <c r="AN215" s="2">
        <v>33363</v>
      </c>
      <c r="AO215" s="1">
        <v>44760</v>
      </c>
      <c r="AP215" s="18">
        <v>74223</v>
      </c>
      <c r="AQ215" s="2" t="s">
        <v>233</v>
      </c>
      <c r="AR215" s="2" t="s">
        <v>62</v>
      </c>
      <c r="AS215" s="2" t="s">
        <v>62</v>
      </c>
      <c r="AT215" s="2" t="s">
        <v>62</v>
      </c>
      <c r="AU215" s="2" t="s">
        <v>62</v>
      </c>
      <c r="AV215" s="2" t="s">
        <v>62</v>
      </c>
      <c r="AW215" s="2" t="s">
        <v>62</v>
      </c>
      <c r="AX215" s="2" t="s">
        <v>62</v>
      </c>
      <c r="AY215" s="2" t="s">
        <v>62</v>
      </c>
      <c r="AZ215" s="2" t="s">
        <v>62</v>
      </c>
      <c r="BA215" s="2" t="s">
        <v>62</v>
      </c>
      <c r="BB215" s="2" t="s">
        <v>62</v>
      </c>
      <c r="BD215" s="2" t="s">
        <v>62</v>
      </c>
      <c r="BE215" s="2" t="s">
        <v>62</v>
      </c>
      <c r="BF215" s="2" t="s">
        <v>62</v>
      </c>
      <c r="BG215" s="2" t="s">
        <v>62</v>
      </c>
      <c r="BH215" s="26"/>
      <c r="BI215" s="2" t="s">
        <v>79</v>
      </c>
      <c r="BJ215" s="94" t="s">
        <v>2357</v>
      </c>
    </row>
    <row r="216" spans="1:66" hidden="1" x14ac:dyDescent="0.25">
      <c r="A216" s="110">
        <v>65</v>
      </c>
      <c r="B216" s="2" t="s">
        <v>2358</v>
      </c>
      <c r="C216" s="2" t="s">
        <v>2358</v>
      </c>
      <c r="D216" s="2" t="s">
        <v>60</v>
      </c>
      <c r="E216" s="2">
        <v>1</v>
      </c>
      <c r="F216" s="18" t="s">
        <v>2359</v>
      </c>
      <c r="G216" s="7">
        <v>19276160</v>
      </c>
      <c r="H216" s="2" t="s">
        <v>62</v>
      </c>
      <c r="I216" s="25" t="s">
        <v>116</v>
      </c>
      <c r="J216" s="28">
        <v>19715</v>
      </c>
      <c r="K216" s="39" t="s">
        <v>2360</v>
      </c>
      <c r="L216" s="39">
        <v>3124961174</v>
      </c>
      <c r="M216" s="29" t="s">
        <v>2361</v>
      </c>
      <c r="N216" s="4" t="s">
        <v>2362</v>
      </c>
      <c r="O216" s="28">
        <v>44588</v>
      </c>
      <c r="P216" s="2" t="s">
        <v>67</v>
      </c>
      <c r="Q216" s="2" t="s">
        <v>2363</v>
      </c>
      <c r="R216" s="1">
        <v>44588</v>
      </c>
      <c r="S216" s="1">
        <v>44592</v>
      </c>
      <c r="T216" s="138">
        <v>44593</v>
      </c>
      <c r="U216" s="55" t="s">
        <v>2364</v>
      </c>
      <c r="V216" s="27" t="s">
        <v>134</v>
      </c>
      <c r="W216" s="33">
        <v>25800000</v>
      </c>
      <c r="X216" s="32">
        <v>4300000</v>
      </c>
      <c r="Y216" s="28">
        <v>44775</v>
      </c>
      <c r="Z216" s="31">
        <f t="shared" ca="1" si="6"/>
        <v>45692</v>
      </c>
      <c r="AA216" s="30">
        <f t="shared" ca="1" si="7"/>
        <v>917</v>
      </c>
      <c r="AB216" s="2" t="s">
        <v>70</v>
      </c>
      <c r="AC216" s="87" t="s">
        <v>122</v>
      </c>
      <c r="AD216" s="12" t="s">
        <v>899</v>
      </c>
      <c r="AE216" s="2" t="s">
        <v>73</v>
      </c>
      <c r="AF216" s="2">
        <v>1950</v>
      </c>
      <c r="AG216" s="5" t="s">
        <v>900</v>
      </c>
      <c r="AH216" s="2" t="s">
        <v>75</v>
      </c>
      <c r="AI216" s="2" t="s">
        <v>62</v>
      </c>
      <c r="AJ216" s="19" t="s">
        <v>2365</v>
      </c>
      <c r="AK216" s="1">
        <v>44585</v>
      </c>
      <c r="AL216" s="18" t="s">
        <v>2366</v>
      </c>
      <c r="AM216" s="1">
        <v>44589</v>
      </c>
      <c r="AN216" s="25" t="s">
        <v>2367</v>
      </c>
      <c r="AO216" s="1">
        <v>44573</v>
      </c>
      <c r="AP216" s="19">
        <v>68989</v>
      </c>
      <c r="AQ216" s="2" t="s">
        <v>233</v>
      </c>
      <c r="AR216" s="2" t="s">
        <v>62</v>
      </c>
      <c r="AS216" s="2" t="s">
        <v>62</v>
      </c>
      <c r="AT216" s="2" t="s">
        <v>62</v>
      </c>
      <c r="AU216" s="2" t="s">
        <v>62</v>
      </c>
      <c r="AV216" s="2" t="s">
        <v>62</v>
      </c>
      <c r="AW216" s="2" t="s">
        <v>62</v>
      </c>
      <c r="AX216" s="2" t="s">
        <v>62</v>
      </c>
      <c r="AY216" s="2" t="s">
        <v>62</v>
      </c>
      <c r="AZ216" s="2" t="s">
        <v>62</v>
      </c>
      <c r="BA216" s="2" t="s">
        <v>62</v>
      </c>
      <c r="BB216" s="2" t="s">
        <v>62</v>
      </c>
      <c r="BD216" s="2" t="s">
        <v>62</v>
      </c>
      <c r="BE216" s="2" t="s">
        <v>62</v>
      </c>
      <c r="BF216" s="2" t="s">
        <v>62</v>
      </c>
      <c r="BG216" s="2" t="s">
        <v>62</v>
      </c>
      <c r="BH216" s="26"/>
      <c r="BI216" s="2" t="s">
        <v>79</v>
      </c>
      <c r="BJ216" s="94" t="s">
        <v>2368</v>
      </c>
    </row>
    <row r="217" spans="1:66" hidden="1" x14ac:dyDescent="0.25">
      <c r="A217" s="110">
        <v>392</v>
      </c>
      <c r="B217" s="2" t="s">
        <v>2369</v>
      </c>
      <c r="C217" s="2" t="s">
        <v>2369</v>
      </c>
      <c r="D217" s="2" t="s">
        <v>60</v>
      </c>
      <c r="E217" s="2">
        <v>1</v>
      </c>
      <c r="F217" s="18" t="s">
        <v>2370</v>
      </c>
      <c r="G217" s="62">
        <v>1020746515</v>
      </c>
      <c r="H217" s="9" t="s">
        <v>62</v>
      </c>
      <c r="I217" s="9" t="s">
        <v>116</v>
      </c>
      <c r="J217" s="168">
        <v>32800</v>
      </c>
      <c r="K217" s="9" t="s">
        <v>2371</v>
      </c>
      <c r="L217" s="9">
        <v>3115408922</v>
      </c>
      <c r="M217" s="29" t="s">
        <v>2372</v>
      </c>
      <c r="N217" s="4" t="s">
        <v>86</v>
      </c>
      <c r="O217" s="28">
        <v>44777</v>
      </c>
      <c r="P217" s="2" t="s">
        <v>87</v>
      </c>
      <c r="Q217" s="2" t="s">
        <v>2373</v>
      </c>
      <c r="R217" s="1">
        <v>44777</v>
      </c>
      <c r="S217" s="1">
        <v>44785</v>
      </c>
      <c r="T217" s="1">
        <v>44783</v>
      </c>
      <c r="U217" s="10">
        <v>44785</v>
      </c>
      <c r="V217" s="27" t="s">
        <v>380</v>
      </c>
      <c r="W217" s="33">
        <v>13000000</v>
      </c>
      <c r="X217" s="32">
        <v>2600000</v>
      </c>
      <c r="Y217" s="28">
        <v>44937</v>
      </c>
      <c r="Z217" s="31">
        <f t="shared" ca="1" si="6"/>
        <v>45692</v>
      </c>
      <c r="AA217" s="30">
        <f t="shared" ca="1" si="7"/>
        <v>755</v>
      </c>
      <c r="AB217" s="2" t="s">
        <v>70</v>
      </c>
      <c r="AC217" s="160" t="s">
        <v>90</v>
      </c>
      <c r="AD217" s="12" t="s">
        <v>2374</v>
      </c>
      <c r="AE217" s="2" t="s">
        <v>92</v>
      </c>
      <c r="AF217" s="2">
        <v>1952</v>
      </c>
      <c r="AG217" s="5" t="s">
        <v>93</v>
      </c>
      <c r="AH217" s="2" t="s">
        <v>75</v>
      </c>
      <c r="AI217" s="2" t="s">
        <v>62</v>
      </c>
      <c r="AJ217" s="18">
        <v>1033</v>
      </c>
      <c r="AK217" s="1">
        <v>44764</v>
      </c>
      <c r="AL217" s="18">
        <v>1074</v>
      </c>
      <c r="AM217" s="1">
        <v>44785</v>
      </c>
      <c r="AN217" s="2">
        <v>32940</v>
      </c>
      <c r="AO217" s="1">
        <v>44740</v>
      </c>
      <c r="AP217" s="18">
        <v>73331</v>
      </c>
      <c r="AQ217" s="2" t="s">
        <v>139</v>
      </c>
      <c r="AR217" s="2" t="s">
        <v>62</v>
      </c>
      <c r="AS217" s="2" t="s">
        <v>62</v>
      </c>
      <c r="AT217" s="2" t="s">
        <v>62</v>
      </c>
      <c r="AU217" s="2" t="s">
        <v>62</v>
      </c>
      <c r="AV217" s="2" t="s">
        <v>62</v>
      </c>
      <c r="AW217" s="2" t="s">
        <v>62</v>
      </c>
      <c r="AX217" s="2" t="s">
        <v>62</v>
      </c>
      <c r="AY217" s="2" t="s">
        <v>62</v>
      </c>
      <c r="AZ217" s="2" t="s">
        <v>62</v>
      </c>
      <c r="BA217" s="2" t="s">
        <v>62</v>
      </c>
      <c r="BB217" s="2" t="s">
        <v>62</v>
      </c>
      <c r="BD217" s="2" t="s">
        <v>62</v>
      </c>
      <c r="BE217" s="2" t="s">
        <v>62</v>
      </c>
      <c r="BF217" s="2" t="s">
        <v>62</v>
      </c>
      <c r="BG217" s="2" t="s">
        <v>62</v>
      </c>
      <c r="BH217" s="26"/>
      <c r="BI217" s="2" t="s">
        <v>79</v>
      </c>
      <c r="BJ217" s="94" t="s">
        <v>2375</v>
      </c>
    </row>
    <row r="218" spans="1:66" hidden="1" x14ac:dyDescent="0.25">
      <c r="A218" s="111">
        <v>70</v>
      </c>
      <c r="B218" s="2" t="s">
        <v>2376</v>
      </c>
      <c r="C218" s="2" t="s">
        <v>2376</v>
      </c>
      <c r="D218" s="2" t="s">
        <v>60</v>
      </c>
      <c r="E218" s="2">
        <v>1</v>
      </c>
      <c r="F218" s="2" t="s">
        <v>2377</v>
      </c>
      <c r="G218" s="163" t="s">
        <v>2378</v>
      </c>
      <c r="H218" s="39" t="s">
        <v>62</v>
      </c>
      <c r="I218" s="39" t="s">
        <v>2379</v>
      </c>
      <c r="J218" s="28" t="s">
        <v>2380</v>
      </c>
      <c r="K218" s="39" t="s">
        <v>2381</v>
      </c>
      <c r="L218" s="39" t="s">
        <v>2382</v>
      </c>
      <c r="M218" s="29" t="s">
        <v>2383</v>
      </c>
      <c r="N218" s="4" t="s">
        <v>451</v>
      </c>
      <c r="O218" s="28">
        <v>44587</v>
      </c>
      <c r="P218" s="2" t="s">
        <v>165</v>
      </c>
      <c r="Q218" s="2" t="s">
        <v>2384</v>
      </c>
      <c r="R218" s="1" t="s">
        <v>2385</v>
      </c>
      <c r="S218" s="1" t="s">
        <v>2386</v>
      </c>
      <c r="T218" s="1" t="s">
        <v>2387</v>
      </c>
      <c r="U218" s="10" t="s">
        <v>2388</v>
      </c>
      <c r="V218" s="27" t="s">
        <v>134</v>
      </c>
      <c r="W218" s="33">
        <v>13800000</v>
      </c>
      <c r="X218" s="32">
        <v>2300000</v>
      </c>
      <c r="Y218" s="28">
        <v>44774</v>
      </c>
      <c r="Z218" s="31">
        <f t="shared" ca="1" si="6"/>
        <v>45692</v>
      </c>
      <c r="AA218" s="30">
        <f t="shared" ca="1" si="7"/>
        <v>918</v>
      </c>
      <c r="AB218" s="2" t="s">
        <v>70</v>
      </c>
      <c r="AC218" s="105" t="s">
        <v>263</v>
      </c>
      <c r="AD218" s="12" t="s">
        <v>453</v>
      </c>
      <c r="AE218" s="2" t="s">
        <v>73</v>
      </c>
      <c r="AF218" s="2">
        <v>1948</v>
      </c>
      <c r="AG218" s="5" t="s">
        <v>454</v>
      </c>
      <c r="AH218" s="2" t="s">
        <v>75</v>
      </c>
      <c r="AI218" s="2" t="s">
        <v>62</v>
      </c>
      <c r="AJ218" s="19" t="s">
        <v>2389</v>
      </c>
      <c r="AK218" s="1">
        <v>44575</v>
      </c>
      <c r="AL218" s="41" t="s">
        <v>2390</v>
      </c>
      <c r="AM218" s="1" t="s">
        <v>2391</v>
      </c>
      <c r="AN218" s="2">
        <v>31108</v>
      </c>
      <c r="AO218" s="1">
        <v>44572</v>
      </c>
      <c r="AP218" s="19">
        <v>68039</v>
      </c>
      <c r="AQ218" s="2" t="s">
        <v>233</v>
      </c>
      <c r="AR218" s="2" t="s">
        <v>2392</v>
      </c>
      <c r="AS218" s="2" t="s">
        <v>62</v>
      </c>
      <c r="AT218" s="2" t="s">
        <v>62</v>
      </c>
      <c r="AU218" s="2" t="s">
        <v>62</v>
      </c>
      <c r="AV218" s="2" t="s">
        <v>62</v>
      </c>
      <c r="AW218" s="2" t="s">
        <v>62</v>
      </c>
      <c r="AX218" s="2" t="s">
        <v>62</v>
      </c>
      <c r="AY218" s="2" t="s">
        <v>62</v>
      </c>
      <c r="AZ218" s="2" t="s">
        <v>62</v>
      </c>
      <c r="BA218" s="2" t="s">
        <v>62</v>
      </c>
      <c r="BB218" s="2" t="s">
        <v>62</v>
      </c>
      <c r="BD218" s="2" t="s">
        <v>62</v>
      </c>
      <c r="BE218" s="2" t="s">
        <v>62</v>
      </c>
      <c r="BF218" s="2" t="s">
        <v>62</v>
      </c>
      <c r="BG218" s="2" t="s">
        <v>178</v>
      </c>
      <c r="BH218" s="26"/>
      <c r="BI218" s="2" t="s">
        <v>79</v>
      </c>
      <c r="BJ218" s="94" t="s">
        <v>2393</v>
      </c>
    </row>
    <row r="219" spans="1:66" hidden="1" x14ac:dyDescent="0.25">
      <c r="A219" s="110">
        <v>564</v>
      </c>
      <c r="B219" s="2" t="s">
        <v>2394</v>
      </c>
      <c r="C219" s="2" t="s">
        <v>2394</v>
      </c>
      <c r="D219" s="2" t="s">
        <v>60</v>
      </c>
      <c r="E219" s="2">
        <v>1</v>
      </c>
      <c r="F219" s="2" t="s">
        <v>2395</v>
      </c>
      <c r="G219" s="163">
        <v>80195261</v>
      </c>
      <c r="H219" s="39" t="s">
        <v>62</v>
      </c>
      <c r="I219" s="39" t="s">
        <v>2396</v>
      </c>
      <c r="J219" s="169">
        <v>29845</v>
      </c>
      <c r="K219" s="39" t="s">
        <v>2397</v>
      </c>
      <c r="L219" s="39">
        <v>3107481267</v>
      </c>
      <c r="M219" s="29" t="s">
        <v>2398</v>
      </c>
      <c r="N219" s="4" t="s">
        <v>2399</v>
      </c>
      <c r="O219" s="28">
        <v>44868</v>
      </c>
      <c r="P219" s="2" t="s">
        <v>87</v>
      </c>
      <c r="Q219" s="2" t="s">
        <v>2400</v>
      </c>
      <c r="R219" s="1">
        <v>44868</v>
      </c>
      <c r="S219" s="1">
        <v>44875</v>
      </c>
      <c r="T219" s="1">
        <v>44876</v>
      </c>
      <c r="U219" s="122">
        <v>44880</v>
      </c>
      <c r="V219" s="27" t="s">
        <v>121</v>
      </c>
      <c r="W219" s="33">
        <v>8500000</v>
      </c>
      <c r="X219" s="32">
        <v>3400000</v>
      </c>
      <c r="Y219" s="80" t="s">
        <v>2401</v>
      </c>
      <c r="Z219" s="31">
        <f t="shared" ca="1" si="6"/>
        <v>45692</v>
      </c>
      <c r="AA219" s="30" t="e">
        <f t="shared" ca="1" si="7"/>
        <v>#VALUE!</v>
      </c>
      <c r="AB219" s="2" t="s">
        <v>70</v>
      </c>
      <c r="AC219" s="160" t="s">
        <v>1599</v>
      </c>
      <c r="AD219" s="12" t="s">
        <v>2402</v>
      </c>
      <c r="AE219" s="2" t="s">
        <v>92</v>
      </c>
      <c r="AF219" s="2">
        <v>1941</v>
      </c>
      <c r="AG219" s="5" t="s">
        <v>202</v>
      </c>
      <c r="AH219" s="2" t="s">
        <v>75</v>
      </c>
      <c r="AI219" s="2" t="s">
        <v>62</v>
      </c>
      <c r="AJ219" s="2">
        <v>1388</v>
      </c>
      <c r="AK219" s="1">
        <v>44858</v>
      </c>
      <c r="AL219" s="18">
        <v>1415</v>
      </c>
      <c r="AM219" s="1">
        <v>44875</v>
      </c>
      <c r="AN219" s="2">
        <v>35368</v>
      </c>
      <c r="AO219" s="1">
        <v>44858</v>
      </c>
      <c r="AP219" s="2">
        <v>79021</v>
      </c>
      <c r="AQ219" s="2" t="s">
        <v>139</v>
      </c>
      <c r="AR219" s="2" t="s">
        <v>62</v>
      </c>
      <c r="AS219" s="2" t="s">
        <v>62</v>
      </c>
      <c r="AT219" s="2" t="s">
        <v>62</v>
      </c>
      <c r="AU219" s="2" t="s">
        <v>62</v>
      </c>
      <c r="AV219" s="2" t="s">
        <v>62</v>
      </c>
      <c r="AW219" s="2" t="s">
        <v>62</v>
      </c>
      <c r="AX219" s="2" t="s">
        <v>62</v>
      </c>
      <c r="AY219" s="2" t="s">
        <v>62</v>
      </c>
      <c r="AZ219" s="2" t="s">
        <v>62</v>
      </c>
      <c r="BA219" s="2" t="s">
        <v>62</v>
      </c>
      <c r="BB219" s="2" t="s">
        <v>62</v>
      </c>
      <c r="BC219" s="2" t="s">
        <v>62</v>
      </c>
      <c r="BD219" s="2" t="s">
        <v>62</v>
      </c>
      <c r="BE219" s="2" t="s">
        <v>62</v>
      </c>
      <c r="BF219" s="2" t="s">
        <v>62</v>
      </c>
      <c r="BG219" s="2" t="s">
        <v>62</v>
      </c>
      <c r="BH219" s="26"/>
      <c r="BI219" s="2" t="s">
        <v>79</v>
      </c>
      <c r="BJ219" s="101" t="s">
        <v>2403</v>
      </c>
    </row>
    <row r="220" spans="1:66" hidden="1" x14ac:dyDescent="0.25">
      <c r="A220" s="111">
        <v>233</v>
      </c>
      <c r="B220" s="2" t="s">
        <v>2404</v>
      </c>
      <c r="C220" s="2" t="s">
        <v>2404</v>
      </c>
      <c r="D220" s="2" t="s">
        <v>60</v>
      </c>
      <c r="E220" s="2">
        <v>1</v>
      </c>
      <c r="F220" s="21" t="s">
        <v>2405</v>
      </c>
      <c r="G220" s="35">
        <v>19222725</v>
      </c>
      <c r="H220" s="39" t="s">
        <v>62</v>
      </c>
      <c r="I220" s="39" t="s">
        <v>129</v>
      </c>
      <c r="J220" s="28">
        <v>19962</v>
      </c>
      <c r="K220" s="39" t="s">
        <v>2406</v>
      </c>
      <c r="L220" s="39">
        <v>3204494514</v>
      </c>
      <c r="M220" s="29" t="s">
        <v>2407</v>
      </c>
      <c r="N220" s="4" t="s">
        <v>132</v>
      </c>
      <c r="O220" s="28">
        <v>44587</v>
      </c>
      <c r="P220" s="2" t="s">
        <v>87</v>
      </c>
      <c r="Q220" s="2" t="s">
        <v>2408</v>
      </c>
      <c r="R220" s="1">
        <v>44587</v>
      </c>
      <c r="S220" s="1">
        <v>44592</v>
      </c>
      <c r="T220" s="1">
        <v>44589</v>
      </c>
      <c r="U220" s="127">
        <v>44592</v>
      </c>
      <c r="V220" s="27" t="s">
        <v>187</v>
      </c>
      <c r="W220" s="33">
        <v>27735480</v>
      </c>
      <c r="X220" s="32">
        <v>4622580</v>
      </c>
      <c r="Y220" s="28">
        <v>44772</v>
      </c>
      <c r="Z220" s="31">
        <f t="shared" ca="1" si="6"/>
        <v>45692</v>
      </c>
      <c r="AA220" s="30">
        <f t="shared" ca="1" si="7"/>
        <v>920</v>
      </c>
      <c r="AB220" s="2" t="s">
        <v>70</v>
      </c>
      <c r="AC220" s="87" t="s">
        <v>396</v>
      </c>
      <c r="AD220" s="16" t="s">
        <v>397</v>
      </c>
      <c r="AE220" s="2" t="s">
        <v>73</v>
      </c>
      <c r="AF220" s="2">
        <v>1952</v>
      </c>
      <c r="AG220" s="5" t="s">
        <v>93</v>
      </c>
      <c r="AH220" s="2" t="s">
        <v>107</v>
      </c>
      <c r="AI220" s="2" t="s">
        <v>62</v>
      </c>
      <c r="AJ220" s="2" t="s">
        <v>2409</v>
      </c>
      <c r="AK220" s="1">
        <v>44568</v>
      </c>
      <c r="AL220" s="18" t="s">
        <v>2410</v>
      </c>
      <c r="AM220" s="1">
        <v>44589</v>
      </c>
      <c r="AN220" s="2">
        <v>29988</v>
      </c>
      <c r="AO220" s="1">
        <v>44567</v>
      </c>
      <c r="AP220" s="21">
        <v>66905</v>
      </c>
      <c r="AQ220" s="2" t="s">
        <v>139</v>
      </c>
      <c r="AR220" s="2" t="s">
        <v>62</v>
      </c>
      <c r="AS220" s="2" t="s">
        <v>62</v>
      </c>
      <c r="AT220" s="2" t="s">
        <v>62</v>
      </c>
      <c r="AU220" s="119" t="s">
        <v>2411</v>
      </c>
      <c r="AV220" s="2" t="s">
        <v>62</v>
      </c>
      <c r="AW220" s="2" t="s">
        <v>62</v>
      </c>
      <c r="AX220" s="2" t="s">
        <v>62</v>
      </c>
      <c r="AY220" s="2" t="s">
        <v>62</v>
      </c>
      <c r="AZ220" s="2" t="s">
        <v>62</v>
      </c>
      <c r="BA220" s="2" t="s">
        <v>62</v>
      </c>
      <c r="BB220" s="2" t="s">
        <v>62</v>
      </c>
      <c r="BC220" s="38" t="s">
        <v>62</v>
      </c>
      <c r="BD220" s="2" t="s">
        <v>62</v>
      </c>
      <c r="BE220" s="2" t="s">
        <v>62</v>
      </c>
      <c r="BF220" s="2" t="s">
        <v>62</v>
      </c>
      <c r="BG220" s="2" t="s">
        <v>112</v>
      </c>
      <c r="BH220" s="26"/>
      <c r="BI220" s="2" t="s">
        <v>79</v>
      </c>
      <c r="BJ220" s="94" t="s">
        <v>2412</v>
      </c>
    </row>
    <row r="221" spans="1:66" hidden="1" x14ac:dyDescent="0.25">
      <c r="A221" s="111">
        <v>147</v>
      </c>
      <c r="B221" s="2" t="s">
        <v>2413</v>
      </c>
      <c r="C221" s="2" t="s">
        <v>2413</v>
      </c>
      <c r="D221" s="2" t="s">
        <v>60</v>
      </c>
      <c r="E221" s="2">
        <v>1</v>
      </c>
      <c r="F221" s="9" t="s">
        <v>2414</v>
      </c>
      <c r="G221" s="35">
        <v>79294310</v>
      </c>
      <c r="H221" s="36" t="s">
        <v>62</v>
      </c>
      <c r="I221" s="36" t="s">
        <v>116</v>
      </c>
      <c r="J221" s="51">
        <v>23220</v>
      </c>
      <c r="K221" s="36" t="s">
        <v>2415</v>
      </c>
      <c r="L221" s="36">
        <v>3167341500</v>
      </c>
      <c r="M221" s="29" t="s">
        <v>2416</v>
      </c>
      <c r="N221" s="4" t="s">
        <v>2417</v>
      </c>
      <c r="O221" s="28">
        <v>44579</v>
      </c>
      <c r="P221" s="2" t="s">
        <v>87</v>
      </c>
      <c r="Q221" s="2" t="s">
        <v>2418</v>
      </c>
      <c r="R221" s="1">
        <v>44580</v>
      </c>
      <c r="S221" s="1">
        <v>44582</v>
      </c>
      <c r="T221" s="122">
        <v>44579</v>
      </c>
      <c r="U221" s="10">
        <v>44582</v>
      </c>
      <c r="V221" s="27" t="s">
        <v>251</v>
      </c>
      <c r="W221" s="33">
        <v>44000000</v>
      </c>
      <c r="X221" s="32">
        <v>4000000</v>
      </c>
      <c r="Y221" s="28">
        <v>44915</v>
      </c>
      <c r="Z221" s="31">
        <f t="shared" ca="1" si="6"/>
        <v>45692</v>
      </c>
      <c r="AA221" s="30">
        <f t="shared" ca="1" si="7"/>
        <v>777</v>
      </c>
      <c r="AB221" s="2" t="s">
        <v>70</v>
      </c>
      <c r="AC221" s="87" t="s">
        <v>830</v>
      </c>
      <c r="AD221" s="12" t="s">
        <v>2213</v>
      </c>
      <c r="AE221" s="2" t="s">
        <v>92</v>
      </c>
      <c r="AF221" s="2">
        <v>1949</v>
      </c>
      <c r="AG221" s="5" t="s">
        <v>74</v>
      </c>
      <c r="AH221" s="2" t="s">
        <v>107</v>
      </c>
      <c r="AI221" s="2" t="s">
        <v>62</v>
      </c>
      <c r="AJ221" s="19" t="s">
        <v>2419</v>
      </c>
      <c r="AK221" s="1">
        <v>44578</v>
      </c>
      <c r="AL221" s="18" t="s">
        <v>2420</v>
      </c>
      <c r="AM221" s="1">
        <v>44580</v>
      </c>
      <c r="AN221" s="2">
        <v>32137</v>
      </c>
      <c r="AO221" s="1">
        <v>44575</v>
      </c>
      <c r="AP221" s="19">
        <v>68199</v>
      </c>
      <c r="AQ221" s="2" t="s">
        <v>110</v>
      </c>
      <c r="AR221" s="2" t="s">
        <v>62</v>
      </c>
      <c r="AS221" s="2" t="s">
        <v>62</v>
      </c>
      <c r="AT221" s="2" t="s">
        <v>62</v>
      </c>
      <c r="AU221" s="2" t="s">
        <v>62</v>
      </c>
      <c r="AV221" s="2" t="s">
        <v>2421</v>
      </c>
      <c r="AW221" s="2">
        <v>1365</v>
      </c>
      <c r="AX221" s="1">
        <v>44852</v>
      </c>
      <c r="AY221" s="115">
        <v>1330</v>
      </c>
      <c r="AZ221" s="115" t="s">
        <v>125</v>
      </c>
      <c r="BA221" s="2" t="s">
        <v>155</v>
      </c>
      <c r="BB221" s="1">
        <v>44844</v>
      </c>
      <c r="BC221" s="25" t="s">
        <v>221</v>
      </c>
      <c r="BD221" s="1">
        <v>44863</v>
      </c>
      <c r="BE221" s="1">
        <v>44894</v>
      </c>
      <c r="BF221" s="1">
        <v>44962</v>
      </c>
      <c r="BG221" s="2" t="s">
        <v>78</v>
      </c>
      <c r="BH221" s="26"/>
      <c r="BI221" s="2" t="s">
        <v>79</v>
      </c>
      <c r="BJ221" s="96" t="s">
        <v>2422</v>
      </c>
    </row>
    <row r="222" spans="1:66" hidden="1" x14ac:dyDescent="0.25">
      <c r="A222" s="110">
        <v>176</v>
      </c>
      <c r="B222" s="38" t="s">
        <v>2423</v>
      </c>
      <c r="C222" s="38" t="s">
        <v>2423</v>
      </c>
      <c r="D222" s="38" t="s">
        <v>60</v>
      </c>
      <c r="E222" s="38">
        <v>1</v>
      </c>
      <c r="F222" s="52" t="s">
        <v>2424</v>
      </c>
      <c r="G222" s="72">
        <v>1015459224</v>
      </c>
      <c r="H222" s="73" t="s">
        <v>62</v>
      </c>
      <c r="I222" s="73" t="s">
        <v>2425</v>
      </c>
      <c r="J222" s="66">
        <v>34894</v>
      </c>
      <c r="K222" s="73" t="s">
        <v>2426</v>
      </c>
      <c r="L222" s="73">
        <v>3195395701</v>
      </c>
      <c r="M222" s="29" t="s">
        <v>2427</v>
      </c>
      <c r="N222" s="4" t="s">
        <v>2428</v>
      </c>
      <c r="O222" s="28">
        <v>44578</v>
      </c>
      <c r="P222" s="38" t="s">
        <v>87</v>
      </c>
      <c r="Q222" s="2" t="s">
        <v>2429</v>
      </c>
      <c r="R222" s="37">
        <v>44586</v>
      </c>
      <c r="S222" s="37">
        <v>44588</v>
      </c>
      <c r="T222" s="181">
        <v>44580</v>
      </c>
      <c r="U222" s="61">
        <v>44588</v>
      </c>
      <c r="V222" s="59" t="s">
        <v>134</v>
      </c>
      <c r="W222" s="13" t="s">
        <v>2430</v>
      </c>
      <c r="X222" s="93">
        <v>1504519</v>
      </c>
      <c r="Y222" s="67">
        <v>44768</v>
      </c>
      <c r="Z222" s="31">
        <f t="shared" ca="1" si="6"/>
        <v>45692</v>
      </c>
      <c r="AA222" s="30">
        <f t="shared" ca="1" si="7"/>
        <v>924</v>
      </c>
      <c r="AB222" s="38" t="s">
        <v>70</v>
      </c>
      <c r="AC222" s="87" t="s">
        <v>274</v>
      </c>
      <c r="AD222" s="12" t="s">
        <v>699</v>
      </c>
      <c r="AE222" s="2" t="s">
        <v>73</v>
      </c>
      <c r="AF222" s="38">
        <v>1949</v>
      </c>
      <c r="AG222" s="69" t="s">
        <v>74</v>
      </c>
      <c r="AH222" s="38" t="s">
        <v>75</v>
      </c>
      <c r="AI222" s="38" t="s">
        <v>62</v>
      </c>
      <c r="AJ222" s="71" t="s">
        <v>2431</v>
      </c>
      <c r="AK222" s="37">
        <v>44565</v>
      </c>
      <c r="AL222" s="71" t="s">
        <v>2432</v>
      </c>
      <c r="AM222" s="37">
        <v>44579</v>
      </c>
      <c r="AN222" s="38">
        <v>29477</v>
      </c>
      <c r="AO222" s="37">
        <v>44560</v>
      </c>
      <c r="AP222" s="57">
        <v>68183</v>
      </c>
      <c r="AQ222" s="38" t="s">
        <v>472</v>
      </c>
      <c r="AR222" s="38" t="s">
        <v>62</v>
      </c>
      <c r="AS222" s="38" t="s">
        <v>62</v>
      </c>
      <c r="AT222" s="38" t="s">
        <v>62</v>
      </c>
      <c r="AU222" s="38" t="s">
        <v>62</v>
      </c>
      <c r="AV222" s="38" t="s">
        <v>62</v>
      </c>
      <c r="AW222" s="38" t="s">
        <v>62</v>
      </c>
      <c r="AX222" s="38" t="s">
        <v>62</v>
      </c>
      <c r="AY222" s="38" t="s">
        <v>62</v>
      </c>
      <c r="AZ222" s="38" t="s">
        <v>62</v>
      </c>
      <c r="BA222" s="38" t="s">
        <v>62</v>
      </c>
      <c r="BB222" s="38" t="s">
        <v>62</v>
      </c>
      <c r="BC222" s="38"/>
      <c r="BD222" s="38" t="s">
        <v>62</v>
      </c>
      <c r="BE222" s="38" t="s">
        <v>62</v>
      </c>
      <c r="BF222" s="38" t="s">
        <v>62</v>
      </c>
      <c r="BG222" s="2" t="s">
        <v>62</v>
      </c>
      <c r="BH222" s="26"/>
      <c r="BI222" s="38" t="s">
        <v>79</v>
      </c>
      <c r="BJ222" s="97" t="s">
        <v>2433</v>
      </c>
      <c r="BK222" s="98"/>
      <c r="BL222" s="98"/>
      <c r="BM222" s="98"/>
      <c r="BN222" s="98"/>
    </row>
    <row r="223" spans="1:66" hidden="1" x14ac:dyDescent="0.25">
      <c r="A223" s="111">
        <v>345</v>
      </c>
      <c r="B223" s="2" t="s">
        <v>2434</v>
      </c>
      <c r="C223" s="2" t="s">
        <v>2434</v>
      </c>
      <c r="D223" s="2" t="s">
        <v>60</v>
      </c>
      <c r="E223" s="2">
        <v>1</v>
      </c>
      <c r="F223" s="2" t="s">
        <v>2424</v>
      </c>
      <c r="G223" s="72">
        <v>1015459224</v>
      </c>
      <c r="H223" s="73" t="s">
        <v>62</v>
      </c>
      <c r="I223" s="73" t="s">
        <v>2425</v>
      </c>
      <c r="J223" s="66">
        <v>34894</v>
      </c>
      <c r="K223" s="73" t="s">
        <v>2426</v>
      </c>
      <c r="L223" s="73">
        <v>3195395701</v>
      </c>
      <c r="M223" s="29" t="s">
        <v>2427</v>
      </c>
      <c r="N223" s="4" t="s">
        <v>2435</v>
      </c>
      <c r="O223" s="28">
        <v>44769</v>
      </c>
      <c r="P223" s="2" t="s">
        <v>87</v>
      </c>
      <c r="Q223" s="2" t="s">
        <v>2436</v>
      </c>
      <c r="R223" s="1">
        <v>44769</v>
      </c>
      <c r="S223" s="1">
        <v>44769</v>
      </c>
      <c r="T223" s="1">
        <v>44770</v>
      </c>
      <c r="U223" s="10">
        <v>44771</v>
      </c>
      <c r="V223" s="27" t="s">
        <v>380</v>
      </c>
      <c r="W223" s="33">
        <v>7522595</v>
      </c>
      <c r="X223" s="32">
        <v>1504519</v>
      </c>
      <c r="Y223" s="28">
        <v>44923</v>
      </c>
      <c r="Z223" s="31">
        <f t="shared" ca="1" si="6"/>
        <v>45692</v>
      </c>
      <c r="AA223" s="30">
        <f ca="1">Z223-Y224</f>
        <v>835</v>
      </c>
      <c r="AB223" s="2" t="s">
        <v>70</v>
      </c>
      <c r="AC223" s="160" t="s">
        <v>274</v>
      </c>
      <c r="AD223" s="12" t="s">
        <v>2437</v>
      </c>
      <c r="AE223" s="2" t="s">
        <v>92</v>
      </c>
      <c r="AF223" s="2">
        <v>1949</v>
      </c>
      <c r="AG223" s="5" t="s">
        <v>74</v>
      </c>
      <c r="AH223" s="2" t="s">
        <v>75</v>
      </c>
      <c r="AI223" s="2" t="s">
        <v>62</v>
      </c>
      <c r="AJ223" s="18">
        <v>1025</v>
      </c>
      <c r="AK223" s="1">
        <v>44763</v>
      </c>
      <c r="AL223" s="18">
        <v>1021</v>
      </c>
      <c r="AM223" s="1">
        <v>44770</v>
      </c>
      <c r="AN223" s="2">
        <v>33409</v>
      </c>
      <c r="AO223" s="1">
        <v>44761</v>
      </c>
      <c r="AP223" s="18">
        <v>74262</v>
      </c>
      <c r="AQ223" s="2" t="s">
        <v>233</v>
      </c>
      <c r="AR223" s="2" t="s">
        <v>62</v>
      </c>
      <c r="AS223" s="2" t="s">
        <v>62</v>
      </c>
      <c r="AT223" s="2" t="s">
        <v>62</v>
      </c>
      <c r="AU223" s="2" t="s">
        <v>62</v>
      </c>
      <c r="AV223" s="2" t="s">
        <v>2438</v>
      </c>
      <c r="AW223" s="2">
        <v>1321</v>
      </c>
      <c r="AX223" s="1">
        <v>44840</v>
      </c>
      <c r="AY223" s="115">
        <v>1365</v>
      </c>
      <c r="AZ223" s="115" t="s">
        <v>125</v>
      </c>
      <c r="BA223" s="2" t="s">
        <v>1528</v>
      </c>
      <c r="BB223" s="1">
        <v>44837</v>
      </c>
      <c r="BC223" s="25" t="s">
        <v>221</v>
      </c>
      <c r="BD223" s="115" t="s">
        <v>125</v>
      </c>
      <c r="BE223" s="115" t="s">
        <v>125</v>
      </c>
      <c r="BF223" s="1">
        <v>44939</v>
      </c>
      <c r="BG223" s="2" t="s">
        <v>233</v>
      </c>
      <c r="BH223" s="26"/>
      <c r="BI223" s="2" t="s">
        <v>79</v>
      </c>
      <c r="BJ223" s="94" t="s">
        <v>2439</v>
      </c>
    </row>
    <row r="224" spans="1:66" hidden="1" x14ac:dyDescent="0.25">
      <c r="A224" s="111">
        <v>202</v>
      </c>
      <c r="B224" s="38" t="s">
        <v>2440</v>
      </c>
      <c r="C224" s="2" t="s">
        <v>2440</v>
      </c>
      <c r="D224" s="2" t="s">
        <v>60</v>
      </c>
      <c r="E224" s="2">
        <v>1</v>
      </c>
      <c r="F224" s="9" t="s">
        <v>2441</v>
      </c>
      <c r="G224" s="35">
        <v>1022334783</v>
      </c>
      <c r="H224" s="36" t="s">
        <v>62</v>
      </c>
      <c r="I224" s="36" t="s">
        <v>129</v>
      </c>
      <c r="J224" s="51">
        <v>31981</v>
      </c>
      <c r="K224" s="36" t="s">
        <v>2442</v>
      </c>
      <c r="L224" s="36">
        <v>3124725839</v>
      </c>
      <c r="M224" s="29" t="s">
        <v>2443</v>
      </c>
      <c r="N224" s="4" t="s">
        <v>2444</v>
      </c>
      <c r="O224" s="28">
        <v>44579</v>
      </c>
      <c r="P224" s="2" t="s">
        <v>297</v>
      </c>
      <c r="Q224" s="2" t="s">
        <v>2445</v>
      </c>
      <c r="R224" s="1">
        <v>44581</v>
      </c>
      <c r="S224" s="1">
        <v>44583</v>
      </c>
      <c r="T224" s="10">
        <v>44585</v>
      </c>
      <c r="U224" s="10">
        <v>44585</v>
      </c>
      <c r="V224" s="27" t="s">
        <v>104</v>
      </c>
      <c r="W224" s="33">
        <v>46800000</v>
      </c>
      <c r="X224" s="32">
        <v>5200000</v>
      </c>
      <c r="Y224" s="28">
        <v>44857</v>
      </c>
      <c r="Z224" s="31">
        <f t="shared" ca="1" si="6"/>
        <v>45692</v>
      </c>
      <c r="AA224" s="30">
        <f t="shared" ref="AA224:AA287" ca="1" si="8">Z224-Y224</f>
        <v>835</v>
      </c>
      <c r="AB224" s="2" t="s">
        <v>70</v>
      </c>
      <c r="AC224" s="87" t="s">
        <v>1589</v>
      </c>
      <c r="AD224" s="12" t="s">
        <v>2446</v>
      </c>
      <c r="AE224" s="2" t="s">
        <v>92</v>
      </c>
      <c r="AF224" s="38">
        <v>1949</v>
      </c>
      <c r="AG224" s="69" t="s">
        <v>74</v>
      </c>
      <c r="AH224" s="38" t="s">
        <v>75</v>
      </c>
      <c r="AI224" s="2" t="s">
        <v>62</v>
      </c>
      <c r="AJ224" s="19" t="s">
        <v>2447</v>
      </c>
      <c r="AK224" s="1">
        <v>44571</v>
      </c>
      <c r="AL224" s="18" t="s">
        <v>2448</v>
      </c>
      <c r="AM224" s="1">
        <v>44581</v>
      </c>
      <c r="AN224" s="2">
        <v>30327</v>
      </c>
      <c r="AO224" s="1">
        <v>44568</v>
      </c>
      <c r="AP224" s="19">
        <v>66971</v>
      </c>
      <c r="AQ224" s="2" t="s">
        <v>139</v>
      </c>
      <c r="AR224" s="2" t="s">
        <v>62</v>
      </c>
      <c r="AS224" s="2" t="s">
        <v>62</v>
      </c>
      <c r="AT224" s="2" t="s">
        <v>62</v>
      </c>
      <c r="AU224" s="2" t="s">
        <v>62</v>
      </c>
      <c r="AV224" s="2" t="s">
        <v>1874</v>
      </c>
      <c r="AW224" s="2">
        <v>1235</v>
      </c>
      <c r="AX224" s="1">
        <v>44823</v>
      </c>
      <c r="AY224" s="2">
        <v>1210</v>
      </c>
      <c r="AZ224" s="1">
        <v>44831</v>
      </c>
      <c r="BA224" s="2" t="s">
        <v>444</v>
      </c>
      <c r="BB224" s="1">
        <v>44813</v>
      </c>
      <c r="BC224" s="1">
        <v>44831</v>
      </c>
      <c r="BD224" s="1">
        <v>44833</v>
      </c>
      <c r="BE224" s="1">
        <v>44834</v>
      </c>
      <c r="BF224" s="1">
        <v>44949</v>
      </c>
      <c r="BG224" s="2" t="s">
        <v>95</v>
      </c>
      <c r="BH224" s="26"/>
      <c r="BI224" s="2" t="s">
        <v>79</v>
      </c>
      <c r="BJ224" s="94" t="s">
        <v>2449</v>
      </c>
    </row>
    <row r="225" spans="1:66" hidden="1" x14ac:dyDescent="0.25">
      <c r="A225" s="110">
        <v>93</v>
      </c>
      <c r="B225" s="2" t="s">
        <v>2450</v>
      </c>
      <c r="C225" s="2" t="s">
        <v>2450</v>
      </c>
      <c r="D225" s="2" t="s">
        <v>60</v>
      </c>
      <c r="E225" s="2">
        <v>1</v>
      </c>
      <c r="F225" s="9" t="s">
        <v>2451</v>
      </c>
      <c r="G225" s="35">
        <v>80419552</v>
      </c>
      <c r="H225" s="36" t="s">
        <v>62</v>
      </c>
      <c r="I225" s="124" t="s">
        <v>894</v>
      </c>
      <c r="J225" s="51">
        <v>25809</v>
      </c>
      <c r="K225" s="36" t="s">
        <v>2452</v>
      </c>
      <c r="L225" s="36">
        <v>304508301</v>
      </c>
      <c r="M225" s="29" t="s">
        <v>2453</v>
      </c>
      <c r="N225" s="4" t="s">
        <v>261</v>
      </c>
      <c r="O225" s="28">
        <v>44585</v>
      </c>
      <c r="P225" s="2" t="s">
        <v>87</v>
      </c>
      <c r="Q225" s="107" t="s">
        <v>2454</v>
      </c>
      <c r="R225" s="1">
        <v>44585</v>
      </c>
      <c r="S225" s="1">
        <v>44586</v>
      </c>
      <c r="T225" s="1">
        <v>44588</v>
      </c>
      <c r="U225" s="61">
        <v>44592</v>
      </c>
      <c r="V225" s="27" t="s">
        <v>380</v>
      </c>
      <c r="W225" s="93">
        <v>8000000</v>
      </c>
      <c r="X225" s="93">
        <v>1600000</v>
      </c>
      <c r="Y225" s="28">
        <v>44742</v>
      </c>
      <c r="Z225" s="31">
        <f t="shared" ca="1" si="6"/>
        <v>45692</v>
      </c>
      <c r="AA225" s="30">
        <f t="shared" ca="1" si="8"/>
        <v>950</v>
      </c>
      <c r="AB225" s="2" t="s">
        <v>70</v>
      </c>
      <c r="AC225" s="87" t="s">
        <v>263</v>
      </c>
      <c r="AD225" s="12" t="s">
        <v>453</v>
      </c>
      <c r="AE225" s="2" t="s">
        <v>73</v>
      </c>
      <c r="AF225" s="2">
        <v>1951</v>
      </c>
      <c r="AG225" s="107" t="s">
        <v>613</v>
      </c>
      <c r="AH225" s="2" t="s">
        <v>107</v>
      </c>
      <c r="AI225" s="2" t="s">
        <v>62</v>
      </c>
      <c r="AJ225" s="19" t="s">
        <v>2455</v>
      </c>
      <c r="AK225" s="1">
        <v>44574</v>
      </c>
      <c r="AL225" s="18" t="s">
        <v>2456</v>
      </c>
      <c r="AM225" s="1">
        <v>44586</v>
      </c>
      <c r="AN225" s="2">
        <v>31147</v>
      </c>
      <c r="AO225" s="1">
        <v>44572</v>
      </c>
      <c r="AP225" s="19">
        <v>68587</v>
      </c>
      <c r="AQ225" s="2" t="s">
        <v>178</v>
      </c>
      <c r="AR225" s="2" t="s">
        <v>62</v>
      </c>
      <c r="AS225" s="2" t="s">
        <v>62</v>
      </c>
      <c r="AT225" s="2" t="s">
        <v>62</v>
      </c>
      <c r="AU225" s="2" t="s">
        <v>62</v>
      </c>
      <c r="AV225" s="2" t="s">
        <v>62</v>
      </c>
      <c r="AW225" s="2" t="s">
        <v>62</v>
      </c>
      <c r="AX225" s="2" t="s">
        <v>62</v>
      </c>
      <c r="AY225" s="2" t="s">
        <v>62</v>
      </c>
      <c r="AZ225" s="2" t="s">
        <v>62</v>
      </c>
      <c r="BA225" s="2" t="s">
        <v>62</v>
      </c>
      <c r="BB225" s="2" t="s">
        <v>62</v>
      </c>
      <c r="BD225" s="2" t="s">
        <v>62</v>
      </c>
      <c r="BE225" s="2" t="s">
        <v>62</v>
      </c>
      <c r="BF225" s="2" t="s">
        <v>62</v>
      </c>
      <c r="BG225" s="2" t="s">
        <v>62</v>
      </c>
      <c r="BH225" s="26"/>
      <c r="BI225" s="2" t="s">
        <v>79</v>
      </c>
      <c r="BJ225" s="96" t="s">
        <v>2457</v>
      </c>
    </row>
    <row r="226" spans="1:66" hidden="1" x14ac:dyDescent="0.25">
      <c r="A226" s="110">
        <v>387</v>
      </c>
      <c r="B226" s="2" t="s">
        <v>2458</v>
      </c>
      <c r="C226" s="2" t="s">
        <v>2458</v>
      </c>
      <c r="D226" s="2" t="s">
        <v>60</v>
      </c>
      <c r="E226" s="2">
        <v>1</v>
      </c>
      <c r="F226" s="2" t="s">
        <v>2451</v>
      </c>
      <c r="G226" s="35">
        <v>80419552</v>
      </c>
      <c r="H226" s="36" t="s">
        <v>62</v>
      </c>
      <c r="I226" s="124" t="s">
        <v>894</v>
      </c>
      <c r="J226" s="51">
        <v>25809</v>
      </c>
      <c r="K226" s="36" t="s">
        <v>2452</v>
      </c>
      <c r="L226" s="36">
        <v>304508301</v>
      </c>
      <c r="M226" s="29" t="s">
        <v>2453</v>
      </c>
      <c r="N226" s="4" t="s">
        <v>418</v>
      </c>
      <c r="O226" s="28">
        <v>44775</v>
      </c>
      <c r="P226" s="2" t="s">
        <v>87</v>
      </c>
      <c r="Q226" s="2" t="s">
        <v>2459</v>
      </c>
      <c r="R226" s="1">
        <v>44777</v>
      </c>
      <c r="S226" s="1">
        <v>44778</v>
      </c>
      <c r="T226" s="1">
        <v>44775</v>
      </c>
      <c r="U226" s="122">
        <v>44778</v>
      </c>
      <c r="V226" s="27" t="s">
        <v>748</v>
      </c>
      <c r="W226" s="33">
        <v>8800000</v>
      </c>
      <c r="X226" s="32">
        <v>1600000</v>
      </c>
      <c r="Y226" s="28">
        <v>44945</v>
      </c>
      <c r="Z226" s="31">
        <f t="shared" ca="1" si="6"/>
        <v>45692</v>
      </c>
      <c r="AA226" s="30">
        <f t="shared" ca="1" si="8"/>
        <v>747</v>
      </c>
      <c r="AB226" s="2" t="s">
        <v>70</v>
      </c>
      <c r="AC226" s="160" t="s">
        <v>263</v>
      </c>
      <c r="AD226" s="12" t="s">
        <v>2460</v>
      </c>
      <c r="AE226" s="2" t="s">
        <v>92</v>
      </c>
      <c r="AF226" s="27">
        <v>1951</v>
      </c>
      <c r="AG226" s="5" t="s">
        <v>613</v>
      </c>
      <c r="AH226" s="39" t="s">
        <v>75</v>
      </c>
      <c r="AI226" s="2" t="s">
        <v>62</v>
      </c>
      <c r="AJ226" s="18">
        <v>1034</v>
      </c>
      <c r="AK226" s="1">
        <v>44764</v>
      </c>
      <c r="AL226" s="18">
        <v>1030</v>
      </c>
      <c r="AM226" s="1">
        <v>44776</v>
      </c>
      <c r="AN226" s="2">
        <v>33493</v>
      </c>
      <c r="AO226" s="1">
        <v>44763</v>
      </c>
      <c r="AP226" s="18">
        <v>74220</v>
      </c>
      <c r="AQ226" s="2" t="s">
        <v>233</v>
      </c>
      <c r="AR226" s="2" t="s">
        <v>62</v>
      </c>
      <c r="AS226" s="2" t="s">
        <v>62</v>
      </c>
      <c r="AT226" s="2" t="s">
        <v>62</v>
      </c>
      <c r="AU226" s="2" t="s">
        <v>62</v>
      </c>
      <c r="AV226" s="2" t="s">
        <v>62</v>
      </c>
      <c r="AW226" s="2" t="s">
        <v>62</v>
      </c>
      <c r="AX226" s="2" t="s">
        <v>62</v>
      </c>
      <c r="AY226" s="2" t="s">
        <v>62</v>
      </c>
      <c r="AZ226" s="2" t="s">
        <v>62</v>
      </c>
      <c r="BA226" s="2" t="s">
        <v>62</v>
      </c>
      <c r="BB226" s="2" t="s">
        <v>62</v>
      </c>
      <c r="BD226" s="2" t="s">
        <v>62</v>
      </c>
      <c r="BE226" s="2" t="s">
        <v>62</v>
      </c>
      <c r="BF226" s="2" t="s">
        <v>62</v>
      </c>
      <c r="BG226" s="2" t="s">
        <v>62</v>
      </c>
      <c r="BH226" s="26"/>
      <c r="BI226" s="2" t="s">
        <v>79</v>
      </c>
      <c r="BJ226" s="94" t="s">
        <v>2461</v>
      </c>
    </row>
    <row r="227" spans="1:66" hidden="1" x14ac:dyDescent="0.25">
      <c r="A227" s="110">
        <v>471</v>
      </c>
      <c r="B227" s="2" t="s">
        <v>2462</v>
      </c>
      <c r="C227" s="2" t="s">
        <v>2462</v>
      </c>
      <c r="D227" s="2" t="s">
        <v>60</v>
      </c>
      <c r="E227" s="2">
        <v>1</v>
      </c>
      <c r="F227" s="2" t="s">
        <v>2463</v>
      </c>
      <c r="G227" s="163">
        <v>1020743800</v>
      </c>
      <c r="H227" s="39" t="s">
        <v>62</v>
      </c>
      <c r="I227" s="39" t="s">
        <v>2464</v>
      </c>
      <c r="J227" s="28">
        <v>32715</v>
      </c>
      <c r="K227" s="39" t="s">
        <v>2465</v>
      </c>
      <c r="L227" s="39">
        <v>3108670523</v>
      </c>
      <c r="M227" s="29" t="s">
        <v>2466</v>
      </c>
      <c r="N227" s="4" t="s">
        <v>2467</v>
      </c>
      <c r="O227" s="28">
        <v>44804</v>
      </c>
      <c r="P227" s="2" t="s">
        <v>87</v>
      </c>
      <c r="Q227" s="2" t="s">
        <v>2468</v>
      </c>
      <c r="R227" s="147" t="s">
        <v>2469</v>
      </c>
      <c r="S227" s="1">
        <v>44805</v>
      </c>
      <c r="T227" s="122">
        <v>44803</v>
      </c>
      <c r="U227" s="122">
        <v>44806</v>
      </c>
      <c r="V227" s="27" t="s">
        <v>69</v>
      </c>
      <c r="W227" s="33">
        <v>18490320</v>
      </c>
      <c r="X227" s="32">
        <v>4622580</v>
      </c>
      <c r="Y227" s="28">
        <v>44927</v>
      </c>
      <c r="Z227" s="31">
        <f t="shared" ca="1" si="6"/>
        <v>45692</v>
      </c>
      <c r="AA227" s="30">
        <f t="shared" ca="1" si="8"/>
        <v>765</v>
      </c>
      <c r="AB227" s="2" t="s">
        <v>70</v>
      </c>
      <c r="AC227" s="160" t="s">
        <v>503</v>
      </c>
      <c r="AD227" s="12" t="s">
        <v>2470</v>
      </c>
      <c r="AE227" s="2" t="s">
        <v>92</v>
      </c>
      <c r="AF227" s="2">
        <v>1949</v>
      </c>
      <c r="AG227" s="5" t="s">
        <v>74</v>
      </c>
      <c r="AH227" s="2" t="s">
        <v>94</v>
      </c>
      <c r="AI227" s="2" t="s">
        <v>62</v>
      </c>
      <c r="AJ227" s="18">
        <v>1174</v>
      </c>
      <c r="AK227" s="1">
        <v>44799</v>
      </c>
      <c r="AL227" s="18">
        <v>1150</v>
      </c>
      <c r="AM227" s="1">
        <v>44804</v>
      </c>
      <c r="AN227" s="2">
        <v>34455</v>
      </c>
      <c r="AO227" s="1">
        <v>44799</v>
      </c>
      <c r="AP227" s="18">
        <v>75838</v>
      </c>
      <c r="AQ227" s="2" t="s">
        <v>335</v>
      </c>
      <c r="AR227" s="2" t="s">
        <v>62</v>
      </c>
      <c r="AS227" s="2" t="s">
        <v>62</v>
      </c>
      <c r="AT227" s="2" t="s">
        <v>62</v>
      </c>
      <c r="AU227" s="2" t="s">
        <v>62</v>
      </c>
      <c r="AV227" s="2" t="s">
        <v>62</v>
      </c>
      <c r="AW227" s="2" t="s">
        <v>62</v>
      </c>
      <c r="AX227" s="2" t="s">
        <v>62</v>
      </c>
      <c r="AY227" s="2" t="s">
        <v>62</v>
      </c>
      <c r="AZ227" s="2" t="s">
        <v>62</v>
      </c>
      <c r="BA227" s="2" t="s">
        <v>62</v>
      </c>
      <c r="BB227" s="2" t="s">
        <v>62</v>
      </c>
      <c r="BD227" s="2" t="s">
        <v>62</v>
      </c>
      <c r="BE227" s="2" t="s">
        <v>62</v>
      </c>
      <c r="BF227" s="2" t="s">
        <v>62</v>
      </c>
      <c r="BG227" s="2" t="s">
        <v>62</v>
      </c>
      <c r="BH227" s="26"/>
      <c r="BI227" s="2" t="s">
        <v>79</v>
      </c>
      <c r="BJ227" s="94" t="s">
        <v>2471</v>
      </c>
    </row>
    <row r="228" spans="1:66" hidden="1" x14ac:dyDescent="0.25">
      <c r="A228" s="110">
        <v>87</v>
      </c>
      <c r="B228" s="2" t="s">
        <v>2472</v>
      </c>
      <c r="C228" s="2" t="s">
        <v>2472</v>
      </c>
      <c r="D228" s="2" t="s">
        <v>60</v>
      </c>
      <c r="E228" s="2">
        <v>1</v>
      </c>
      <c r="F228" s="19" t="s">
        <v>2473</v>
      </c>
      <c r="G228" s="163">
        <v>80074804</v>
      </c>
      <c r="H228" s="2" t="s">
        <v>62</v>
      </c>
      <c r="I228" s="2" t="s">
        <v>116</v>
      </c>
      <c r="J228" s="1">
        <v>31182</v>
      </c>
      <c r="K228" s="2" t="s">
        <v>2474</v>
      </c>
      <c r="L228" s="2">
        <v>3113948151</v>
      </c>
      <c r="M228" s="29" t="s">
        <v>2475</v>
      </c>
      <c r="N228" s="4" t="s">
        <v>2476</v>
      </c>
      <c r="O228" s="28">
        <v>44589</v>
      </c>
      <c r="P228" s="2" t="s">
        <v>87</v>
      </c>
      <c r="Q228" s="2" t="s">
        <v>2477</v>
      </c>
      <c r="R228" s="1">
        <v>44592</v>
      </c>
      <c r="S228" s="1">
        <v>44599</v>
      </c>
      <c r="T228" s="181">
        <v>44590</v>
      </c>
      <c r="U228" s="10">
        <v>44599</v>
      </c>
      <c r="V228" s="27" t="s">
        <v>134</v>
      </c>
      <c r="W228" s="33">
        <v>13800000</v>
      </c>
      <c r="X228" s="32">
        <v>2300000</v>
      </c>
      <c r="Y228" s="28">
        <v>44779</v>
      </c>
      <c r="Z228" s="31">
        <f t="shared" ca="1" si="6"/>
        <v>45692</v>
      </c>
      <c r="AA228" s="30">
        <f t="shared" ca="1" si="8"/>
        <v>913</v>
      </c>
      <c r="AB228" s="2" t="s">
        <v>70</v>
      </c>
      <c r="AC228" s="87" t="s">
        <v>263</v>
      </c>
      <c r="AD228" s="12" t="s">
        <v>2478</v>
      </c>
      <c r="AE228" s="2" t="s">
        <v>73</v>
      </c>
      <c r="AF228" s="2">
        <v>1948</v>
      </c>
      <c r="AG228" s="5" t="s">
        <v>454</v>
      </c>
      <c r="AH228" s="2" t="s">
        <v>75</v>
      </c>
      <c r="AI228" s="2" t="s">
        <v>62</v>
      </c>
      <c r="AJ228" s="19" t="s">
        <v>2479</v>
      </c>
      <c r="AK228" s="1">
        <v>44578</v>
      </c>
      <c r="AL228" s="18" t="s">
        <v>2480</v>
      </c>
      <c r="AM228" s="1">
        <v>44589</v>
      </c>
      <c r="AN228" s="2">
        <v>32132</v>
      </c>
      <c r="AO228" s="1">
        <v>44575</v>
      </c>
      <c r="AP228" s="19">
        <v>70833</v>
      </c>
      <c r="AQ228" s="2" t="s">
        <v>153</v>
      </c>
      <c r="AR228" s="2" t="s">
        <v>62</v>
      </c>
      <c r="AS228" s="2" t="s">
        <v>62</v>
      </c>
      <c r="AT228" s="2" t="s">
        <v>62</v>
      </c>
      <c r="AU228" s="2" t="s">
        <v>62</v>
      </c>
      <c r="AV228" s="2" t="s">
        <v>62</v>
      </c>
      <c r="AW228" s="2" t="s">
        <v>62</v>
      </c>
      <c r="AX228" s="2" t="s">
        <v>62</v>
      </c>
      <c r="AY228" s="2" t="s">
        <v>62</v>
      </c>
      <c r="AZ228" s="2" t="s">
        <v>62</v>
      </c>
      <c r="BA228" s="2" t="s">
        <v>62</v>
      </c>
      <c r="BB228" s="2" t="s">
        <v>62</v>
      </c>
      <c r="BD228" s="2" t="s">
        <v>62</v>
      </c>
      <c r="BE228" s="2" t="s">
        <v>62</v>
      </c>
      <c r="BF228" s="2" t="s">
        <v>62</v>
      </c>
      <c r="BG228" s="2" t="s">
        <v>62</v>
      </c>
      <c r="BH228" s="26"/>
      <c r="BI228" s="2" t="s">
        <v>79</v>
      </c>
      <c r="BJ228" s="94" t="s">
        <v>2481</v>
      </c>
    </row>
    <row r="229" spans="1:66" hidden="1" x14ac:dyDescent="0.25">
      <c r="A229" s="110">
        <v>287</v>
      </c>
      <c r="B229" s="2" t="s">
        <v>2482</v>
      </c>
      <c r="C229" s="2" t="s">
        <v>2483</v>
      </c>
      <c r="D229" s="2" t="s">
        <v>549</v>
      </c>
      <c r="E229" s="2">
        <v>3</v>
      </c>
      <c r="F229" s="18" t="s">
        <v>2484</v>
      </c>
      <c r="G229" s="7">
        <v>901039835</v>
      </c>
      <c r="H229" s="2">
        <v>0</v>
      </c>
      <c r="I229" s="2" t="s">
        <v>2485</v>
      </c>
      <c r="J229" s="2" t="s">
        <v>2486</v>
      </c>
      <c r="K229" s="2" t="s">
        <v>2487</v>
      </c>
      <c r="L229" s="2">
        <v>3105169154</v>
      </c>
      <c r="M229" s="29" t="s">
        <v>2488</v>
      </c>
      <c r="N229" s="4" t="s">
        <v>2489</v>
      </c>
      <c r="O229" s="28">
        <v>44657</v>
      </c>
      <c r="P229" s="2" t="s">
        <v>87</v>
      </c>
      <c r="Q229" s="2" t="s">
        <v>2490</v>
      </c>
      <c r="R229" s="1">
        <v>44291</v>
      </c>
      <c r="S229" s="1">
        <v>44657</v>
      </c>
      <c r="T229" s="18" t="s">
        <v>62</v>
      </c>
      <c r="U229" s="10">
        <v>44657</v>
      </c>
      <c r="V229" s="27" t="s">
        <v>1177</v>
      </c>
      <c r="W229" s="33">
        <v>157351768</v>
      </c>
      <c r="X229" s="32">
        <v>19668971</v>
      </c>
      <c r="Y229" s="28">
        <v>44900</v>
      </c>
      <c r="Z229" s="31">
        <f t="shared" ca="1" si="6"/>
        <v>45692</v>
      </c>
      <c r="AA229" s="30">
        <f t="shared" ca="1" si="8"/>
        <v>792</v>
      </c>
      <c r="AB229" s="2" t="s">
        <v>70</v>
      </c>
      <c r="AC229" s="160" t="s">
        <v>2491</v>
      </c>
      <c r="AD229" s="12" t="s">
        <v>2492</v>
      </c>
      <c r="AE229" s="2" t="s">
        <v>73</v>
      </c>
      <c r="AF229" s="2">
        <v>1933</v>
      </c>
      <c r="AG229" s="5" t="s">
        <v>1150</v>
      </c>
      <c r="AH229" s="2" t="s">
        <v>75</v>
      </c>
      <c r="AI229" s="2" t="s">
        <v>221</v>
      </c>
      <c r="AJ229" s="18">
        <v>916</v>
      </c>
      <c r="AK229" s="1">
        <v>44615</v>
      </c>
      <c r="AL229" s="18">
        <v>931</v>
      </c>
      <c r="AM229" s="1">
        <v>44657</v>
      </c>
      <c r="AN229" s="2" t="s">
        <v>62</v>
      </c>
      <c r="AO229" s="2" t="s">
        <v>62</v>
      </c>
      <c r="AP229" s="18">
        <v>71658</v>
      </c>
      <c r="AQ229" s="2" t="s">
        <v>153</v>
      </c>
      <c r="AR229" s="2" t="s">
        <v>62</v>
      </c>
      <c r="AS229" s="2" t="s">
        <v>62</v>
      </c>
      <c r="AT229" s="2" t="s">
        <v>62</v>
      </c>
      <c r="AU229" s="2" t="s">
        <v>62</v>
      </c>
      <c r="AV229" s="2" t="s">
        <v>62</v>
      </c>
      <c r="AW229" s="2" t="s">
        <v>62</v>
      </c>
      <c r="AX229" s="2" t="s">
        <v>62</v>
      </c>
      <c r="AY229" s="2" t="s">
        <v>62</v>
      </c>
      <c r="AZ229" s="2" t="s">
        <v>62</v>
      </c>
      <c r="BA229" s="2" t="s">
        <v>62</v>
      </c>
      <c r="BB229" s="2" t="s">
        <v>62</v>
      </c>
      <c r="BD229" s="2" t="s">
        <v>62</v>
      </c>
      <c r="BE229" s="2" t="s">
        <v>62</v>
      </c>
      <c r="BF229" s="2" t="s">
        <v>62</v>
      </c>
      <c r="BG229" s="2" t="s">
        <v>62</v>
      </c>
      <c r="BH229" s="26"/>
      <c r="BI229" s="2" t="s">
        <v>79</v>
      </c>
      <c r="BJ229" s="94" t="s">
        <v>2493</v>
      </c>
    </row>
    <row r="230" spans="1:66" hidden="1" x14ac:dyDescent="0.25">
      <c r="A230" s="110">
        <v>605</v>
      </c>
      <c r="B230" s="2" t="s">
        <v>2494</v>
      </c>
      <c r="C230" s="2" t="s">
        <v>2495</v>
      </c>
      <c r="D230" s="2" t="s">
        <v>317</v>
      </c>
      <c r="E230" s="2">
        <v>8</v>
      </c>
      <c r="F230" s="2" t="s">
        <v>2496</v>
      </c>
      <c r="G230" s="35">
        <v>800243110</v>
      </c>
      <c r="H230" s="39">
        <v>7</v>
      </c>
      <c r="I230" s="39" t="s">
        <v>2497</v>
      </c>
      <c r="J230" s="2" t="s">
        <v>2498</v>
      </c>
      <c r="K230" s="39" t="s">
        <v>2499</v>
      </c>
      <c r="L230" s="39" t="s">
        <v>2500</v>
      </c>
      <c r="M230" s="29" t="s">
        <v>2501</v>
      </c>
      <c r="N230" s="4" t="s">
        <v>2502</v>
      </c>
      <c r="O230" s="28">
        <v>44896</v>
      </c>
      <c r="P230" s="2" t="s">
        <v>2503</v>
      </c>
      <c r="Q230" s="2" t="s">
        <v>2504</v>
      </c>
      <c r="R230" s="1">
        <v>44904</v>
      </c>
      <c r="S230" s="1">
        <v>44907</v>
      </c>
      <c r="T230" s="2" t="s">
        <v>62</v>
      </c>
      <c r="U230" s="122">
        <v>44907</v>
      </c>
      <c r="V230" s="27" t="s">
        <v>134</v>
      </c>
      <c r="W230" s="33">
        <v>28000000</v>
      </c>
      <c r="X230" s="32">
        <v>4666667</v>
      </c>
      <c r="Y230" s="28">
        <v>45088</v>
      </c>
      <c r="Z230" s="31">
        <f t="shared" ca="1" si="6"/>
        <v>45692</v>
      </c>
      <c r="AA230" s="30">
        <f t="shared" ca="1" si="8"/>
        <v>604</v>
      </c>
      <c r="AB230" s="2" t="s">
        <v>70</v>
      </c>
      <c r="AC230" s="160" t="s">
        <v>1134</v>
      </c>
      <c r="AD230" s="12" t="s">
        <v>2505</v>
      </c>
      <c r="AE230" s="2" t="s">
        <v>92</v>
      </c>
      <c r="AF230" s="2">
        <v>1949</v>
      </c>
      <c r="AG230" s="5" t="s">
        <v>74</v>
      </c>
      <c r="AH230" s="2" t="s">
        <v>94</v>
      </c>
      <c r="AI230" s="2" t="s">
        <v>221</v>
      </c>
      <c r="AJ230" s="18">
        <v>1448</v>
      </c>
      <c r="AK230" s="1">
        <v>44880</v>
      </c>
      <c r="AL230" s="18">
        <v>1477</v>
      </c>
      <c r="AM230" s="1">
        <v>44897</v>
      </c>
      <c r="AN230" s="2" t="s">
        <v>62</v>
      </c>
      <c r="AO230" s="2" t="s">
        <v>62</v>
      </c>
      <c r="AP230" s="18">
        <v>80124</v>
      </c>
      <c r="AQ230" s="2" t="s">
        <v>112</v>
      </c>
      <c r="AR230" s="2" t="s">
        <v>62</v>
      </c>
      <c r="AS230" s="2" t="s">
        <v>62</v>
      </c>
      <c r="AT230" s="2" t="s">
        <v>62</v>
      </c>
      <c r="AU230" s="2" t="s">
        <v>62</v>
      </c>
      <c r="AV230" s="2" t="s">
        <v>62</v>
      </c>
      <c r="AW230" s="2" t="s">
        <v>62</v>
      </c>
      <c r="AX230" s="2" t="s">
        <v>62</v>
      </c>
      <c r="AY230" s="2" t="s">
        <v>62</v>
      </c>
      <c r="AZ230" s="2" t="s">
        <v>62</v>
      </c>
      <c r="BA230" s="2" t="s">
        <v>62</v>
      </c>
      <c r="BB230" s="2" t="s">
        <v>62</v>
      </c>
      <c r="BC230" s="2" t="s">
        <v>62</v>
      </c>
      <c r="BD230" s="2" t="s">
        <v>62</v>
      </c>
      <c r="BE230" s="2" t="s">
        <v>62</v>
      </c>
      <c r="BF230" s="2" t="s">
        <v>62</v>
      </c>
      <c r="BG230" s="2" t="s">
        <v>62</v>
      </c>
      <c r="BH230" s="26"/>
      <c r="BI230" s="2" t="s">
        <v>79</v>
      </c>
      <c r="BJ230" s="101" t="s">
        <v>2506</v>
      </c>
    </row>
    <row r="231" spans="1:66" hidden="1" x14ac:dyDescent="0.25">
      <c r="A231" s="110">
        <v>328</v>
      </c>
      <c r="B231" s="2" t="s">
        <v>2507</v>
      </c>
      <c r="C231" s="2" t="s">
        <v>2508</v>
      </c>
      <c r="D231" s="2" t="s">
        <v>210</v>
      </c>
      <c r="E231" s="2">
        <v>3</v>
      </c>
      <c r="F231" s="18" t="s">
        <v>2509</v>
      </c>
      <c r="G231" s="7">
        <v>860051447</v>
      </c>
      <c r="H231" s="2">
        <v>7</v>
      </c>
      <c r="I231" s="2" t="s">
        <v>2510</v>
      </c>
      <c r="J231" s="2" t="s">
        <v>2511</v>
      </c>
      <c r="K231" s="2" t="s">
        <v>2512</v>
      </c>
      <c r="L231" s="2">
        <v>3174411795</v>
      </c>
      <c r="M231" s="121" t="s">
        <v>2513</v>
      </c>
      <c r="N231" s="4" t="s">
        <v>2514</v>
      </c>
      <c r="O231" s="28">
        <v>44749</v>
      </c>
      <c r="P231" s="2" t="s">
        <v>2515</v>
      </c>
      <c r="Q231" s="2" t="s">
        <v>2516</v>
      </c>
      <c r="R231" s="1">
        <v>44750</v>
      </c>
      <c r="S231" s="1">
        <v>44750</v>
      </c>
      <c r="T231" s="18" t="s">
        <v>62</v>
      </c>
      <c r="U231" s="122">
        <v>44751</v>
      </c>
      <c r="V231" s="27" t="s">
        <v>520</v>
      </c>
      <c r="W231" s="33">
        <v>40158920.68</v>
      </c>
      <c r="X231" s="33">
        <v>20079460</v>
      </c>
      <c r="Y231" s="28">
        <v>44812</v>
      </c>
      <c r="Z231" s="31">
        <f t="shared" ca="1" si="6"/>
        <v>45692</v>
      </c>
      <c r="AA231" s="30">
        <f t="shared" ca="1" si="8"/>
        <v>880</v>
      </c>
      <c r="AB231" s="2" t="s">
        <v>70</v>
      </c>
      <c r="AC231" s="160" t="s">
        <v>219</v>
      </c>
      <c r="AD231" s="12" t="s">
        <v>2517</v>
      </c>
      <c r="AE231" s="2" t="s">
        <v>73</v>
      </c>
      <c r="AF231" s="2">
        <v>1943</v>
      </c>
      <c r="AG231" s="5" t="s">
        <v>232</v>
      </c>
      <c r="AH231" s="5" t="s">
        <v>94</v>
      </c>
      <c r="AI231" s="5" t="s">
        <v>221</v>
      </c>
      <c r="AJ231" s="140">
        <v>967</v>
      </c>
      <c r="AK231" s="5" t="s">
        <v>2518</v>
      </c>
      <c r="AL231" s="140">
        <v>990</v>
      </c>
      <c r="AM231" s="1" t="s">
        <v>2519</v>
      </c>
      <c r="AN231" s="5" t="s">
        <v>62</v>
      </c>
      <c r="AO231" s="5" t="s">
        <v>62</v>
      </c>
      <c r="AP231" s="140">
        <v>72759</v>
      </c>
      <c r="AQ231" s="2" t="s">
        <v>205</v>
      </c>
      <c r="AR231" s="2" t="s">
        <v>62</v>
      </c>
      <c r="AS231" s="2" t="s">
        <v>62</v>
      </c>
      <c r="AT231" s="2" t="s">
        <v>62</v>
      </c>
      <c r="AU231" s="2" t="s">
        <v>62</v>
      </c>
      <c r="AV231" s="2" t="s">
        <v>62</v>
      </c>
      <c r="AW231" s="2" t="s">
        <v>62</v>
      </c>
      <c r="AX231" s="2" t="s">
        <v>62</v>
      </c>
      <c r="AY231" s="2" t="s">
        <v>62</v>
      </c>
      <c r="AZ231" s="2" t="s">
        <v>62</v>
      </c>
      <c r="BA231" s="2" t="s">
        <v>62</v>
      </c>
      <c r="BB231" s="2" t="s">
        <v>62</v>
      </c>
      <c r="BD231" s="2" t="s">
        <v>62</v>
      </c>
      <c r="BE231" s="2" t="s">
        <v>62</v>
      </c>
      <c r="BF231" s="2" t="s">
        <v>62</v>
      </c>
      <c r="BG231" s="2" t="s">
        <v>62</v>
      </c>
      <c r="BH231" s="26"/>
      <c r="BI231" s="2" t="s">
        <v>79</v>
      </c>
      <c r="BJ231" s="94" t="s">
        <v>2520</v>
      </c>
    </row>
    <row r="232" spans="1:66" hidden="1" x14ac:dyDescent="0.25">
      <c r="A232" s="110">
        <v>518</v>
      </c>
      <c r="B232" s="2" t="s">
        <v>2521</v>
      </c>
      <c r="C232" s="2" t="s">
        <v>2522</v>
      </c>
      <c r="D232" s="2" t="s">
        <v>549</v>
      </c>
      <c r="E232" s="2">
        <v>5</v>
      </c>
      <c r="F232" s="2" t="s">
        <v>2523</v>
      </c>
      <c r="G232" s="163">
        <v>901104602</v>
      </c>
      <c r="H232" s="39">
        <v>1</v>
      </c>
      <c r="I232" s="39" t="s">
        <v>2524</v>
      </c>
      <c r="J232" s="39" t="s">
        <v>2525</v>
      </c>
      <c r="K232" s="39" t="s">
        <v>2526</v>
      </c>
      <c r="L232" s="39">
        <v>6966293</v>
      </c>
      <c r="M232" s="29" t="s">
        <v>2527</v>
      </c>
      <c r="N232" s="4" t="s">
        <v>2528</v>
      </c>
      <c r="O232" s="28">
        <v>44826</v>
      </c>
      <c r="P232" s="2" t="s">
        <v>87</v>
      </c>
      <c r="Q232" s="2" t="s">
        <v>2529</v>
      </c>
      <c r="R232" s="1">
        <v>44825</v>
      </c>
      <c r="S232" s="1">
        <v>44831</v>
      </c>
      <c r="T232" s="2" t="s">
        <v>62</v>
      </c>
      <c r="U232" s="122">
        <v>44838</v>
      </c>
      <c r="V232" s="27" t="s">
        <v>218</v>
      </c>
      <c r="W232" s="33">
        <v>163000000</v>
      </c>
      <c r="X232" s="32">
        <v>54333333</v>
      </c>
      <c r="Y232" s="28">
        <v>44929</v>
      </c>
      <c r="Z232" s="31">
        <f t="shared" ca="1" si="6"/>
        <v>45692</v>
      </c>
      <c r="AA232" s="30">
        <f t="shared" ca="1" si="8"/>
        <v>763</v>
      </c>
      <c r="AB232" s="2" t="s">
        <v>70</v>
      </c>
      <c r="AC232" s="160" t="s">
        <v>1048</v>
      </c>
      <c r="AD232" s="12" t="s">
        <v>2530</v>
      </c>
      <c r="AE232" s="2" t="s">
        <v>92</v>
      </c>
      <c r="AF232" s="2">
        <v>1949</v>
      </c>
      <c r="AG232" s="5" t="s">
        <v>74</v>
      </c>
      <c r="AH232" s="2" t="s">
        <v>94</v>
      </c>
      <c r="AI232" s="2" t="s">
        <v>221</v>
      </c>
      <c r="AJ232" s="18">
        <v>1062</v>
      </c>
      <c r="AK232" s="1">
        <v>44771</v>
      </c>
      <c r="AL232" s="18">
        <v>1200</v>
      </c>
      <c r="AM232" s="1">
        <v>44827</v>
      </c>
      <c r="AN232" s="2" t="s">
        <v>62</v>
      </c>
      <c r="AO232" s="2" t="s">
        <v>62</v>
      </c>
      <c r="AP232" s="18" t="s">
        <v>2531</v>
      </c>
      <c r="AQ232" s="2" t="s">
        <v>139</v>
      </c>
      <c r="AR232" s="2" t="s">
        <v>62</v>
      </c>
      <c r="AS232" s="2" t="s">
        <v>62</v>
      </c>
      <c r="AT232" s="2" t="s">
        <v>62</v>
      </c>
      <c r="AU232" s="2" t="s">
        <v>62</v>
      </c>
      <c r="AV232" s="2" t="s">
        <v>62</v>
      </c>
      <c r="AW232" s="2" t="s">
        <v>62</v>
      </c>
      <c r="AX232" s="2" t="s">
        <v>62</v>
      </c>
      <c r="AY232" s="2" t="s">
        <v>62</v>
      </c>
      <c r="AZ232" s="2" t="s">
        <v>62</v>
      </c>
      <c r="BA232" s="2" t="s">
        <v>62</v>
      </c>
      <c r="BB232" s="2" t="s">
        <v>62</v>
      </c>
      <c r="BC232" s="2" t="s">
        <v>62</v>
      </c>
      <c r="BD232" s="2" t="s">
        <v>62</v>
      </c>
      <c r="BE232" s="2" t="s">
        <v>62</v>
      </c>
      <c r="BF232" s="2" t="s">
        <v>62</v>
      </c>
      <c r="BG232" s="2" t="s">
        <v>62</v>
      </c>
      <c r="BH232" s="26"/>
      <c r="BI232" s="2" t="s">
        <v>79</v>
      </c>
      <c r="BJ232" s="94" t="s">
        <v>2532</v>
      </c>
    </row>
    <row r="233" spans="1:66" s="98" customFormat="1" hidden="1" x14ac:dyDescent="0.25">
      <c r="A233" s="110">
        <v>60</v>
      </c>
      <c r="B233" s="2" t="s">
        <v>2533</v>
      </c>
      <c r="C233" s="2" t="s">
        <v>2533</v>
      </c>
      <c r="D233" s="2" t="s">
        <v>60</v>
      </c>
      <c r="E233" s="2">
        <v>1</v>
      </c>
      <c r="F233" s="2" t="s">
        <v>2534</v>
      </c>
      <c r="G233" s="163">
        <v>52173437</v>
      </c>
      <c r="H233" s="39" t="s">
        <v>62</v>
      </c>
      <c r="I233" s="39" t="s">
        <v>2535</v>
      </c>
      <c r="J233" s="28">
        <v>30587</v>
      </c>
      <c r="K233" s="39" t="s">
        <v>2536</v>
      </c>
      <c r="L233" s="39">
        <v>3175107264</v>
      </c>
      <c r="M233" s="29" t="s">
        <v>2537</v>
      </c>
      <c r="N233" s="4" t="s">
        <v>2538</v>
      </c>
      <c r="O233" s="28">
        <v>44574</v>
      </c>
      <c r="P233" s="2" t="s">
        <v>438</v>
      </c>
      <c r="Q233" s="2" t="s">
        <v>2539</v>
      </c>
      <c r="R233" s="1">
        <v>44579</v>
      </c>
      <c r="S233" s="1">
        <v>44580</v>
      </c>
      <c r="T233" s="1">
        <v>44574</v>
      </c>
      <c r="U233" s="10">
        <v>44580</v>
      </c>
      <c r="V233" s="27" t="s">
        <v>134</v>
      </c>
      <c r="W233" s="33">
        <v>30000000</v>
      </c>
      <c r="X233" s="32">
        <v>5000000</v>
      </c>
      <c r="Y233" s="28">
        <v>44760</v>
      </c>
      <c r="Z233" s="31">
        <f t="shared" ca="1" si="6"/>
        <v>45692</v>
      </c>
      <c r="AA233" s="30">
        <f t="shared" ca="1" si="8"/>
        <v>932</v>
      </c>
      <c r="AB233" s="2" t="s">
        <v>70</v>
      </c>
      <c r="AC233" s="87" t="s">
        <v>301</v>
      </c>
      <c r="AD233" s="12" t="s">
        <v>569</v>
      </c>
      <c r="AE233" s="2" t="s">
        <v>73</v>
      </c>
      <c r="AF233" s="2">
        <v>1933</v>
      </c>
      <c r="AG233" s="5" t="s">
        <v>2540</v>
      </c>
      <c r="AH233" s="2" t="s">
        <v>94</v>
      </c>
      <c r="AI233" s="2" t="s">
        <v>62</v>
      </c>
      <c r="AJ233" s="18" t="s">
        <v>2541</v>
      </c>
      <c r="AK233" s="1">
        <v>44571</v>
      </c>
      <c r="AL233" s="18" t="s">
        <v>2542</v>
      </c>
      <c r="AM233" s="1">
        <v>44575</v>
      </c>
      <c r="AN233" s="2">
        <v>30262</v>
      </c>
      <c r="AO233" s="1">
        <v>44568</v>
      </c>
      <c r="AP233" s="18">
        <v>66617</v>
      </c>
      <c r="AQ233" s="2" t="s">
        <v>112</v>
      </c>
      <c r="AR233" s="2" t="s">
        <v>62</v>
      </c>
      <c r="AS233" s="2" t="s">
        <v>62</v>
      </c>
      <c r="AT233" s="2" t="s">
        <v>62</v>
      </c>
      <c r="AU233" s="2" t="s">
        <v>62</v>
      </c>
      <c r="AV233" s="2" t="s">
        <v>62</v>
      </c>
      <c r="AW233" s="2" t="s">
        <v>62</v>
      </c>
      <c r="AX233" s="2" t="s">
        <v>62</v>
      </c>
      <c r="AY233" s="2" t="s">
        <v>62</v>
      </c>
      <c r="AZ233" s="2" t="s">
        <v>62</v>
      </c>
      <c r="BA233" s="2" t="s">
        <v>62</v>
      </c>
      <c r="BB233" s="2" t="s">
        <v>62</v>
      </c>
      <c r="BC233" s="2"/>
      <c r="BD233" s="2" t="s">
        <v>62</v>
      </c>
      <c r="BE233" s="2" t="s">
        <v>62</v>
      </c>
      <c r="BF233" s="2" t="s">
        <v>62</v>
      </c>
      <c r="BG233" s="2" t="s">
        <v>62</v>
      </c>
      <c r="BH233" s="26"/>
      <c r="BI233" s="2" t="s">
        <v>79</v>
      </c>
      <c r="BJ233" s="94" t="s">
        <v>2543</v>
      </c>
      <c r="BK233" s="95"/>
      <c r="BL233" s="95"/>
      <c r="BM233" s="95"/>
      <c r="BN233" s="95"/>
    </row>
    <row r="234" spans="1:66" hidden="1" x14ac:dyDescent="0.25">
      <c r="A234" s="111">
        <v>520</v>
      </c>
      <c r="B234" s="2" t="s">
        <v>2544</v>
      </c>
      <c r="C234" s="2" t="s">
        <v>2544</v>
      </c>
      <c r="D234" s="2" t="s">
        <v>60</v>
      </c>
      <c r="E234" s="2">
        <v>1</v>
      </c>
      <c r="F234" s="2" t="s">
        <v>2545</v>
      </c>
      <c r="G234" s="163" t="s">
        <v>2546</v>
      </c>
      <c r="H234" s="39" t="s">
        <v>62</v>
      </c>
      <c r="I234" s="39" t="s">
        <v>2547</v>
      </c>
      <c r="J234" s="28" t="s">
        <v>2548</v>
      </c>
      <c r="K234" s="39" t="s">
        <v>2549</v>
      </c>
      <c r="L234" s="39" t="s">
        <v>2550</v>
      </c>
      <c r="M234" s="29" t="s">
        <v>2551</v>
      </c>
      <c r="N234" s="4" t="s">
        <v>2552</v>
      </c>
      <c r="O234" s="28">
        <v>44820</v>
      </c>
      <c r="P234" s="2" t="s">
        <v>2553</v>
      </c>
      <c r="Q234" s="2" t="s">
        <v>2554</v>
      </c>
      <c r="R234" s="1" t="s">
        <v>2555</v>
      </c>
      <c r="S234" s="1" t="s">
        <v>2556</v>
      </c>
      <c r="T234" s="116" t="s">
        <v>2557</v>
      </c>
      <c r="U234" s="122" t="s">
        <v>2558</v>
      </c>
      <c r="V234" s="27" t="s">
        <v>121</v>
      </c>
      <c r="W234" s="33">
        <v>6817353</v>
      </c>
      <c r="X234" s="32">
        <v>2726941</v>
      </c>
      <c r="Y234" s="28">
        <v>45285</v>
      </c>
      <c r="Z234" s="31">
        <f t="shared" ca="1" si="6"/>
        <v>45692</v>
      </c>
      <c r="AA234" s="30">
        <f t="shared" ca="1" si="8"/>
        <v>407</v>
      </c>
      <c r="AB234" s="2" t="s">
        <v>70</v>
      </c>
      <c r="AC234" s="160" t="s">
        <v>2120</v>
      </c>
      <c r="AD234" s="12" t="s">
        <v>2559</v>
      </c>
      <c r="AE234" s="2" t="s">
        <v>92</v>
      </c>
      <c r="AF234" s="2">
        <v>1949</v>
      </c>
      <c r="AG234" s="5" t="s">
        <v>74</v>
      </c>
      <c r="AH234" s="2" t="s">
        <v>75</v>
      </c>
      <c r="AI234" s="2" t="s">
        <v>221</v>
      </c>
      <c r="AJ234" s="18">
        <v>1198</v>
      </c>
      <c r="AK234" s="1">
        <v>44817</v>
      </c>
      <c r="AL234" s="18" t="s">
        <v>2560</v>
      </c>
      <c r="AM234" s="1" t="s">
        <v>2561</v>
      </c>
      <c r="AN234" s="2">
        <v>34697</v>
      </c>
      <c r="AO234" s="2" t="s">
        <v>2562</v>
      </c>
      <c r="AP234" s="18">
        <v>76916</v>
      </c>
      <c r="AQ234" s="2" t="s">
        <v>139</v>
      </c>
      <c r="AR234" s="2" t="s">
        <v>2563</v>
      </c>
      <c r="AS234" s="2" t="s">
        <v>62</v>
      </c>
      <c r="AT234" s="2" t="s">
        <v>62</v>
      </c>
      <c r="AU234" s="2" t="s">
        <v>62</v>
      </c>
      <c r="AV234" s="2" t="s">
        <v>62</v>
      </c>
      <c r="AW234" s="2" t="s">
        <v>62</v>
      </c>
      <c r="AX234" s="2" t="s">
        <v>62</v>
      </c>
      <c r="AY234" s="2" t="s">
        <v>62</v>
      </c>
      <c r="AZ234" s="2" t="s">
        <v>62</v>
      </c>
      <c r="BA234" s="2" t="s">
        <v>62</v>
      </c>
      <c r="BB234" s="2" t="s">
        <v>62</v>
      </c>
      <c r="BC234" s="2" t="s">
        <v>62</v>
      </c>
      <c r="BD234" s="2" t="s">
        <v>62</v>
      </c>
      <c r="BE234" s="2" t="s">
        <v>62</v>
      </c>
      <c r="BF234" s="2" t="s">
        <v>62</v>
      </c>
      <c r="BG234" s="2" t="s">
        <v>139</v>
      </c>
      <c r="BH234" s="26"/>
      <c r="BI234" s="2" t="s">
        <v>79</v>
      </c>
      <c r="BJ234" s="94" t="s">
        <v>2564</v>
      </c>
    </row>
    <row r="235" spans="1:66" hidden="1" x14ac:dyDescent="0.25">
      <c r="A235" s="111">
        <v>218</v>
      </c>
      <c r="B235" s="2" t="s">
        <v>2565</v>
      </c>
      <c r="C235" s="2" t="s">
        <v>2565</v>
      </c>
      <c r="D235" s="2" t="s">
        <v>60</v>
      </c>
      <c r="E235" s="2">
        <v>1</v>
      </c>
      <c r="F235" s="23" t="s">
        <v>2566</v>
      </c>
      <c r="G235" s="35" t="s">
        <v>2567</v>
      </c>
      <c r="H235" s="9" t="s">
        <v>62</v>
      </c>
      <c r="I235" s="9" t="s">
        <v>1903</v>
      </c>
      <c r="J235" s="168" t="s">
        <v>2568</v>
      </c>
      <c r="K235" s="9" t="s">
        <v>2569</v>
      </c>
      <c r="L235" s="9" t="s">
        <v>2570</v>
      </c>
      <c r="M235" s="29" t="s">
        <v>2571</v>
      </c>
      <c r="N235" s="4" t="s">
        <v>2572</v>
      </c>
      <c r="O235" s="28">
        <v>44581</v>
      </c>
      <c r="P235" s="2" t="s">
        <v>2573</v>
      </c>
      <c r="Q235" s="2" t="s">
        <v>2574</v>
      </c>
      <c r="R235" s="1" t="s">
        <v>2575</v>
      </c>
      <c r="S235" s="1" t="s">
        <v>2576</v>
      </c>
      <c r="T235" s="1" t="s">
        <v>2577</v>
      </c>
      <c r="U235" s="10" t="s">
        <v>2578</v>
      </c>
      <c r="V235" s="27" t="s">
        <v>148</v>
      </c>
      <c r="W235" s="92">
        <v>63800000</v>
      </c>
      <c r="X235" s="32">
        <v>5800000</v>
      </c>
      <c r="Y235" s="28">
        <v>44918</v>
      </c>
      <c r="Z235" s="31">
        <f t="shared" ca="1" si="6"/>
        <v>45692</v>
      </c>
      <c r="AA235" s="30">
        <f t="shared" ca="1" si="8"/>
        <v>774</v>
      </c>
      <c r="AB235" s="2" t="s">
        <v>70</v>
      </c>
      <c r="AC235" s="87" t="s">
        <v>1641</v>
      </c>
      <c r="AD235" s="16" t="s">
        <v>1642</v>
      </c>
      <c r="AE235" s="2" t="s">
        <v>92</v>
      </c>
      <c r="AF235" s="2">
        <v>1952</v>
      </c>
      <c r="AG235" s="5" t="s">
        <v>93</v>
      </c>
      <c r="AH235" s="2" t="s">
        <v>107</v>
      </c>
      <c r="AI235" s="2" t="s">
        <v>62</v>
      </c>
      <c r="AJ235" s="18" t="s">
        <v>2579</v>
      </c>
      <c r="AK235" s="1">
        <v>44568</v>
      </c>
      <c r="AL235" s="18" t="s">
        <v>2580</v>
      </c>
      <c r="AM235" s="1">
        <v>44581</v>
      </c>
      <c r="AN235" s="2">
        <v>29976</v>
      </c>
      <c r="AO235" s="1">
        <v>44567</v>
      </c>
      <c r="AP235" s="19">
        <v>66885</v>
      </c>
      <c r="AQ235" s="2" t="s">
        <v>139</v>
      </c>
      <c r="AR235" s="2" t="s">
        <v>2581</v>
      </c>
      <c r="AS235" s="2" t="s">
        <v>62</v>
      </c>
      <c r="AT235" s="2" t="s">
        <v>62</v>
      </c>
      <c r="AU235" s="2" t="s">
        <v>62</v>
      </c>
      <c r="AV235" s="2" t="s">
        <v>2582</v>
      </c>
      <c r="AW235" s="2">
        <v>1344</v>
      </c>
      <c r="AX235" s="1">
        <v>44849</v>
      </c>
      <c r="AY235" s="2">
        <v>1346</v>
      </c>
      <c r="AZ235" s="1">
        <v>44858</v>
      </c>
      <c r="BA235" s="2" t="s">
        <v>511</v>
      </c>
      <c r="BB235" s="1">
        <v>44831</v>
      </c>
      <c r="BC235" s="1">
        <v>44896</v>
      </c>
      <c r="BD235" s="1">
        <v>44858</v>
      </c>
      <c r="BE235" s="1">
        <v>44858</v>
      </c>
      <c r="BF235" s="1">
        <v>44949</v>
      </c>
      <c r="BG235" s="2" t="s">
        <v>2583</v>
      </c>
      <c r="BH235" s="26"/>
      <c r="BI235" s="2" t="s">
        <v>79</v>
      </c>
      <c r="BJ235" s="94" t="s">
        <v>2584</v>
      </c>
    </row>
    <row r="236" spans="1:66" hidden="1" x14ac:dyDescent="0.25">
      <c r="A236" s="110">
        <v>493</v>
      </c>
      <c r="B236" s="2" t="s">
        <v>2585</v>
      </c>
      <c r="C236" s="2" t="s">
        <v>2585</v>
      </c>
      <c r="D236" s="2" t="s">
        <v>279</v>
      </c>
      <c r="E236" s="2">
        <v>1</v>
      </c>
      <c r="F236" s="2" t="s">
        <v>2586</v>
      </c>
      <c r="G236" s="163">
        <v>899999035</v>
      </c>
      <c r="H236" s="39">
        <v>7</v>
      </c>
      <c r="I236" s="39" t="s">
        <v>2587</v>
      </c>
      <c r="J236" s="39" t="s">
        <v>2588</v>
      </c>
      <c r="K236" s="39" t="s">
        <v>2589</v>
      </c>
      <c r="L236" s="39">
        <v>3821670</v>
      </c>
      <c r="M236" s="121" t="s">
        <v>2590</v>
      </c>
      <c r="N236" s="4" t="s">
        <v>2591</v>
      </c>
      <c r="O236" s="28">
        <v>44827</v>
      </c>
      <c r="P236" s="2" t="s">
        <v>62</v>
      </c>
      <c r="Q236" s="2" t="s">
        <v>62</v>
      </c>
      <c r="R236" s="1" t="s">
        <v>62</v>
      </c>
      <c r="S236" s="1" t="s">
        <v>62</v>
      </c>
      <c r="T236" s="2" t="s">
        <v>62</v>
      </c>
      <c r="U236" s="122">
        <v>44827</v>
      </c>
      <c r="V236" s="27" t="s">
        <v>286</v>
      </c>
      <c r="W236" s="33">
        <v>767102013</v>
      </c>
      <c r="X236" s="32">
        <v>9132166</v>
      </c>
      <c r="Y236" s="28">
        <v>47383</v>
      </c>
      <c r="Z236" s="31">
        <f t="shared" ca="1" si="6"/>
        <v>45692</v>
      </c>
      <c r="AA236" s="30">
        <f t="shared" ca="1" si="8"/>
        <v>-1691</v>
      </c>
      <c r="AB236" s="2" t="s">
        <v>70</v>
      </c>
      <c r="AC236" s="160" t="s">
        <v>2592</v>
      </c>
      <c r="AD236" s="12" t="s">
        <v>2593</v>
      </c>
      <c r="AE236" s="2" t="s">
        <v>92</v>
      </c>
      <c r="AF236" s="2">
        <v>1687</v>
      </c>
      <c r="AG236" s="5" t="s">
        <v>287</v>
      </c>
      <c r="AH236" s="2" t="s">
        <v>75</v>
      </c>
      <c r="AI236" s="2" t="s">
        <v>221</v>
      </c>
      <c r="AJ236" s="18">
        <v>1132</v>
      </c>
      <c r="AK236" s="1">
        <v>44782</v>
      </c>
      <c r="AL236" s="18">
        <v>1208</v>
      </c>
      <c r="AM236" s="1">
        <v>44827</v>
      </c>
      <c r="AN236" s="2" t="s">
        <v>62</v>
      </c>
      <c r="AO236" s="2" t="s">
        <v>62</v>
      </c>
      <c r="AP236" s="18">
        <v>75416</v>
      </c>
      <c r="AQ236" s="2" t="s">
        <v>110</v>
      </c>
      <c r="AR236" s="2" t="s">
        <v>62</v>
      </c>
      <c r="AS236" s="2" t="s">
        <v>62</v>
      </c>
      <c r="AT236" s="2" t="s">
        <v>62</v>
      </c>
      <c r="AU236" s="2" t="s">
        <v>62</v>
      </c>
      <c r="AV236" s="2" t="s">
        <v>62</v>
      </c>
      <c r="AW236" s="2" t="s">
        <v>62</v>
      </c>
      <c r="AX236" s="2" t="s">
        <v>62</v>
      </c>
      <c r="AY236" s="2" t="s">
        <v>62</v>
      </c>
      <c r="AZ236" s="2" t="s">
        <v>62</v>
      </c>
      <c r="BA236" s="2" t="s">
        <v>62</v>
      </c>
      <c r="BB236" s="2" t="s">
        <v>62</v>
      </c>
      <c r="BC236" s="2" t="s">
        <v>62</v>
      </c>
      <c r="BD236" s="2" t="s">
        <v>62</v>
      </c>
      <c r="BE236" s="2" t="s">
        <v>62</v>
      </c>
      <c r="BF236" s="2" t="s">
        <v>62</v>
      </c>
      <c r="BG236" s="2" t="s">
        <v>62</v>
      </c>
      <c r="BH236" s="26"/>
      <c r="BI236" s="2" t="s">
        <v>79</v>
      </c>
      <c r="BJ236" s="94" t="s">
        <v>2594</v>
      </c>
    </row>
    <row r="237" spans="1:66" hidden="1" x14ac:dyDescent="0.25">
      <c r="A237" s="110">
        <v>529</v>
      </c>
      <c r="B237" s="2" t="s">
        <v>2595</v>
      </c>
      <c r="C237" s="2" t="s">
        <v>2595</v>
      </c>
      <c r="D237" s="2" t="s">
        <v>279</v>
      </c>
      <c r="E237" s="2">
        <v>1</v>
      </c>
      <c r="F237" s="2" t="s">
        <v>2596</v>
      </c>
      <c r="G237" s="163" t="s">
        <v>2597</v>
      </c>
      <c r="H237" s="39">
        <v>9</v>
      </c>
      <c r="I237" s="39" t="s">
        <v>2598</v>
      </c>
      <c r="J237" s="39"/>
      <c r="K237" s="39" t="s">
        <v>2599</v>
      </c>
      <c r="L237" s="39">
        <v>3795750</v>
      </c>
      <c r="M237" s="121" t="s">
        <v>2600</v>
      </c>
      <c r="N237" s="4" t="s">
        <v>2601</v>
      </c>
      <c r="O237" s="28">
        <v>44750</v>
      </c>
      <c r="P237" s="2" t="s">
        <v>62</v>
      </c>
      <c r="Q237" s="2" t="s">
        <v>62</v>
      </c>
      <c r="R237" s="1" t="s">
        <v>62</v>
      </c>
      <c r="S237" s="1" t="s">
        <v>62</v>
      </c>
      <c r="T237" s="2" t="s">
        <v>62</v>
      </c>
      <c r="U237" s="122">
        <v>44761</v>
      </c>
      <c r="V237" s="27" t="s">
        <v>2602</v>
      </c>
      <c r="W237" s="33">
        <v>1128086040</v>
      </c>
      <c r="X237" s="33">
        <v>1128086040</v>
      </c>
      <c r="Y237" s="28">
        <v>45169</v>
      </c>
      <c r="Z237" s="31">
        <f t="shared" ca="1" si="6"/>
        <v>45692</v>
      </c>
      <c r="AA237" s="30">
        <f t="shared" ca="1" si="8"/>
        <v>523</v>
      </c>
      <c r="AB237" s="2" t="s">
        <v>70</v>
      </c>
      <c r="AC237" s="160" t="s">
        <v>2603</v>
      </c>
      <c r="AD237" s="12" t="s">
        <v>2604</v>
      </c>
      <c r="AE237" s="2" t="s">
        <v>92</v>
      </c>
      <c r="AF237" s="2" t="s">
        <v>2605</v>
      </c>
      <c r="AG237" s="5" t="s">
        <v>2606</v>
      </c>
      <c r="AH237" s="2" t="s">
        <v>94</v>
      </c>
      <c r="AI237" s="2" t="s">
        <v>221</v>
      </c>
      <c r="AJ237" s="41">
        <v>980</v>
      </c>
      <c r="AK237" s="48" t="s">
        <v>125</v>
      </c>
      <c r="AL237" s="18" t="s">
        <v>2607</v>
      </c>
      <c r="AM237" s="1">
        <v>44754</v>
      </c>
      <c r="AN237" s="2" t="s">
        <v>62</v>
      </c>
      <c r="AO237" s="2" t="s">
        <v>62</v>
      </c>
      <c r="AP237" s="18" t="s">
        <v>125</v>
      </c>
      <c r="AQ237" s="2" t="s">
        <v>110</v>
      </c>
      <c r="AR237" s="2" t="s">
        <v>62</v>
      </c>
      <c r="AS237" s="2" t="s">
        <v>62</v>
      </c>
      <c r="AT237" s="2" t="s">
        <v>62</v>
      </c>
      <c r="AU237" s="2" t="s">
        <v>62</v>
      </c>
      <c r="AV237" s="2" t="s">
        <v>62</v>
      </c>
      <c r="AW237" s="2" t="s">
        <v>62</v>
      </c>
      <c r="AX237" s="2" t="s">
        <v>62</v>
      </c>
      <c r="AY237" s="2" t="s">
        <v>62</v>
      </c>
      <c r="AZ237" s="2" t="s">
        <v>62</v>
      </c>
      <c r="BA237" s="2" t="s">
        <v>62</v>
      </c>
      <c r="BB237" s="2" t="s">
        <v>62</v>
      </c>
      <c r="BC237" s="2" t="s">
        <v>62</v>
      </c>
      <c r="BD237" s="2" t="s">
        <v>62</v>
      </c>
      <c r="BE237" s="2" t="s">
        <v>62</v>
      </c>
      <c r="BF237" s="2" t="s">
        <v>62</v>
      </c>
      <c r="BG237" s="2" t="s">
        <v>62</v>
      </c>
      <c r="BH237" s="26"/>
      <c r="BI237" s="2" t="s">
        <v>79</v>
      </c>
      <c r="BJ237" s="94" t="s">
        <v>2608</v>
      </c>
    </row>
    <row r="238" spans="1:66" hidden="1" x14ac:dyDescent="0.25">
      <c r="A238" s="110">
        <v>606</v>
      </c>
      <c r="B238" s="2" t="s">
        <v>2609</v>
      </c>
      <c r="C238" s="2" t="s">
        <v>2610</v>
      </c>
      <c r="D238" s="2" t="s">
        <v>549</v>
      </c>
      <c r="E238" s="2">
        <v>6</v>
      </c>
      <c r="F238" s="2" t="s">
        <v>2611</v>
      </c>
      <c r="G238" s="35">
        <v>900508201</v>
      </c>
      <c r="H238" s="39">
        <v>0</v>
      </c>
      <c r="I238" s="39" t="s">
        <v>2612</v>
      </c>
      <c r="J238" s="39" t="s">
        <v>2613</v>
      </c>
      <c r="K238" s="39" t="s">
        <v>2614</v>
      </c>
      <c r="L238" s="39">
        <v>6217902</v>
      </c>
      <c r="M238" s="29" t="s">
        <v>2615</v>
      </c>
      <c r="N238" s="4" t="s">
        <v>2616</v>
      </c>
      <c r="O238" s="28">
        <v>44896</v>
      </c>
      <c r="P238" s="2" t="s">
        <v>67</v>
      </c>
      <c r="Q238" s="2" t="s">
        <v>2617</v>
      </c>
      <c r="R238" s="1">
        <v>44909</v>
      </c>
      <c r="S238" s="1">
        <v>44911</v>
      </c>
      <c r="T238" s="2" t="s">
        <v>62</v>
      </c>
      <c r="U238" s="122">
        <v>44911</v>
      </c>
      <c r="V238" s="27" t="s">
        <v>380</v>
      </c>
      <c r="W238" s="33">
        <v>129952400</v>
      </c>
      <c r="X238" s="32">
        <v>25990480</v>
      </c>
      <c r="Y238" s="28">
        <v>45061</v>
      </c>
      <c r="Z238" s="31">
        <f t="shared" ca="1" si="6"/>
        <v>45692</v>
      </c>
      <c r="AA238" s="30">
        <f t="shared" ca="1" si="8"/>
        <v>631</v>
      </c>
      <c r="AB238" s="2" t="s">
        <v>70</v>
      </c>
      <c r="AC238" s="206" t="s">
        <v>122</v>
      </c>
      <c r="AD238" s="41" t="s">
        <v>125</v>
      </c>
      <c r="AE238" s="2" t="s">
        <v>92</v>
      </c>
      <c r="AF238" s="2">
        <v>1959</v>
      </c>
      <c r="AG238" s="2" t="s">
        <v>124</v>
      </c>
      <c r="AH238" s="2" t="s">
        <v>125</v>
      </c>
      <c r="AI238" s="2" t="s">
        <v>221</v>
      </c>
      <c r="AJ238" s="18">
        <v>1385</v>
      </c>
      <c r="AK238" s="1">
        <v>44854</v>
      </c>
      <c r="AL238" s="18">
        <v>1479</v>
      </c>
      <c r="AM238" s="1">
        <v>44896</v>
      </c>
      <c r="AN238" s="2" t="s">
        <v>62</v>
      </c>
      <c r="AO238" s="2" t="s">
        <v>62</v>
      </c>
      <c r="AP238" s="18">
        <v>79276</v>
      </c>
      <c r="AQ238" s="2" t="s">
        <v>110</v>
      </c>
      <c r="AR238" s="2" t="s">
        <v>62</v>
      </c>
      <c r="AS238" s="2" t="s">
        <v>62</v>
      </c>
      <c r="AT238" s="2" t="s">
        <v>62</v>
      </c>
      <c r="AU238" s="2" t="s">
        <v>62</v>
      </c>
      <c r="AV238" s="2" t="s">
        <v>62</v>
      </c>
      <c r="AW238" s="2" t="s">
        <v>62</v>
      </c>
      <c r="AX238" s="2" t="s">
        <v>62</v>
      </c>
      <c r="AY238" s="2" t="s">
        <v>62</v>
      </c>
      <c r="AZ238" s="2" t="s">
        <v>62</v>
      </c>
      <c r="BA238" s="2" t="s">
        <v>62</v>
      </c>
      <c r="BB238" s="2" t="s">
        <v>62</v>
      </c>
      <c r="BC238" s="2" t="s">
        <v>62</v>
      </c>
      <c r="BD238" s="2" t="s">
        <v>62</v>
      </c>
      <c r="BE238" s="2" t="s">
        <v>62</v>
      </c>
      <c r="BF238" s="2" t="s">
        <v>62</v>
      </c>
      <c r="BG238" s="2" t="s">
        <v>62</v>
      </c>
      <c r="BH238" s="26"/>
      <c r="BI238" s="2" t="s">
        <v>79</v>
      </c>
      <c r="BJ238" s="101" t="s">
        <v>2618</v>
      </c>
    </row>
    <row r="239" spans="1:66" hidden="1" x14ac:dyDescent="0.25">
      <c r="A239" s="110">
        <v>319</v>
      </c>
      <c r="B239" s="2" t="s">
        <v>2619</v>
      </c>
      <c r="C239" s="2" t="s">
        <v>2620</v>
      </c>
      <c r="D239" s="2" t="s">
        <v>2621</v>
      </c>
      <c r="E239" s="2">
        <v>1</v>
      </c>
      <c r="F239" s="18" t="s">
        <v>2622</v>
      </c>
      <c r="G239" s="163">
        <v>860036122</v>
      </c>
      <c r="H239" s="2">
        <v>6</v>
      </c>
      <c r="I239" s="2" t="s">
        <v>2623</v>
      </c>
      <c r="J239" s="2" t="s">
        <v>2624</v>
      </c>
      <c r="K239" s="2" t="s">
        <v>2625</v>
      </c>
      <c r="L239" s="2">
        <v>31021872778</v>
      </c>
      <c r="M239" s="121" t="s">
        <v>2626</v>
      </c>
      <c r="N239" s="4" t="s">
        <v>2627</v>
      </c>
      <c r="O239" s="28">
        <v>44740</v>
      </c>
      <c r="P239" s="2" t="s">
        <v>87</v>
      </c>
      <c r="Q239" s="2" t="s">
        <v>2628</v>
      </c>
      <c r="R239" s="1">
        <v>44741</v>
      </c>
      <c r="S239" s="1">
        <v>44741</v>
      </c>
      <c r="T239" s="2" t="s">
        <v>62</v>
      </c>
      <c r="U239" s="122">
        <v>44741</v>
      </c>
      <c r="V239" s="27" t="s">
        <v>2629</v>
      </c>
      <c r="W239" s="33">
        <v>94341880</v>
      </c>
      <c r="X239" s="33">
        <v>8455188</v>
      </c>
      <c r="Y239" s="28">
        <v>45044</v>
      </c>
      <c r="Z239" s="31">
        <f t="shared" ca="1" si="6"/>
        <v>45692</v>
      </c>
      <c r="AA239" s="30">
        <f t="shared" ca="1" si="8"/>
        <v>648</v>
      </c>
      <c r="AB239" s="2" t="s">
        <v>70</v>
      </c>
      <c r="AC239" s="160" t="s">
        <v>557</v>
      </c>
      <c r="AD239" s="12" t="s">
        <v>2630</v>
      </c>
      <c r="AE239" s="2" t="s">
        <v>92</v>
      </c>
      <c r="AF239" s="2">
        <v>1949</v>
      </c>
      <c r="AG239" s="5" t="s">
        <v>74</v>
      </c>
      <c r="AH239" s="5" t="s">
        <v>94</v>
      </c>
      <c r="AI239" s="5" t="s">
        <v>221</v>
      </c>
      <c r="AJ239" s="140">
        <v>981</v>
      </c>
      <c r="AK239" s="1">
        <v>44736</v>
      </c>
      <c r="AL239" s="140">
        <v>976</v>
      </c>
      <c r="AM239" s="1">
        <v>44740</v>
      </c>
      <c r="AN239" s="5" t="s">
        <v>62</v>
      </c>
      <c r="AO239" s="5" t="s">
        <v>62</v>
      </c>
      <c r="AP239" s="140">
        <v>73414</v>
      </c>
      <c r="AQ239" s="2" t="s">
        <v>110</v>
      </c>
      <c r="AR239" s="2" t="s">
        <v>62</v>
      </c>
      <c r="AS239" s="2" t="s">
        <v>62</v>
      </c>
      <c r="AT239" s="2" t="s">
        <v>62</v>
      </c>
      <c r="AU239" s="2" t="s">
        <v>62</v>
      </c>
      <c r="AV239" s="2" t="s">
        <v>62</v>
      </c>
      <c r="AW239" s="2" t="s">
        <v>62</v>
      </c>
      <c r="AX239" s="2" t="s">
        <v>62</v>
      </c>
      <c r="AY239" s="2" t="s">
        <v>62</v>
      </c>
      <c r="AZ239" s="2" t="s">
        <v>62</v>
      </c>
      <c r="BA239" s="2" t="s">
        <v>62</v>
      </c>
      <c r="BB239" s="2" t="s">
        <v>62</v>
      </c>
      <c r="BD239" s="2" t="s">
        <v>62</v>
      </c>
      <c r="BE239" s="2" t="s">
        <v>62</v>
      </c>
      <c r="BF239" s="2" t="s">
        <v>62</v>
      </c>
      <c r="BG239" s="2" t="s">
        <v>62</v>
      </c>
      <c r="BH239" s="26"/>
      <c r="BI239" s="2" t="s">
        <v>79</v>
      </c>
      <c r="BJ239" s="94" t="s">
        <v>2631</v>
      </c>
    </row>
    <row r="240" spans="1:66" hidden="1" x14ac:dyDescent="0.25">
      <c r="A240" s="110">
        <v>566</v>
      </c>
      <c r="B240" s="2" t="s">
        <v>2632</v>
      </c>
      <c r="C240" s="2" t="s">
        <v>2633</v>
      </c>
      <c r="D240" s="2" t="s">
        <v>1096</v>
      </c>
      <c r="E240" s="2">
        <v>7</v>
      </c>
      <c r="F240" s="2" t="s">
        <v>2634</v>
      </c>
      <c r="G240" s="163">
        <v>901267162</v>
      </c>
      <c r="H240" s="39">
        <v>1</v>
      </c>
      <c r="I240" s="39" t="s">
        <v>2635</v>
      </c>
      <c r="J240" s="39" t="s">
        <v>2636</v>
      </c>
      <c r="K240" s="39" t="s">
        <v>2637</v>
      </c>
      <c r="L240" s="39">
        <v>3156910742</v>
      </c>
      <c r="M240" s="29" t="s">
        <v>2638</v>
      </c>
      <c r="N240" s="4" t="s">
        <v>2639</v>
      </c>
      <c r="O240" s="28">
        <v>44867</v>
      </c>
      <c r="P240" s="2" t="s">
        <v>87</v>
      </c>
      <c r="Q240" s="2" t="s">
        <v>2640</v>
      </c>
      <c r="R240" s="64" t="s">
        <v>2641</v>
      </c>
      <c r="S240" s="117">
        <v>44874</v>
      </c>
      <c r="T240" s="2" t="s">
        <v>62</v>
      </c>
      <c r="U240" s="122">
        <v>44874</v>
      </c>
      <c r="V240" s="27" t="s">
        <v>520</v>
      </c>
      <c r="W240" s="33">
        <v>99385997</v>
      </c>
      <c r="X240" s="32">
        <v>49692998</v>
      </c>
      <c r="Y240" s="28">
        <v>44934</v>
      </c>
      <c r="Z240" s="31">
        <f t="shared" ca="1" si="6"/>
        <v>45692</v>
      </c>
      <c r="AA240" s="30">
        <f t="shared" ca="1" si="8"/>
        <v>758</v>
      </c>
      <c r="AB240" s="2" t="s">
        <v>70</v>
      </c>
      <c r="AC240" s="160" t="s">
        <v>433</v>
      </c>
      <c r="AD240" s="12" t="s">
        <v>2642</v>
      </c>
      <c r="AE240" s="2" t="s">
        <v>92</v>
      </c>
      <c r="AF240" s="2">
        <v>1959</v>
      </c>
      <c r="AG240" s="5" t="s">
        <v>124</v>
      </c>
      <c r="AH240" s="2" t="s">
        <v>75</v>
      </c>
      <c r="AI240" s="2" t="s">
        <v>221</v>
      </c>
      <c r="AJ240" s="18">
        <v>1264</v>
      </c>
      <c r="AK240" s="1">
        <v>44827</v>
      </c>
      <c r="AL240" s="18">
        <v>1382</v>
      </c>
      <c r="AM240" s="1">
        <v>44867</v>
      </c>
      <c r="AN240" s="2" t="s">
        <v>62</v>
      </c>
      <c r="AO240" s="2" t="s">
        <v>62</v>
      </c>
      <c r="AP240" s="18">
        <v>78151</v>
      </c>
      <c r="AQ240" s="2" t="s">
        <v>1278</v>
      </c>
      <c r="AR240" s="2" t="s">
        <v>62</v>
      </c>
      <c r="AS240" s="2" t="s">
        <v>62</v>
      </c>
      <c r="AT240" s="2" t="s">
        <v>62</v>
      </c>
      <c r="AU240" s="2" t="s">
        <v>62</v>
      </c>
      <c r="AV240" s="2" t="s">
        <v>62</v>
      </c>
      <c r="AW240" s="2" t="s">
        <v>62</v>
      </c>
      <c r="AX240" s="2" t="s">
        <v>62</v>
      </c>
      <c r="AY240" s="2" t="s">
        <v>62</v>
      </c>
      <c r="AZ240" s="2" t="s">
        <v>62</v>
      </c>
      <c r="BA240" s="2" t="s">
        <v>62</v>
      </c>
      <c r="BB240" s="2" t="s">
        <v>62</v>
      </c>
      <c r="BC240" s="2" t="s">
        <v>62</v>
      </c>
      <c r="BD240" s="2" t="s">
        <v>62</v>
      </c>
      <c r="BE240" s="2" t="s">
        <v>62</v>
      </c>
      <c r="BF240" s="2" t="s">
        <v>62</v>
      </c>
      <c r="BG240" s="2" t="s">
        <v>62</v>
      </c>
      <c r="BH240" s="26"/>
      <c r="BI240" s="2" t="s">
        <v>79</v>
      </c>
      <c r="BJ240" s="101" t="s">
        <v>2643</v>
      </c>
    </row>
    <row r="241" spans="1:66" hidden="1" x14ac:dyDescent="0.25">
      <c r="A241" s="110">
        <v>571</v>
      </c>
      <c r="B241" s="2" t="s">
        <v>2644</v>
      </c>
      <c r="C241" s="2" t="s">
        <v>2645</v>
      </c>
      <c r="D241" s="2" t="s">
        <v>1096</v>
      </c>
      <c r="E241" s="2">
        <v>6</v>
      </c>
      <c r="F241" s="39" t="s">
        <v>2634</v>
      </c>
      <c r="G241" s="163">
        <v>901267162</v>
      </c>
      <c r="H241" s="39">
        <v>1</v>
      </c>
      <c r="I241" s="39" t="s">
        <v>2646</v>
      </c>
      <c r="J241" s="39" t="s">
        <v>2636</v>
      </c>
      <c r="K241" s="39" t="s">
        <v>2637</v>
      </c>
      <c r="L241" s="39">
        <v>3156910742</v>
      </c>
      <c r="M241" s="29" t="s">
        <v>2638</v>
      </c>
      <c r="N241" s="4" t="s">
        <v>2647</v>
      </c>
      <c r="O241" s="28">
        <v>44865</v>
      </c>
      <c r="P241" s="2" t="s">
        <v>87</v>
      </c>
      <c r="Q241" s="2" t="s">
        <v>2648</v>
      </c>
      <c r="R241" s="1">
        <v>44876</v>
      </c>
      <c r="S241" s="1">
        <v>44881</v>
      </c>
      <c r="T241" s="2" t="s">
        <v>62</v>
      </c>
      <c r="U241" s="122">
        <v>44881</v>
      </c>
      <c r="V241" s="27" t="s">
        <v>2649</v>
      </c>
      <c r="W241" s="33">
        <v>216407000</v>
      </c>
      <c r="X241" s="32">
        <v>216407000</v>
      </c>
      <c r="Y241" s="28">
        <v>45007</v>
      </c>
      <c r="Z241" s="31">
        <f t="shared" ca="1" si="6"/>
        <v>45692</v>
      </c>
      <c r="AA241" s="30">
        <f t="shared" ca="1" si="8"/>
        <v>685</v>
      </c>
      <c r="AB241" s="2" t="s">
        <v>70</v>
      </c>
      <c r="AC241" s="160" t="s">
        <v>1048</v>
      </c>
      <c r="AD241" s="12" t="s">
        <v>2650</v>
      </c>
      <c r="AE241" s="2" t="s">
        <v>92</v>
      </c>
      <c r="AF241" s="2">
        <v>1992</v>
      </c>
      <c r="AG241" s="5" t="s">
        <v>691</v>
      </c>
      <c r="AH241" s="2" t="s">
        <v>94</v>
      </c>
      <c r="AI241" s="2" t="s">
        <v>221</v>
      </c>
      <c r="AJ241" s="18">
        <v>1200</v>
      </c>
      <c r="AK241" s="1">
        <v>44817</v>
      </c>
      <c r="AL241" s="18">
        <v>1397</v>
      </c>
      <c r="AM241" s="1">
        <v>44869</v>
      </c>
      <c r="AN241" s="2" t="s">
        <v>62</v>
      </c>
      <c r="AO241" s="2" t="s">
        <v>62</v>
      </c>
      <c r="AP241" s="18">
        <v>77187</v>
      </c>
      <c r="AQ241" s="2" t="s">
        <v>110</v>
      </c>
      <c r="AR241" s="2" t="s">
        <v>62</v>
      </c>
      <c r="AS241" s="2" t="s">
        <v>62</v>
      </c>
      <c r="AT241" s="2" t="s">
        <v>62</v>
      </c>
      <c r="AU241" s="2" t="s">
        <v>62</v>
      </c>
      <c r="AV241" s="2" t="s">
        <v>62</v>
      </c>
      <c r="AW241" s="2" t="s">
        <v>62</v>
      </c>
      <c r="AX241" s="2" t="s">
        <v>62</v>
      </c>
      <c r="AY241" s="2" t="s">
        <v>62</v>
      </c>
      <c r="AZ241" s="2" t="s">
        <v>62</v>
      </c>
      <c r="BA241" s="2" t="s">
        <v>62</v>
      </c>
      <c r="BB241" s="2" t="s">
        <v>62</v>
      </c>
      <c r="BC241" s="2" t="s">
        <v>62</v>
      </c>
      <c r="BD241" s="2" t="s">
        <v>62</v>
      </c>
      <c r="BE241" s="2" t="s">
        <v>62</v>
      </c>
      <c r="BF241" s="2" t="s">
        <v>62</v>
      </c>
      <c r="BG241" s="2" t="s">
        <v>62</v>
      </c>
      <c r="BH241" s="26"/>
      <c r="BI241" s="2" t="s">
        <v>79</v>
      </c>
      <c r="BJ241" s="101" t="s">
        <v>2651</v>
      </c>
    </row>
    <row r="242" spans="1:66" hidden="1" x14ac:dyDescent="0.25">
      <c r="A242" s="110">
        <v>159</v>
      </c>
      <c r="B242" s="38" t="s">
        <v>2652</v>
      </c>
      <c r="C242" s="38" t="s">
        <v>2652</v>
      </c>
      <c r="D242" s="38" t="s">
        <v>60</v>
      </c>
      <c r="E242" s="38">
        <v>1</v>
      </c>
      <c r="F242" s="158" t="s">
        <v>2653</v>
      </c>
      <c r="G242" s="72">
        <v>1113693097</v>
      </c>
      <c r="H242" s="52" t="s">
        <v>62</v>
      </c>
      <c r="I242" s="52" t="s">
        <v>2654</v>
      </c>
      <c r="J242" s="167">
        <v>35948</v>
      </c>
      <c r="K242" s="52" t="s">
        <v>2655</v>
      </c>
      <c r="L242" s="73">
        <v>3045718043</v>
      </c>
      <c r="M242" s="29" t="s">
        <v>2656</v>
      </c>
      <c r="N242" s="4" t="s">
        <v>2657</v>
      </c>
      <c r="O242" s="28">
        <v>44579</v>
      </c>
      <c r="P242" s="38" t="s">
        <v>87</v>
      </c>
      <c r="Q242" s="2" t="s">
        <v>2658</v>
      </c>
      <c r="R242" s="37">
        <v>44589</v>
      </c>
      <c r="S242" s="83">
        <v>44589</v>
      </c>
      <c r="T242" s="1">
        <v>44579</v>
      </c>
      <c r="U242" s="10">
        <v>44589</v>
      </c>
      <c r="V242" s="59" t="s">
        <v>134</v>
      </c>
      <c r="W242" s="33">
        <v>27735480</v>
      </c>
      <c r="X242" s="32">
        <v>4622580</v>
      </c>
      <c r="Y242" s="28">
        <v>44769</v>
      </c>
      <c r="Z242" s="31">
        <f t="shared" ca="1" si="6"/>
        <v>45692</v>
      </c>
      <c r="AA242" s="30">
        <f t="shared" ca="1" si="8"/>
        <v>923</v>
      </c>
      <c r="AB242" s="38" t="s">
        <v>70</v>
      </c>
      <c r="AC242" s="87" t="s">
        <v>1711</v>
      </c>
      <c r="AD242" s="12" t="s">
        <v>2659</v>
      </c>
      <c r="AE242" s="2" t="s">
        <v>73</v>
      </c>
      <c r="AF242" s="38">
        <v>1949</v>
      </c>
      <c r="AG242" s="69" t="s">
        <v>74</v>
      </c>
      <c r="AH242" s="38" t="s">
        <v>252</v>
      </c>
      <c r="AI242" s="38" t="s">
        <v>62</v>
      </c>
      <c r="AJ242" s="57" t="s">
        <v>2660</v>
      </c>
      <c r="AK242" s="37">
        <v>44571</v>
      </c>
      <c r="AL242" s="18" t="s">
        <v>2661</v>
      </c>
      <c r="AM242" s="1">
        <v>44580</v>
      </c>
      <c r="AN242" s="38">
        <v>30313</v>
      </c>
      <c r="AO242" s="37">
        <v>44568</v>
      </c>
      <c r="AP242" s="57">
        <v>67137</v>
      </c>
      <c r="AQ242" s="38" t="s">
        <v>472</v>
      </c>
      <c r="AR242" s="38" t="s">
        <v>62</v>
      </c>
      <c r="AS242" s="38" t="s">
        <v>62</v>
      </c>
      <c r="AT242" s="38" t="s">
        <v>62</v>
      </c>
      <c r="AU242" s="38" t="s">
        <v>62</v>
      </c>
      <c r="AV242" s="38" t="s">
        <v>62</v>
      </c>
      <c r="AW242" s="38" t="s">
        <v>62</v>
      </c>
      <c r="AX242" s="38" t="s">
        <v>62</v>
      </c>
      <c r="AY242" s="38" t="s">
        <v>62</v>
      </c>
      <c r="AZ242" s="38" t="s">
        <v>62</v>
      </c>
      <c r="BA242" s="38" t="s">
        <v>62</v>
      </c>
      <c r="BB242" s="38" t="s">
        <v>62</v>
      </c>
      <c r="BC242" s="38"/>
      <c r="BD242" s="38" t="s">
        <v>62</v>
      </c>
      <c r="BE242" s="38" t="s">
        <v>62</v>
      </c>
      <c r="BF242" s="38" t="s">
        <v>62</v>
      </c>
      <c r="BG242" s="2" t="s">
        <v>62</v>
      </c>
      <c r="BH242" s="26"/>
      <c r="BI242" s="38" t="s">
        <v>79</v>
      </c>
      <c r="BJ242" s="97" t="s">
        <v>2662</v>
      </c>
      <c r="BK242" s="98"/>
      <c r="BL242" s="98"/>
      <c r="BM242" s="98"/>
      <c r="BN242" s="98"/>
    </row>
    <row r="243" spans="1:66" hidden="1" x14ac:dyDescent="0.25">
      <c r="A243" s="110">
        <v>372</v>
      </c>
      <c r="B243" s="2" t="s">
        <v>2663</v>
      </c>
      <c r="C243" s="2" t="s">
        <v>2663</v>
      </c>
      <c r="D243" s="2" t="s">
        <v>60</v>
      </c>
      <c r="E243" s="2">
        <v>1</v>
      </c>
      <c r="F243" s="2" t="s">
        <v>2653</v>
      </c>
      <c r="G243" s="72">
        <v>1113693097</v>
      </c>
      <c r="H243" s="73" t="s">
        <v>62</v>
      </c>
      <c r="I243" s="73" t="s">
        <v>2654</v>
      </c>
      <c r="J243" s="66">
        <v>35948</v>
      </c>
      <c r="K243" s="73" t="s">
        <v>2655</v>
      </c>
      <c r="L243" s="73">
        <v>3045718043</v>
      </c>
      <c r="M243" s="29" t="s">
        <v>2656</v>
      </c>
      <c r="N243" s="4" t="s">
        <v>2664</v>
      </c>
      <c r="O243" s="28">
        <v>44778</v>
      </c>
      <c r="P243" s="2" t="s">
        <v>87</v>
      </c>
      <c r="Q243" s="2" t="s">
        <v>2665</v>
      </c>
      <c r="R243" s="1">
        <v>44781</v>
      </c>
      <c r="S243" s="1">
        <v>44783</v>
      </c>
      <c r="T243" s="1">
        <v>44782</v>
      </c>
      <c r="U243" s="10">
        <v>44783</v>
      </c>
      <c r="V243" s="27" t="s">
        <v>748</v>
      </c>
      <c r="W243" s="33">
        <v>25424190</v>
      </c>
      <c r="X243" s="32">
        <v>4622580</v>
      </c>
      <c r="Y243" s="28">
        <v>44950</v>
      </c>
      <c r="Z243" s="31">
        <f t="shared" ca="1" si="6"/>
        <v>45692</v>
      </c>
      <c r="AA243" s="30">
        <f t="shared" ca="1" si="8"/>
        <v>742</v>
      </c>
      <c r="AB243" s="2" t="s">
        <v>70</v>
      </c>
      <c r="AC243" s="160" t="s">
        <v>1711</v>
      </c>
      <c r="AD243" s="12" t="s">
        <v>2666</v>
      </c>
      <c r="AE243" s="2" t="s">
        <v>92</v>
      </c>
      <c r="AF243" s="2">
        <v>1949</v>
      </c>
      <c r="AG243" s="5" t="s">
        <v>74</v>
      </c>
      <c r="AH243" s="2" t="s">
        <v>94</v>
      </c>
      <c r="AI243" s="2" t="s">
        <v>62</v>
      </c>
      <c r="AJ243" s="18">
        <v>1092</v>
      </c>
      <c r="AK243" s="1">
        <v>44774</v>
      </c>
      <c r="AL243" s="18">
        <v>1049</v>
      </c>
      <c r="AM243" s="1">
        <v>44778</v>
      </c>
      <c r="AN243" s="2">
        <v>33771</v>
      </c>
      <c r="AO243" s="1">
        <v>44774</v>
      </c>
      <c r="AP243" s="18">
        <v>74823</v>
      </c>
      <c r="AQ243" s="2" t="s">
        <v>112</v>
      </c>
      <c r="AR243" s="2" t="s">
        <v>62</v>
      </c>
      <c r="AS243" s="2" t="s">
        <v>62</v>
      </c>
      <c r="AT243" s="2" t="s">
        <v>62</v>
      </c>
      <c r="AU243" s="2" t="s">
        <v>62</v>
      </c>
      <c r="AV243" s="2" t="s">
        <v>62</v>
      </c>
      <c r="AW243" s="2" t="s">
        <v>62</v>
      </c>
      <c r="AX243" s="2" t="s">
        <v>62</v>
      </c>
      <c r="AY243" s="2" t="s">
        <v>62</v>
      </c>
      <c r="AZ243" s="2" t="s">
        <v>62</v>
      </c>
      <c r="BA243" s="2" t="s">
        <v>62</v>
      </c>
      <c r="BB243" s="2" t="s">
        <v>62</v>
      </c>
      <c r="BD243" s="2" t="s">
        <v>62</v>
      </c>
      <c r="BE243" s="2" t="s">
        <v>62</v>
      </c>
      <c r="BF243" s="2" t="s">
        <v>62</v>
      </c>
      <c r="BG243" s="2" t="s">
        <v>62</v>
      </c>
      <c r="BH243" s="26"/>
      <c r="BI243" s="2" t="s">
        <v>79</v>
      </c>
      <c r="BJ243" s="94" t="s">
        <v>2667</v>
      </c>
    </row>
    <row r="244" spans="1:66" hidden="1" x14ac:dyDescent="0.25">
      <c r="A244" s="110">
        <v>412</v>
      </c>
      <c r="B244" s="2" t="s">
        <v>2668</v>
      </c>
      <c r="C244" s="2" t="s">
        <v>2668</v>
      </c>
      <c r="D244" s="2" t="s">
        <v>60</v>
      </c>
      <c r="E244" s="2">
        <v>1</v>
      </c>
      <c r="F244" s="2" t="s">
        <v>2669</v>
      </c>
      <c r="G244" s="163">
        <v>1065013583</v>
      </c>
      <c r="H244" s="39" t="s">
        <v>62</v>
      </c>
      <c r="I244" s="39" t="s">
        <v>182</v>
      </c>
      <c r="J244" s="28">
        <v>36220</v>
      </c>
      <c r="K244" s="39" t="s">
        <v>2670</v>
      </c>
      <c r="L244" s="39">
        <v>3014257564</v>
      </c>
      <c r="M244" s="29" t="s">
        <v>2671</v>
      </c>
      <c r="N244" s="4" t="s">
        <v>2672</v>
      </c>
      <c r="O244" s="28">
        <v>44785</v>
      </c>
      <c r="P244" s="2" t="s">
        <v>87</v>
      </c>
      <c r="Q244" s="2" t="s">
        <v>2673</v>
      </c>
      <c r="R244" s="1">
        <v>44785</v>
      </c>
      <c r="S244" s="1">
        <v>44785</v>
      </c>
      <c r="T244" s="1">
        <v>44785</v>
      </c>
      <c r="U244" s="122">
        <v>44789</v>
      </c>
      <c r="V244" s="27" t="s">
        <v>89</v>
      </c>
      <c r="W244" s="33">
        <v>20801610</v>
      </c>
      <c r="X244" s="32">
        <v>4622580</v>
      </c>
      <c r="Y244" s="28">
        <v>44925</v>
      </c>
      <c r="Z244" s="31">
        <f t="shared" ca="1" si="6"/>
        <v>45692</v>
      </c>
      <c r="AA244" s="30">
        <f t="shared" ca="1" si="8"/>
        <v>767</v>
      </c>
      <c r="AB244" s="2" t="s">
        <v>70</v>
      </c>
      <c r="AC244" s="160" t="s">
        <v>90</v>
      </c>
      <c r="AD244" s="12" t="s">
        <v>91</v>
      </c>
      <c r="AE244" s="2" t="s">
        <v>92</v>
      </c>
      <c r="AF244" s="27">
        <v>1952</v>
      </c>
      <c r="AG244" s="5" t="s">
        <v>93</v>
      </c>
      <c r="AH244" s="39" t="s">
        <v>75</v>
      </c>
      <c r="AI244" s="2" t="s">
        <v>62</v>
      </c>
      <c r="AJ244" s="18">
        <v>1123</v>
      </c>
      <c r="AK244" s="1">
        <v>44778</v>
      </c>
      <c r="AL244" s="18">
        <v>1094</v>
      </c>
      <c r="AM244" s="1">
        <v>44786</v>
      </c>
      <c r="AN244" s="2">
        <v>33941</v>
      </c>
      <c r="AO244" s="1">
        <v>44777</v>
      </c>
      <c r="AP244" s="18">
        <v>75049</v>
      </c>
      <c r="AQ244" s="2" t="s">
        <v>153</v>
      </c>
      <c r="AR244" s="2" t="s">
        <v>62</v>
      </c>
      <c r="AS244" s="2" t="s">
        <v>62</v>
      </c>
      <c r="AT244" s="2" t="s">
        <v>62</v>
      </c>
      <c r="AU244" s="2" t="s">
        <v>62</v>
      </c>
      <c r="AV244" s="2" t="s">
        <v>62</v>
      </c>
      <c r="AW244" s="2" t="s">
        <v>62</v>
      </c>
      <c r="AX244" s="2" t="s">
        <v>62</v>
      </c>
      <c r="AY244" s="2" t="s">
        <v>62</v>
      </c>
      <c r="AZ244" s="2" t="s">
        <v>62</v>
      </c>
      <c r="BA244" s="2" t="s">
        <v>62</v>
      </c>
      <c r="BB244" s="2" t="s">
        <v>62</v>
      </c>
      <c r="BD244" s="2" t="s">
        <v>62</v>
      </c>
      <c r="BE244" s="2" t="s">
        <v>62</v>
      </c>
      <c r="BF244" s="2" t="s">
        <v>62</v>
      </c>
      <c r="BG244" s="2" t="s">
        <v>62</v>
      </c>
      <c r="BH244" s="26"/>
      <c r="BI244" s="2" t="s">
        <v>79</v>
      </c>
      <c r="BJ244" s="94" t="s">
        <v>2674</v>
      </c>
    </row>
    <row r="245" spans="1:66" hidden="1" x14ac:dyDescent="0.25">
      <c r="A245" s="111">
        <v>13</v>
      </c>
      <c r="B245" s="2" t="s">
        <v>2675</v>
      </c>
      <c r="C245" s="2" t="s">
        <v>2675</v>
      </c>
      <c r="D245" s="2" t="s">
        <v>60</v>
      </c>
      <c r="E245" s="2">
        <v>1</v>
      </c>
      <c r="F245" s="159" t="s">
        <v>954</v>
      </c>
      <c r="G245" s="163">
        <v>1015409161</v>
      </c>
      <c r="H245" s="39" t="s">
        <v>62</v>
      </c>
      <c r="I245" s="39" t="s">
        <v>434</v>
      </c>
      <c r="J245" s="28">
        <v>32480</v>
      </c>
      <c r="K245" s="39" t="s">
        <v>2676</v>
      </c>
      <c r="L245" s="39">
        <v>3111966</v>
      </c>
      <c r="M245" s="29" t="s">
        <v>2677</v>
      </c>
      <c r="N245" s="4" t="s">
        <v>2678</v>
      </c>
      <c r="O245" s="28">
        <v>44584</v>
      </c>
      <c r="P245" s="2" t="s">
        <v>67</v>
      </c>
      <c r="Q245" s="2" t="s">
        <v>2679</v>
      </c>
      <c r="R245" s="1">
        <v>44585</v>
      </c>
      <c r="S245" s="1">
        <v>44587</v>
      </c>
      <c r="T245" s="1">
        <v>44584</v>
      </c>
      <c r="U245" s="10">
        <v>44587</v>
      </c>
      <c r="V245" s="27" t="s">
        <v>251</v>
      </c>
      <c r="W245" s="93">
        <v>71500000</v>
      </c>
      <c r="X245" s="93">
        <v>6500000</v>
      </c>
      <c r="Y245" s="28">
        <v>44920</v>
      </c>
      <c r="Z245" s="31">
        <f t="shared" ca="1" si="6"/>
        <v>45692</v>
      </c>
      <c r="AA245" s="30">
        <f t="shared" ca="1" si="8"/>
        <v>772</v>
      </c>
      <c r="AB245" s="2" t="s">
        <v>70</v>
      </c>
      <c r="AC245" s="87" t="s">
        <v>356</v>
      </c>
      <c r="AD245" s="12" t="s">
        <v>357</v>
      </c>
      <c r="AE245" s="2" t="s">
        <v>92</v>
      </c>
      <c r="AF245" s="2">
        <v>1687</v>
      </c>
      <c r="AG245" s="107" t="s">
        <v>287</v>
      </c>
      <c r="AH245" s="2" t="s">
        <v>107</v>
      </c>
      <c r="AI245" s="2" t="s">
        <v>62</v>
      </c>
      <c r="AJ245" s="20" t="s">
        <v>2680</v>
      </c>
      <c r="AK245" s="1">
        <v>44575</v>
      </c>
      <c r="AL245" s="18" t="s">
        <v>2681</v>
      </c>
      <c r="AM245" s="1">
        <v>44585</v>
      </c>
      <c r="AN245" s="2">
        <v>31103</v>
      </c>
      <c r="AO245" s="1">
        <v>44572</v>
      </c>
      <c r="AP245" s="19">
        <v>68028</v>
      </c>
      <c r="AQ245" s="2" t="s">
        <v>110</v>
      </c>
      <c r="AR245" s="2" t="s">
        <v>62</v>
      </c>
      <c r="AS245" s="2" t="s">
        <v>62</v>
      </c>
      <c r="AT245" s="2" t="s">
        <v>62</v>
      </c>
      <c r="AU245" s="2" t="s">
        <v>62</v>
      </c>
      <c r="AV245" s="2" t="s">
        <v>2682</v>
      </c>
      <c r="AW245" s="2">
        <v>1286</v>
      </c>
      <c r="AX245" s="1">
        <v>44834</v>
      </c>
      <c r="AY245" s="2">
        <v>1251</v>
      </c>
      <c r="AZ245" s="1">
        <v>44837</v>
      </c>
      <c r="BA245" s="2" t="s">
        <v>511</v>
      </c>
      <c r="BB245" s="1">
        <v>44824</v>
      </c>
      <c r="BC245" s="1">
        <v>44896</v>
      </c>
      <c r="BD245" s="1">
        <v>44852</v>
      </c>
      <c r="BE245" s="1">
        <v>44855</v>
      </c>
      <c r="BF245" s="1">
        <v>44951</v>
      </c>
      <c r="BG245" s="2" t="s">
        <v>95</v>
      </c>
      <c r="BH245" s="26"/>
      <c r="BI245" s="2" t="s">
        <v>79</v>
      </c>
      <c r="BJ245" s="94" t="s">
        <v>2683</v>
      </c>
    </row>
    <row r="246" spans="1:66" hidden="1" x14ac:dyDescent="0.25">
      <c r="A246" s="110">
        <v>291</v>
      </c>
      <c r="B246" s="2" t="s">
        <v>2684</v>
      </c>
      <c r="C246" s="2" t="s">
        <v>2685</v>
      </c>
      <c r="D246" s="2" t="s">
        <v>549</v>
      </c>
      <c r="E246" s="2">
        <v>5</v>
      </c>
      <c r="F246" s="18" t="s">
        <v>2686</v>
      </c>
      <c r="G246" s="163">
        <v>900503760</v>
      </c>
      <c r="H246" s="2">
        <v>3</v>
      </c>
      <c r="I246" s="2" t="s">
        <v>2687</v>
      </c>
      <c r="J246" s="2" t="s">
        <v>2688</v>
      </c>
      <c r="K246" s="2" t="s">
        <v>2689</v>
      </c>
      <c r="L246" s="39">
        <v>3017863566</v>
      </c>
      <c r="M246" s="29" t="s">
        <v>2690</v>
      </c>
      <c r="N246" s="4" t="s">
        <v>2691</v>
      </c>
      <c r="O246" s="28">
        <v>44671</v>
      </c>
      <c r="P246" s="2" t="s">
        <v>297</v>
      </c>
      <c r="Q246" s="2" t="s">
        <v>2692</v>
      </c>
      <c r="R246" s="1">
        <v>44677</v>
      </c>
      <c r="S246" s="1">
        <v>44678</v>
      </c>
      <c r="T246" s="2" t="s">
        <v>62</v>
      </c>
      <c r="U246" s="10">
        <v>44679</v>
      </c>
      <c r="V246" s="27" t="s">
        <v>2693</v>
      </c>
      <c r="W246" s="33">
        <v>105513532</v>
      </c>
      <c r="X246" s="32">
        <v>26378383</v>
      </c>
      <c r="Y246" s="28">
        <v>44800</v>
      </c>
      <c r="Z246" s="31">
        <f t="shared" ca="1" si="6"/>
        <v>45692</v>
      </c>
      <c r="AA246" s="30">
        <f t="shared" ca="1" si="8"/>
        <v>892</v>
      </c>
      <c r="AB246" s="2" t="s">
        <v>70</v>
      </c>
      <c r="AC246" s="160" t="s">
        <v>690</v>
      </c>
      <c r="AD246" s="12" t="s">
        <v>2694</v>
      </c>
      <c r="AE246" s="2" t="s">
        <v>73</v>
      </c>
      <c r="AF246" s="2" t="s">
        <v>2695</v>
      </c>
      <c r="AG246" s="5" t="s">
        <v>2696</v>
      </c>
      <c r="AH246" s="2" t="s">
        <v>94</v>
      </c>
      <c r="AI246" s="2" t="s">
        <v>221</v>
      </c>
      <c r="AJ246" s="18">
        <v>930</v>
      </c>
      <c r="AK246" s="1">
        <v>44629</v>
      </c>
      <c r="AL246" s="18">
        <v>938</v>
      </c>
      <c r="AM246" s="1">
        <v>44672</v>
      </c>
      <c r="AN246" s="2" t="s">
        <v>62</v>
      </c>
      <c r="AO246" s="2" t="s">
        <v>62</v>
      </c>
      <c r="AP246" s="18">
        <v>71763</v>
      </c>
      <c r="AQ246" s="2" t="s">
        <v>110</v>
      </c>
      <c r="AR246" s="2" t="s">
        <v>62</v>
      </c>
      <c r="AS246" s="2" t="s">
        <v>62</v>
      </c>
      <c r="AT246" s="2" t="s">
        <v>62</v>
      </c>
      <c r="AU246" s="2" t="s">
        <v>62</v>
      </c>
      <c r="AV246" s="2" t="s">
        <v>62</v>
      </c>
      <c r="AW246" s="2" t="s">
        <v>62</v>
      </c>
      <c r="AX246" s="2" t="s">
        <v>62</v>
      </c>
      <c r="AY246" s="2" t="s">
        <v>62</v>
      </c>
      <c r="AZ246" s="2" t="s">
        <v>62</v>
      </c>
      <c r="BA246" s="2" t="s">
        <v>62</v>
      </c>
      <c r="BB246" s="2" t="s">
        <v>62</v>
      </c>
      <c r="BD246" s="2" t="s">
        <v>62</v>
      </c>
      <c r="BE246" s="2" t="s">
        <v>62</v>
      </c>
      <c r="BF246" s="2" t="s">
        <v>62</v>
      </c>
      <c r="BG246" s="2" t="s">
        <v>62</v>
      </c>
      <c r="BH246" s="26"/>
      <c r="BI246" s="2" t="s">
        <v>79</v>
      </c>
      <c r="BJ246" s="94" t="s">
        <v>2697</v>
      </c>
    </row>
    <row r="247" spans="1:66" hidden="1" x14ac:dyDescent="0.25">
      <c r="A247" s="110">
        <v>268</v>
      </c>
      <c r="B247" s="2" t="s">
        <v>2698</v>
      </c>
      <c r="C247" s="2" t="s">
        <v>2698</v>
      </c>
      <c r="D247" s="2" t="s">
        <v>60</v>
      </c>
      <c r="E247" s="2">
        <v>1</v>
      </c>
      <c r="F247" s="21" t="s">
        <v>2699</v>
      </c>
      <c r="G247" s="35">
        <v>52416576</v>
      </c>
      <c r="H247" s="36" t="s">
        <v>62</v>
      </c>
      <c r="I247" s="39" t="s">
        <v>116</v>
      </c>
      <c r="J247" s="28">
        <v>27935</v>
      </c>
      <c r="K247" s="39" t="s">
        <v>2700</v>
      </c>
      <c r="L247" s="39">
        <v>3103495082</v>
      </c>
      <c r="M247" s="29" t="s">
        <v>2701</v>
      </c>
      <c r="N247" s="4" t="s">
        <v>2702</v>
      </c>
      <c r="O247" s="28">
        <v>44586</v>
      </c>
      <c r="P247" s="2" t="s">
        <v>297</v>
      </c>
      <c r="Q247" s="2" t="s">
        <v>2703</v>
      </c>
      <c r="R247" s="1">
        <v>44587</v>
      </c>
      <c r="S247" s="138">
        <v>44593</v>
      </c>
      <c r="T247" s="1">
        <v>44585</v>
      </c>
      <c r="U247" s="10">
        <v>44593</v>
      </c>
      <c r="V247" s="27" t="s">
        <v>380</v>
      </c>
      <c r="W247" s="33">
        <v>8000000</v>
      </c>
      <c r="X247" s="32">
        <v>1600000</v>
      </c>
      <c r="Y247" s="28">
        <v>44742</v>
      </c>
      <c r="Z247" s="31">
        <f t="shared" ca="1" si="6"/>
        <v>45692</v>
      </c>
      <c r="AA247" s="30">
        <f t="shared" ca="1" si="8"/>
        <v>950</v>
      </c>
      <c r="AB247" s="2" t="s">
        <v>70</v>
      </c>
      <c r="AC247" s="87" t="s">
        <v>263</v>
      </c>
      <c r="AD247" s="12" t="s">
        <v>453</v>
      </c>
      <c r="AE247" s="2" t="s">
        <v>73</v>
      </c>
      <c r="AF247" s="2">
        <v>1948</v>
      </c>
      <c r="AG247" s="5" t="s">
        <v>454</v>
      </c>
      <c r="AH247" s="2" t="s">
        <v>107</v>
      </c>
      <c r="AI247" s="2" t="s">
        <v>62</v>
      </c>
      <c r="AJ247" s="17" t="s">
        <v>2704</v>
      </c>
      <c r="AK247" s="1">
        <v>44580</v>
      </c>
      <c r="AL247" s="18" t="s">
        <v>2705</v>
      </c>
      <c r="AM247" s="1">
        <v>44586</v>
      </c>
      <c r="AN247" s="2">
        <v>32328</v>
      </c>
      <c r="AO247" s="1">
        <v>44580</v>
      </c>
      <c r="AP247" s="17">
        <v>71110</v>
      </c>
      <c r="AQ247" s="2" t="s">
        <v>112</v>
      </c>
      <c r="AR247" s="2" t="s">
        <v>62</v>
      </c>
      <c r="AS247" s="2" t="s">
        <v>62</v>
      </c>
      <c r="AT247" s="2" t="s">
        <v>62</v>
      </c>
      <c r="AU247" s="2" t="s">
        <v>62</v>
      </c>
      <c r="AV247" s="2" t="s">
        <v>62</v>
      </c>
      <c r="AW247" s="2" t="s">
        <v>62</v>
      </c>
      <c r="AX247" s="2" t="s">
        <v>62</v>
      </c>
      <c r="AY247" s="2" t="s">
        <v>62</v>
      </c>
      <c r="AZ247" s="2" t="s">
        <v>62</v>
      </c>
      <c r="BA247" s="2" t="s">
        <v>62</v>
      </c>
      <c r="BB247" s="2" t="s">
        <v>62</v>
      </c>
      <c r="BD247" s="2" t="s">
        <v>62</v>
      </c>
      <c r="BE247" s="2" t="s">
        <v>62</v>
      </c>
      <c r="BF247" s="2" t="s">
        <v>62</v>
      </c>
      <c r="BG247" s="2" t="s">
        <v>62</v>
      </c>
      <c r="BH247" s="26"/>
      <c r="BI247" s="2" t="s">
        <v>79</v>
      </c>
      <c r="BJ247" s="94" t="s">
        <v>2706</v>
      </c>
    </row>
    <row r="248" spans="1:66" hidden="1" x14ac:dyDescent="0.25">
      <c r="A248" s="110">
        <v>371</v>
      </c>
      <c r="B248" s="2" t="s">
        <v>2707</v>
      </c>
      <c r="C248" s="2" t="s">
        <v>2707</v>
      </c>
      <c r="D248" s="2" t="s">
        <v>60</v>
      </c>
      <c r="E248" s="2">
        <v>1</v>
      </c>
      <c r="F248" s="18" t="s">
        <v>2699</v>
      </c>
      <c r="G248" s="35">
        <v>52416576</v>
      </c>
      <c r="H248" s="9" t="s">
        <v>62</v>
      </c>
      <c r="I248" s="2" t="s">
        <v>116</v>
      </c>
      <c r="J248" s="1">
        <v>27935</v>
      </c>
      <c r="K248" s="2" t="s">
        <v>2700</v>
      </c>
      <c r="L248" s="39">
        <v>3103495082</v>
      </c>
      <c r="M248" s="29" t="s">
        <v>2701</v>
      </c>
      <c r="N248" s="4" t="s">
        <v>1854</v>
      </c>
      <c r="O248" s="28">
        <v>44775</v>
      </c>
      <c r="P248" s="2" t="s">
        <v>297</v>
      </c>
      <c r="Q248" s="2" t="s">
        <v>2708</v>
      </c>
      <c r="R248" s="1">
        <v>44775</v>
      </c>
      <c r="S248" s="1">
        <v>44783</v>
      </c>
      <c r="T248" s="1">
        <v>44782</v>
      </c>
      <c r="U248" s="10">
        <v>44783</v>
      </c>
      <c r="V248" s="27" t="s">
        <v>380</v>
      </c>
      <c r="W248" s="33">
        <v>8000000</v>
      </c>
      <c r="X248" s="32">
        <v>1600000</v>
      </c>
      <c r="Y248" s="28">
        <v>44935</v>
      </c>
      <c r="Z248" s="31">
        <f t="shared" ca="1" si="6"/>
        <v>45692</v>
      </c>
      <c r="AA248" s="30">
        <f t="shared" ca="1" si="8"/>
        <v>757</v>
      </c>
      <c r="AB248" s="2" t="s">
        <v>70</v>
      </c>
      <c r="AC248" s="160" t="s">
        <v>263</v>
      </c>
      <c r="AD248" s="12" t="s">
        <v>420</v>
      </c>
      <c r="AE248" s="2" t="s">
        <v>92</v>
      </c>
      <c r="AF248" s="2">
        <v>1949</v>
      </c>
      <c r="AG248" s="5" t="s">
        <v>74</v>
      </c>
      <c r="AH248" s="2" t="s">
        <v>94</v>
      </c>
      <c r="AI248" s="2" t="s">
        <v>62</v>
      </c>
      <c r="AJ248" s="18">
        <v>1029</v>
      </c>
      <c r="AK248" s="1">
        <v>44764</v>
      </c>
      <c r="AL248" s="18">
        <v>1045</v>
      </c>
      <c r="AM248" s="1">
        <v>44778</v>
      </c>
      <c r="AN248" s="2">
        <v>33491</v>
      </c>
      <c r="AO248" s="1">
        <v>48781</v>
      </c>
      <c r="AP248" s="18">
        <v>74285</v>
      </c>
      <c r="AQ248" s="2" t="s">
        <v>112</v>
      </c>
      <c r="AR248" s="2" t="s">
        <v>62</v>
      </c>
      <c r="AS248" s="2" t="s">
        <v>62</v>
      </c>
      <c r="AT248" s="2" t="s">
        <v>62</v>
      </c>
      <c r="AU248" s="2" t="s">
        <v>62</v>
      </c>
      <c r="AV248" s="2" t="s">
        <v>62</v>
      </c>
      <c r="AW248" s="2" t="s">
        <v>62</v>
      </c>
      <c r="AX248" s="2" t="s">
        <v>62</v>
      </c>
      <c r="AY248" s="2" t="s">
        <v>62</v>
      </c>
      <c r="AZ248" s="2" t="s">
        <v>62</v>
      </c>
      <c r="BA248" s="2" t="s">
        <v>62</v>
      </c>
      <c r="BB248" s="2" t="s">
        <v>62</v>
      </c>
      <c r="BD248" s="2" t="s">
        <v>62</v>
      </c>
      <c r="BE248" s="2" t="s">
        <v>62</v>
      </c>
      <c r="BF248" s="2" t="s">
        <v>62</v>
      </c>
      <c r="BG248" s="2" t="s">
        <v>62</v>
      </c>
      <c r="BH248" s="26"/>
      <c r="BI248" s="2" t="s">
        <v>79</v>
      </c>
      <c r="BJ248" s="94" t="s">
        <v>2709</v>
      </c>
    </row>
    <row r="249" spans="1:66" hidden="1" x14ac:dyDescent="0.25">
      <c r="A249" s="111">
        <v>168</v>
      </c>
      <c r="B249" s="38" t="s">
        <v>2710</v>
      </c>
      <c r="C249" s="38" t="s">
        <v>2710</v>
      </c>
      <c r="D249" s="38" t="s">
        <v>60</v>
      </c>
      <c r="E249" s="38">
        <v>1</v>
      </c>
      <c r="F249" s="77" t="s">
        <v>2711</v>
      </c>
      <c r="G249" s="72">
        <v>52106203</v>
      </c>
      <c r="H249" s="73" t="s">
        <v>62</v>
      </c>
      <c r="I249" s="73" t="s">
        <v>1419</v>
      </c>
      <c r="J249" s="66">
        <v>26803</v>
      </c>
      <c r="K249" s="73" t="s">
        <v>2712</v>
      </c>
      <c r="L249" s="73">
        <v>3192168640</v>
      </c>
      <c r="M249" s="29" t="s">
        <v>2713</v>
      </c>
      <c r="N249" s="4" t="s">
        <v>2714</v>
      </c>
      <c r="O249" s="28">
        <v>44582</v>
      </c>
      <c r="P249" s="38" t="s">
        <v>87</v>
      </c>
      <c r="Q249" s="2" t="s">
        <v>2715</v>
      </c>
      <c r="R249" s="37">
        <v>44582</v>
      </c>
      <c r="S249" s="37">
        <v>44582</v>
      </c>
      <c r="T249" s="25" t="s">
        <v>2716</v>
      </c>
      <c r="U249" s="53">
        <v>44582</v>
      </c>
      <c r="V249" s="59" t="s">
        <v>343</v>
      </c>
      <c r="W249" s="104">
        <v>53159670</v>
      </c>
      <c r="X249" s="102">
        <v>4622580</v>
      </c>
      <c r="Y249" s="67">
        <v>44926</v>
      </c>
      <c r="Z249" s="31">
        <f t="shared" ca="1" si="6"/>
        <v>45692</v>
      </c>
      <c r="AA249" s="30">
        <f t="shared" ca="1" si="8"/>
        <v>766</v>
      </c>
      <c r="AB249" s="38" t="s">
        <v>70</v>
      </c>
      <c r="AC249" s="87" t="s">
        <v>1456</v>
      </c>
      <c r="AD249" s="12" t="s">
        <v>2717</v>
      </c>
      <c r="AE249" s="2" t="s">
        <v>92</v>
      </c>
      <c r="AF249" s="38">
        <v>1949</v>
      </c>
      <c r="AG249" s="69" t="s">
        <v>74</v>
      </c>
      <c r="AH249" s="38" t="s">
        <v>75</v>
      </c>
      <c r="AI249" s="38" t="s">
        <v>62</v>
      </c>
      <c r="AJ249" s="57" t="s">
        <v>2718</v>
      </c>
      <c r="AK249" s="37">
        <v>44578</v>
      </c>
      <c r="AL249" s="41" t="s">
        <v>2719</v>
      </c>
      <c r="AM249" s="54">
        <v>44582</v>
      </c>
      <c r="AN249" s="38">
        <v>31958</v>
      </c>
      <c r="AO249" s="37">
        <v>44575</v>
      </c>
      <c r="AP249" s="57">
        <v>67124</v>
      </c>
      <c r="AQ249" s="38" t="s">
        <v>78</v>
      </c>
      <c r="AR249" s="38" t="s">
        <v>62</v>
      </c>
      <c r="AS249" s="38" t="s">
        <v>62</v>
      </c>
      <c r="AT249" s="38" t="s">
        <v>62</v>
      </c>
      <c r="AU249" s="38" t="s">
        <v>62</v>
      </c>
      <c r="AV249" s="38" t="s">
        <v>62</v>
      </c>
      <c r="AW249" s="38" t="s">
        <v>62</v>
      </c>
      <c r="AX249" s="38" t="s">
        <v>62</v>
      </c>
      <c r="AY249" s="38" t="s">
        <v>62</v>
      </c>
      <c r="AZ249" s="38" t="s">
        <v>62</v>
      </c>
      <c r="BA249" s="38" t="s">
        <v>2720</v>
      </c>
      <c r="BB249" s="37">
        <v>44846</v>
      </c>
      <c r="BC249" s="25" t="s">
        <v>221</v>
      </c>
      <c r="BD249" s="37">
        <v>44855</v>
      </c>
      <c r="BE249" s="37">
        <v>44859</v>
      </c>
      <c r="BF249" s="37">
        <v>44931</v>
      </c>
      <c r="BG249" s="2" t="s">
        <v>95</v>
      </c>
      <c r="BH249" s="26"/>
      <c r="BI249" s="38" t="s">
        <v>79</v>
      </c>
      <c r="BJ249" s="97" t="s">
        <v>2721</v>
      </c>
      <c r="BK249" s="98"/>
      <c r="BL249" s="98"/>
      <c r="BM249" s="98"/>
      <c r="BN249" s="98"/>
    </row>
    <row r="250" spans="1:66" hidden="1" x14ac:dyDescent="0.25">
      <c r="A250" s="110">
        <v>215</v>
      </c>
      <c r="B250" s="38" t="s">
        <v>2722</v>
      </c>
      <c r="C250" s="2" t="s">
        <v>2722</v>
      </c>
      <c r="D250" s="2" t="s">
        <v>60</v>
      </c>
      <c r="E250" s="2">
        <v>1</v>
      </c>
      <c r="F250" s="21" t="s">
        <v>1641</v>
      </c>
      <c r="G250" s="163">
        <v>79950225</v>
      </c>
      <c r="H250" s="39" t="s">
        <v>62</v>
      </c>
      <c r="I250" s="39" t="s">
        <v>129</v>
      </c>
      <c r="J250" s="28">
        <v>28867</v>
      </c>
      <c r="K250" s="39" t="s">
        <v>2723</v>
      </c>
      <c r="L250" s="39">
        <v>3208365030</v>
      </c>
      <c r="M250" s="29" t="s">
        <v>2724</v>
      </c>
      <c r="N250" s="4" t="s">
        <v>2725</v>
      </c>
      <c r="O250" s="28">
        <v>44586</v>
      </c>
      <c r="P250" s="2" t="s">
        <v>297</v>
      </c>
      <c r="Q250" s="2" t="s">
        <v>2726</v>
      </c>
      <c r="R250" s="1">
        <v>44586</v>
      </c>
      <c r="S250" s="1">
        <v>44587</v>
      </c>
      <c r="T250" s="37">
        <v>44590</v>
      </c>
      <c r="U250" s="10">
        <v>44589</v>
      </c>
      <c r="V250" s="27" t="s">
        <v>187</v>
      </c>
      <c r="W250" s="33">
        <v>43200000</v>
      </c>
      <c r="X250" s="32">
        <v>7200000</v>
      </c>
      <c r="Y250" s="28">
        <v>44769</v>
      </c>
      <c r="Z250" s="31">
        <f t="shared" ca="1" si="6"/>
        <v>45692</v>
      </c>
      <c r="AA250" s="30">
        <f t="shared" ca="1" si="8"/>
        <v>923</v>
      </c>
      <c r="AB250" s="2" t="s">
        <v>70</v>
      </c>
      <c r="AC250" s="87" t="s">
        <v>979</v>
      </c>
      <c r="AD250" s="12" t="s">
        <v>2003</v>
      </c>
      <c r="AE250" s="2" t="s">
        <v>73</v>
      </c>
      <c r="AF250" s="38">
        <v>1949</v>
      </c>
      <c r="AG250" s="69" t="s">
        <v>74</v>
      </c>
      <c r="AH250" s="2" t="s">
        <v>107</v>
      </c>
      <c r="AI250" s="2" t="s">
        <v>62</v>
      </c>
      <c r="AJ250" s="19" t="s">
        <v>2727</v>
      </c>
      <c r="AK250" s="1">
        <v>44580</v>
      </c>
      <c r="AL250" s="18" t="s">
        <v>2728</v>
      </c>
      <c r="AM250" s="1">
        <v>44589</v>
      </c>
      <c r="AN250" s="2">
        <v>32240</v>
      </c>
      <c r="AO250" s="1">
        <v>44579</v>
      </c>
      <c r="AP250" s="19">
        <v>70858</v>
      </c>
      <c r="AQ250" s="2" t="s">
        <v>139</v>
      </c>
      <c r="AR250" s="2" t="s">
        <v>62</v>
      </c>
      <c r="AS250" s="2" t="s">
        <v>62</v>
      </c>
      <c r="AT250" s="2" t="s">
        <v>62</v>
      </c>
      <c r="AU250" s="2" t="s">
        <v>62</v>
      </c>
      <c r="AV250" s="2" t="s">
        <v>62</v>
      </c>
      <c r="AW250" s="2" t="s">
        <v>62</v>
      </c>
      <c r="AX250" s="2" t="s">
        <v>62</v>
      </c>
      <c r="AY250" s="2" t="s">
        <v>62</v>
      </c>
      <c r="AZ250" s="2" t="s">
        <v>62</v>
      </c>
      <c r="BA250" s="2" t="s">
        <v>62</v>
      </c>
      <c r="BB250" s="2" t="s">
        <v>62</v>
      </c>
      <c r="BD250" s="2" t="s">
        <v>62</v>
      </c>
      <c r="BE250" s="2" t="s">
        <v>62</v>
      </c>
      <c r="BF250" s="2" t="s">
        <v>62</v>
      </c>
      <c r="BG250" s="2" t="s">
        <v>62</v>
      </c>
      <c r="BH250" s="26"/>
      <c r="BI250" s="2" t="s">
        <v>79</v>
      </c>
      <c r="BJ250" s="94" t="s">
        <v>2729</v>
      </c>
    </row>
    <row r="251" spans="1:66" hidden="1" x14ac:dyDescent="0.25">
      <c r="A251" s="110">
        <v>415</v>
      </c>
      <c r="B251" s="2" t="s">
        <v>2730</v>
      </c>
      <c r="C251" s="2" t="s">
        <v>2730</v>
      </c>
      <c r="D251" s="2" t="s">
        <v>60</v>
      </c>
      <c r="E251" s="2">
        <v>1</v>
      </c>
      <c r="F251" s="2" t="s">
        <v>1641</v>
      </c>
      <c r="G251" s="163">
        <v>79950225</v>
      </c>
      <c r="H251" s="39" t="s">
        <v>62</v>
      </c>
      <c r="I251" s="39" t="s">
        <v>129</v>
      </c>
      <c r="J251" s="28">
        <v>28867</v>
      </c>
      <c r="K251" s="39" t="s">
        <v>2723</v>
      </c>
      <c r="L251" s="39">
        <v>3208365030</v>
      </c>
      <c r="M251" s="29" t="s">
        <v>2724</v>
      </c>
      <c r="N251" s="4" t="s">
        <v>2731</v>
      </c>
      <c r="O251" s="28">
        <v>44784</v>
      </c>
      <c r="P251" s="2" t="s">
        <v>87</v>
      </c>
      <c r="Q251" s="2" t="s">
        <v>2732</v>
      </c>
      <c r="R251" s="1">
        <v>44790</v>
      </c>
      <c r="S251" s="1">
        <v>44790</v>
      </c>
      <c r="T251" s="1">
        <v>44789</v>
      </c>
      <c r="U251" s="122">
        <v>44790</v>
      </c>
      <c r="V251" s="27" t="s">
        <v>380</v>
      </c>
      <c r="W251" s="33">
        <v>36000000</v>
      </c>
      <c r="X251" s="32">
        <v>7200000</v>
      </c>
      <c r="Y251" s="28">
        <v>44942</v>
      </c>
      <c r="Z251" s="31">
        <f t="shared" ca="1" si="6"/>
        <v>45692</v>
      </c>
      <c r="AA251" s="30">
        <f t="shared" ca="1" si="8"/>
        <v>750</v>
      </c>
      <c r="AB251" s="2" t="s">
        <v>70</v>
      </c>
      <c r="AC251" s="160" t="s">
        <v>979</v>
      </c>
      <c r="AD251" s="12" t="s">
        <v>2733</v>
      </c>
      <c r="AE251" s="2" t="s">
        <v>92</v>
      </c>
      <c r="AF251" s="2">
        <v>1949</v>
      </c>
      <c r="AG251" s="5" t="s">
        <v>74</v>
      </c>
      <c r="AH251" s="2" t="s">
        <v>75</v>
      </c>
      <c r="AI251" s="2" t="s">
        <v>62</v>
      </c>
      <c r="AJ251" s="18">
        <v>1072</v>
      </c>
      <c r="AK251" s="1">
        <v>44774</v>
      </c>
      <c r="AL251" s="18">
        <v>1093</v>
      </c>
      <c r="AM251" s="1">
        <v>44786</v>
      </c>
      <c r="AN251" s="2">
        <v>33672</v>
      </c>
      <c r="AO251" s="1">
        <v>44770</v>
      </c>
      <c r="AP251" s="18">
        <v>74731</v>
      </c>
      <c r="AQ251" s="2" t="s">
        <v>139</v>
      </c>
      <c r="AR251" s="2" t="s">
        <v>62</v>
      </c>
      <c r="AS251" s="2" t="s">
        <v>62</v>
      </c>
      <c r="AT251" s="2" t="s">
        <v>62</v>
      </c>
      <c r="AU251" s="2" t="s">
        <v>62</v>
      </c>
      <c r="AV251" s="2" t="s">
        <v>62</v>
      </c>
      <c r="AW251" s="2" t="s">
        <v>62</v>
      </c>
      <c r="AX251" s="2" t="s">
        <v>62</v>
      </c>
      <c r="AY251" s="2" t="s">
        <v>62</v>
      </c>
      <c r="AZ251" s="2" t="s">
        <v>62</v>
      </c>
      <c r="BA251" s="2" t="s">
        <v>62</v>
      </c>
      <c r="BB251" s="2" t="s">
        <v>62</v>
      </c>
      <c r="BD251" s="2" t="s">
        <v>62</v>
      </c>
      <c r="BE251" s="2" t="s">
        <v>62</v>
      </c>
      <c r="BF251" s="2" t="s">
        <v>62</v>
      </c>
      <c r="BG251" s="2" t="s">
        <v>62</v>
      </c>
      <c r="BH251" s="26"/>
      <c r="BI251" s="2" t="s">
        <v>79</v>
      </c>
      <c r="BJ251" s="94" t="s">
        <v>2734</v>
      </c>
    </row>
    <row r="252" spans="1:66" hidden="1" x14ac:dyDescent="0.25">
      <c r="A252" s="110">
        <v>514</v>
      </c>
      <c r="B252" s="2" t="s">
        <v>2735</v>
      </c>
      <c r="C252" s="2" t="s">
        <v>2735</v>
      </c>
      <c r="D252" s="2" t="s">
        <v>60</v>
      </c>
      <c r="E252" s="2">
        <v>1</v>
      </c>
      <c r="F252" s="18" t="s">
        <v>2736</v>
      </c>
      <c r="G252" s="163">
        <v>1051675782</v>
      </c>
      <c r="H252" s="39" t="s">
        <v>62</v>
      </c>
      <c r="I252" s="2" t="s">
        <v>736</v>
      </c>
      <c r="J252" s="1">
        <v>35159</v>
      </c>
      <c r="K252" s="2" t="s">
        <v>2737</v>
      </c>
      <c r="L252" s="2">
        <v>3146884926</v>
      </c>
      <c r="M252" s="29" t="s">
        <v>2738</v>
      </c>
      <c r="N252" s="4" t="s">
        <v>240</v>
      </c>
      <c r="O252" s="28">
        <v>44826</v>
      </c>
      <c r="P252" s="2" t="s">
        <v>87</v>
      </c>
      <c r="Q252" s="2" t="s">
        <v>2739</v>
      </c>
      <c r="R252" s="1">
        <v>44826</v>
      </c>
      <c r="S252" s="1">
        <v>44827</v>
      </c>
      <c r="T252" s="1">
        <v>44827</v>
      </c>
      <c r="U252" s="122">
        <v>44838</v>
      </c>
      <c r="V252" s="27" t="s">
        <v>121</v>
      </c>
      <c r="W252" s="33">
        <v>11556450</v>
      </c>
      <c r="X252" s="32">
        <v>4622580</v>
      </c>
      <c r="Y252" s="28">
        <v>44913</v>
      </c>
      <c r="Z252" s="31">
        <f t="shared" ca="1" si="6"/>
        <v>45692</v>
      </c>
      <c r="AA252" s="30">
        <f t="shared" ca="1" si="8"/>
        <v>779</v>
      </c>
      <c r="AB252" s="2" t="s">
        <v>70</v>
      </c>
      <c r="AC252" s="160" t="s">
        <v>242</v>
      </c>
      <c r="AD252" s="12" t="s">
        <v>2740</v>
      </c>
      <c r="AE252" s="2" t="s">
        <v>73</v>
      </c>
      <c r="AF252" s="2">
        <v>1939</v>
      </c>
      <c r="AG252" s="5" t="s">
        <v>406</v>
      </c>
      <c r="AH252" s="2" t="s">
        <v>75</v>
      </c>
      <c r="AI252" s="2" t="s">
        <v>62</v>
      </c>
      <c r="AJ252" s="18">
        <v>1229</v>
      </c>
      <c r="AK252" s="1">
        <v>44820</v>
      </c>
      <c r="AL252" s="18">
        <v>1204</v>
      </c>
      <c r="AM252" s="1">
        <v>44830</v>
      </c>
      <c r="AN252" s="2">
        <v>34782</v>
      </c>
      <c r="AO252" s="1">
        <v>44819</v>
      </c>
      <c r="AP252" s="18">
        <v>76920</v>
      </c>
      <c r="AQ252" s="2" t="s">
        <v>139</v>
      </c>
      <c r="AR252" s="2" t="s">
        <v>62</v>
      </c>
      <c r="AS252" s="2" t="s">
        <v>62</v>
      </c>
      <c r="AT252" s="2" t="s">
        <v>62</v>
      </c>
      <c r="AU252" s="2" t="s">
        <v>62</v>
      </c>
      <c r="AV252" s="2" t="s">
        <v>62</v>
      </c>
      <c r="AW252" s="2" t="s">
        <v>62</v>
      </c>
      <c r="AX252" s="2" t="s">
        <v>62</v>
      </c>
      <c r="AY252" s="2" t="s">
        <v>62</v>
      </c>
      <c r="AZ252" s="2" t="s">
        <v>62</v>
      </c>
      <c r="BA252" s="2" t="s">
        <v>62</v>
      </c>
      <c r="BB252" s="2" t="s">
        <v>62</v>
      </c>
      <c r="BC252" s="2" t="s">
        <v>62</v>
      </c>
      <c r="BD252" s="2" t="s">
        <v>62</v>
      </c>
      <c r="BE252" s="2" t="s">
        <v>62</v>
      </c>
      <c r="BF252" s="2" t="s">
        <v>62</v>
      </c>
      <c r="BG252" s="2" t="s">
        <v>62</v>
      </c>
      <c r="BH252" s="26"/>
      <c r="BI252" s="2" t="s">
        <v>79</v>
      </c>
      <c r="BJ252" s="94" t="s">
        <v>2741</v>
      </c>
    </row>
    <row r="253" spans="1:66" hidden="1" x14ac:dyDescent="0.25">
      <c r="A253" s="111">
        <v>273</v>
      </c>
      <c r="B253" s="2" t="s">
        <v>2742</v>
      </c>
      <c r="C253" s="2" t="s">
        <v>2742</v>
      </c>
      <c r="D253" s="2" t="s">
        <v>60</v>
      </c>
      <c r="E253" s="2">
        <v>1</v>
      </c>
      <c r="F253" s="23" t="s">
        <v>188</v>
      </c>
      <c r="G253" s="35">
        <v>13443302</v>
      </c>
      <c r="H253" s="36" t="s">
        <v>62</v>
      </c>
      <c r="I253" s="9" t="s">
        <v>129</v>
      </c>
      <c r="J253" s="168">
        <v>20701</v>
      </c>
      <c r="K253" s="9" t="s">
        <v>2743</v>
      </c>
      <c r="L253" s="9" t="s">
        <v>2744</v>
      </c>
      <c r="M253" s="29" t="s">
        <v>2745</v>
      </c>
      <c r="N253" s="4" t="s">
        <v>2746</v>
      </c>
      <c r="O253" s="28">
        <v>44585</v>
      </c>
      <c r="P253" s="2" t="s">
        <v>87</v>
      </c>
      <c r="Q253" s="2" t="s">
        <v>2747</v>
      </c>
      <c r="R253" s="1">
        <v>44585</v>
      </c>
      <c r="S253" s="1">
        <v>44587</v>
      </c>
      <c r="T253" s="25" t="s">
        <v>2748</v>
      </c>
      <c r="U253" s="10">
        <v>44588</v>
      </c>
      <c r="V253" s="27" t="s">
        <v>1177</v>
      </c>
      <c r="W253" s="33">
        <v>52800000</v>
      </c>
      <c r="X253" s="32">
        <v>6600000</v>
      </c>
      <c r="Y253" s="28">
        <v>44830</v>
      </c>
      <c r="Z253" s="31">
        <f t="shared" ca="1" si="6"/>
        <v>45692</v>
      </c>
      <c r="AA253" s="30">
        <f t="shared" ca="1" si="8"/>
        <v>862</v>
      </c>
      <c r="AB253" s="2" t="s">
        <v>70</v>
      </c>
      <c r="AC253" s="87" t="s">
        <v>1014</v>
      </c>
      <c r="AD253" s="16" t="s">
        <v>1015</v>
      </c>
      <c r="AE253" s="2" t="s">
        <v>92</v>
      </c>
      <c r="AF253" s="2">
        <v>1949</v>
      </c>
      <c r="AG253" s="5" t="s">
        <v>74</v>
      </c>
      <c r="AH253" s="2" t="s">
        <v>107</v>
      </c>
      <c r="AI253" s="2" t="s">
        <v>62</v>
      </c>
      <c r="AJ253" s="17" t="s">
        <v>2749</v>
      </c>
      <c r="AK253" s="1">
        <v>44581</v>
      </c>
      <c r="AL253" s="18" t="s">
        <v>2750</v>
      </c>
      <c r="AM253" s="1">
        <v>44586</v>
      </c>
      <c r="AN253" s="2">
        <v>32392</v>
      </c>
      <c r="AO253" s="1">
        <v>44581</v>
      </c>
      <c r="AP253" s="17">
        <v>71170</v>
      </c>
      <c r="AQ253" s="2" t="s">
        <v>178</v>
      </c>
      <c r="AR253" s="2" t="s">
        <v>62</v>
      </c>
      <c r="AS253" s="2" t="s">
        <v>62</v>
      </c>
      <c r="AT253" s="2" t="s">
        <v>62</v>
      </c>
      <c r="AU253" s="2" t="s">
        <v>62</v>
      </c>
      <c r="AV253" s="2" t="s">
        <v>2751</v>
      </c>
      <c r="AW253" s="2">
        <v>1210</v>
      </c>
      <c r="AX253" s="1">
        <v>44818</v>
      </c>
      <c r="AY253" s="2">
        <v>1190</v>
      </c>
      <c r="AZ253" s="1">
        <v>44826</v>
      </c>
      <c r="BA253" s="2" t="s">
        <v>444</v>
      </c>
      <c r="BB253" s="1">
        <v>44816</v>
      </c>
      <c r="BC253" s="1">
        <v>44825</v>
      </c>
      <c r="BD253" s="1">
        <v>44825</v>
      </c>
      <c r="BE253" s="1">
        <v>44825</v>
      </c>
      <c r="BF253" s="1">
        <v>44921</v>
      </c>
      <c r="BG253" s="2" t="s">
        <v>335</v>
      </c>
      <c r="BH253" s="26"/>
      <c r="BI253" s="2" t="s">
        <v>79</v>
      </c>
      <c r="BJ253" s="94" t="s">
        <v>2752</v>
      </c>
    </row>
    <row r="254" spans="1:66" hidden="1" x14ac:dyDescent="0.25">
      <c r="A254" s="111">
        <v>172</v>
      </c>
      <c r="B254" s="38" t="s">
        <v>2753</v>
      </c>
      <c r="C254" s="38" t="s">
        <v>2753</v>
      </c>
      <c r="D254" s="38" t="s">
        <v>60</v>
      </c>
      <c r="E254" s="38">
        <v>1</v>
      </c>
      <c r="F254" s="158" t="s">
        <v>2754</v>
      </c>
      <c r="G254" s="72">
        <v>79361772</v>
      </c>
      <c r="H254" s="73" t="s">
        <v>62</v>
      </c>
      <c r="I254" s="52" t="s">
        <v>2755</v>
      </c>
      <c r="J254" s="167">
        <v>24004</v>
      </c>
      <c r="K254" s="52" t="s">
        <v>2756</v>
      </c>
      <c r="L254" s="52">
        <v>3114964447</v>
      </c>
      <c r="M254" s="29" t="s">
        <v>2757</v>
      </c>
      <c r="N254" s="4" t="s">
        <v>2758</v>
      </c>
      <c r="O254" s="28">
        <v>44578</v>
      </c>
      <c r="P254" s="38" t="s">
        <v>87</v>
      </c>
      <c r="Q254" s="2" t="s">
        <v>2759</v>
      </c>
      <c r="R254" s="37">
        <v>44580</v>
      </c>
      <c r="S254" s="181">
        <v>44588</v>
      </c>
      <c r="T254" s="37">
        <v>44582</v>
      </c>
      <c r="U254" s="61">
        <v>44588</v>
      </c>
      <c r="V254" s="59" t="s">
        <v>104</v>
      </c>
      <c r="W254" s="93">
        <v>28773927</v>
      </c>
      <c r="X254" s="93">
        <v>3197103</v>
      </c>
      <c r="Y254" s="67">
        <v>44860</v>
      </c>
      <c r="Z254" s="31">
        <f t="shared" ca="1" si="6"/>
        <v>45692</v>
      </c>
      <c r="AA254" s="30">
        <f t="shared" ca="1" si="8"/>
        <v>832</v>
      </c>
      <c r="AB254" s="38" t="s">
        <v>70</v>
      </c>
      <c r="AC254" s="87" t="s">
        <v>122</v>
      </c>
      <c r="AD254" s="12" t="s">
        <v>899</v>
      </c>
      <c r="AE254" s="2" t="s">
        <v>92</v>
      </c>
      <c r="AF254" s="38">
        <v>1949</v>
      </c>
      <c r="AG254" s="69" t="s">
        <v>74</v>
      </c>
      <c r="AH254" s="38" t="s">
        <v>75</v>
      </c>
      <c r="AI254" s="38" t="s">
        <v>62</v>
      </c>
      <c r="AJ254" s="76" t="s">
        <v>2760</v>
      </c>
      <c r="AK254" s="37">
        <v>44574</v>
      </c>
      <c r="AL254" s="71" t="s">
        <v>2761</v>
      </c>
      <c r="AM254" s="37">
        <v>44580</v>
      </c>
      <c r="AN254" s="38">
        <v>31146</v>
      </c>
      <c r="AO254" s="37">
        <v>44572</v>
      </c>
      <c r="AP254" s="57">
        <v>68396</v>
      </c>
      <c r="AQ254" s="38" t="s">
        <v>205</v>
      </c>
      <c r="AR254" s="38" t="s">
        <v>62</v>
      </c>
      <c r="AS254" s="38" t="s">
        <v>62</v>
      </c>
      <c r="AT254" s="38" t="s">
        <v>62</v>
      </c>
      <c r="AU254" s="38" t="s">
        <v>62</v>
      </c>
      <c r="AV254" s="38" t="s">
        <v>2762</v>
      </c>
      <c r="AW254" s="38">
        <v>1274</v>
      </c>
      <c r="AX254" s="37">
        <v>44832</v>
      </c>
      <c r="AY254" s="115">
        <v>1265</v>
      </c>
      <c r="AZ254" s="115" t="s">
        <v>125</v>
      </c>
      <c r="BA254" s="38" t="s">
        <v>924</v>
      </c>
      <c r="BB254" s="37">
        <v>44830</v>
      </c>
      <c r="BC254" s="25" t="s">
        <v>221</v>
      </c>
      <c r="BD254" s="115" t="s">
        <v>125</v>
      </c>
      <c r="BE254" s="115" t="s">
        <v>125</v>
      </c>
      <c r="BF254" s="37">
        <v>44921</v>
      </c>
      <c r="BG254" s="2" t="s">
        <v>78</v>
      </c>
      <c r="BH254" s="26"/>
      <c r="BI254" s="38" t="s">
        <v>79</v>
      </c>
      <c r="BJ254" s="97" t="s">
        <v>2763</v>
      </c>
      <c r="BK254" s="98"/>
      <c r="BL254" s="98"/>
      <c r="BM254" s="98"/>
      <c r="BN254" s="98"/>
    </row>
    <row r="255" spans="1:66" hidden="1" x14ac:dyDescent="0.25">
      <c r="A255" s="110">
        <v>440</v>
      </c>
      <c r="B255" s="2" t="s">
        <v>2764</v>
      </c>
      <c r="C255" s="2" t="s">
        <v>2764</v>
      </c>
      <c r="D255" s="2" t="s">
        <v>60</v>
      </c>
      <c r="E255" s="2">
        <v>1</v>
      </c>
      <c r="F255" s="18" t="s">
        <v>2765</v>
      </c>
      <c r="G255" s="35">
        <v>53176546</v>
      </c>
      <c r="H255" s="39" t="s">
        <v>62</v>
      </c>
      <c r="I255" s="2" t="s">
        <v>1464</v>
      </c>
      <c r="J255" s="1">
        <v>31229</v>
      </c>
      <c r="K255" s="2" t="s">
        <v>2766</v>
      </c>
      <c r="L255" s="2">
        <v>3016136736</v>
      </c>
      <c r="M255" s="29" t="s">
        <v>2767</v>
      </c>
      <c r="N255" s="4" t="s">
        <v>1467</v>
      </c>
      <c r="O255" s="28">
        <v>44796</v>
      </c>
      <c r="P255" s="2" t="s">
        <v>297</v>
      </c>
      <c r="Q255" s="2" t="s">
        <v>2768</v>
      </c>
      <c r="R255" s="1">
        <v>44796</v>
      </c>
      <c r="S255" s="1">
        <v>44796</v>
      </c>
      <c r="T255" s="1">
        <v>44795</v>
      </c>
      <c r="U255" s="122">
        <v>44796</v>
      </c>
      <c r="V255" s="27" t="s">
        <v>380</v>
      </c>
      <c r="W255" s="33">
        <v>13634705</v>
      </c>
      <c r="X255" s="32">
        <v>2726941</v>
      </c>
      <c r="Y255" s="28">
        <v>44948</v>
      </c>
      <c r="Z255" s="31">
        <f t="shared" ca="1" si="6"/>
        <v>45692</v>
      </c>
      <c r="AA255" s="30">
        <f t="shared" ca="1" si="8"/>
        <v>744</v>
      </c>
      <c r="AB255" s="2" t="s">
        <v>70</v>
      </c>
      <c r="AC255" s="160" t="s">
        <v>2120</v>
      </c>
      <c r="AD255" s="12" t="s">
        <v>2121</v>
      </c>
      <c r="AE255" s="2" t="s">
        <v>92</v>
      </c>
      <c r="AF255" s="2">
        <v>1949</v>
      </c>
      <c r="AG255" s="5" t="s">
        <v>74</v>
      </c>
      <c r="AH255" s="2" t="s">
        <v>94</v>
      </c>
      <c r="AI255" s="2" t="s">
        <v>62</v>
      </c>
      <c r="AJ255" s="18">
        <v>1139</v>
      </c>
      <c r="AK255" s="1">
        <v>44783</v>
      </c>
      <c r="AL255" s="18">
        <v>1123</v>
      </c>
      <c r="AM255" s="1">
        <v>44796</v>
      </c>
      <c r="AN255" s="2">
        <v>34059</v>
      </c>
      <c r="AO255" s="1">
        <v>44782</v>
      </c>
      <c r="AP255" s="18">
        <v>75287</v>
      </c>
      <c r="AQ255" s="2" t="s">
        <v>335</v>
      </c>
      <c r="AR255" s="2" t="s">
        <v>62</v>
      </c>
      <c r="AS255" s="2" t="s">
        <v>62</v>
      </c>
      <c r="AT255" s="2" t="s">
        <v>62</v>
      </c>
      <c r="AU255" s="2" t="s">
        <v>62</v>
      </c>
      <c r="AV255" s="2" t="s">
        <v>62</v>
      </c>
      <c r="AW255" s="2" t="s">
        <v>62</v>
      </c>
      <c r="AX255" s="2" t="s">
        <v>62</v>
      </c>
      <c r="AY255" s="2" t="s">
        <v>62</v>
      </c>
      <c r="AZ255" s="2" t="s">
        <v>62</v>
      </c>
      <c r="BA255" s="2" t="s">
        <v>62</v>
      </c>
      <c r="BB255" s="2" t="s">
        <v>62</v>
      </c>
      <c r="BD255" s="2" t="s">
        <v>62</v>
      </c>
      <c r="BE255" s="2" t="s">
        <v>62</v>
      </c>
      <c r="BF255" s="2" t="s">
        <v>62</v>
      </c>
      <c r="BG255" s="2" t="s">
        <v>62</v>
      </c>
      <c r="BH255" s="26"/>
      <c r="BI255" s="2" t="s">
        <v>79</v>
      </c>
      <c r="BJ255" s="94" t="s">
        <v>2769</v>
      </c>
    </row>
    <row r="256" spans="1:66" hidden="1" x14ac:dyDescent="0.25">
      <c r="A256" s="110">
        <v>255</v>
      </c>
      <c r="B256" s="2" t="s">
        <v>2770</v>
      </c>
      <c r="C256" s="2" t="s">
        <v>2770</v>
      </c>
      <c r="D256" s="2" t="s">
        <v>60</v>
      </c>
      <c r="E256" s="2">
        <v>1</v>
      </c>
      <c r="F256" s="23" t="s">
        <v>2771</v>
      </c>
      <c r="G256" s="35">
        <v>1020728286</v>
      </c>
      <c r="H256" s="36" t="s">
        <v>62</v>
      </c>
      <c r="I256" s="9" t="s">
        <v>2772</v>
      </c>
      <c r="J256" s="168">
        <v>32057</v>
      </c>
      <c r="K256" s="9" t="s">
        <v>2773</v>
      </c>
      <c r="L256" s="9">
        <v>3102874417</v>
      </c>
      <c r="M256" s="29" t="s">
        <v>2774</v>
      </c>
      <c r="N256" s="4" t="s">
        <v>86</v>
      </c>
      <c r="O256" s="28">
        <v>44581</v>
      </c>
      <c r="P256" s="2" t="s">
        <v>297</v>
      </c>
      <c r="Q256" s="2" t="s">
        <v>2775</v>
      </c>
      <c r="R256" s="1">
        <v>44582</v>
      </c>
      <c r="S256" s="1">
        <v>44583</v>
      </c>
      <c r="T256" s="1">
        <v>44584</v>
      </c>
      <c r="U256" s="10">
        <v>44585</v>
      </c>
      <c r="V256" s="27" t="s">
        <v>69</v>
      </c>
      <c r="W256" s="33">
        <v>10400000</v>
      </c>
      <c r="X256" s="32">
        <v>2600000</v>
      </c>
      <c r="Y256" s="28">
        <v>44704</v>
      </c>
      <c r="Z256" s="31">
        <f t="shared" ca="1" si="6"/>
        <v>45692</v>
      </c>
      <c r="AA256" s="30">
        <f t="shared" ca="1" si="8"/>
        <v>988</v>
      </c>
      <c r="AB256" s="2" t="s">
        <v>70</v>
      </c>
      <c r="AC256" s="87" t="s">
        <v>496</v>
      </c>
      <c r="AD256" s="16" t="s">
        <v>2776</v>
      </c>
      <c r="AE256" s="2" t="s">
        <v>73</v>
      </c>
      <c r="AF256" s="2">
        <v>1952</v>
      </c>
      <c r="AG256" s="5" t="s">
        <v>93</v>
      </c>
      <c r="AH256" s="2" t="s">
        <v>107</v>
      </c>
      <c r="AI256" s="2" t="s">
        <v>62</v>
      </c>
      <c r="AJ256" s="19" t="s">
        <v>2777</v>
      </c>
      <c r="AK256" s="1">
        <v>44578</v>
      </c>
      <c r="AL256" s="18" t="s">
        <v>2778</v>
      </c>
      <c r="AM256" s="1">
        <v>44581</v>
      </c>
      <c r="AN256" s="2">
        <v>32029</v>
      </c>
      <c r="AO256" s="1">
        <v>44575</v>
      </c>
      <c r="AP256" s="19">
        <v>67940</v>
      </c>
      <c r="AQ256" s="2" t="s">
        <v>139</v>
      </c>
      <c r="AR256" s="2" t="s">
        <v>62</v>
      </c>
      <c r="AS256" s="2" t="s">
        <v>62</v>
      </c>
      <c r="AT256" s="2" t="s">
        <v>62</v>
      </c>
      <c r="AU256" s="2" t="s">
        <v>62</v>
      </c>
      <c r="AV256" s="2" t="s">
        <v>62</v>
      </c>
      <c r="AW256" s="2" t="s">
        <v>62</v>
      </c>
      <c r="AX256" s="2" t="s">
        <v>62</v>
      </c>
      <c r="AY256" s="2" t="s">
        <v>62</v>
      </c>
      <c r="AZ256" s="2" t="s">
        <v>62</v>
      </c>
      <c r="BA256" s="2" t="s">
        <v>62</v>
      </c>
      <c r="BB256" s="2" t="s">
        <v>62</v>
      </c>
      <c r="BD256" s="2" t="s">
        <v>62</v>
      </c>
      <c r="BE256" s="2" t="s">
        <v>62</v>
      </c>
      <c r="BF256" s="2" t="s">
        <v>62</v>
      </c>
      <c r="BG256" s="2" t="s">
        <v>62</v>
      </c>
      <c r="BH256" s="26"/>
      <c r="BI256" s="2" t="s">
        <v>79</v>
      </c>
      <c r="BJ256" s="94" t="s">
        <v>2779</v>
      </c>
    </row>
    <row r="257" spans="1:62" hidden="1" x14ac:dyDescent="0.25">
      <c r="A257" s="110">
        <v>596</v>
      </c>
      <c r="B257" s="2" t="s">
        <v>2780</v>
      </c>
      <c r="C257" s="2" t="s">
        <v>2780</v>
      </c>
      <c r="D257" s="2" t="s">
        <v>60</v>
      </c>
      <c r="E257" s="2">
        <v>1</v>
      </c>
      <c r="F257" s="2" t="s">
        <v>2781</v>
      </c>
      <c r="G257" s="163">
        <v>1014197218</v>
      </c>
      <c r="H257" s="39" t="s">
        <v>62</v>
      </c>
      <c r="I257" s="39" t="s">
        <v>129</v>
      </c>
      <c r="J257" s="169">
        <v>32488</v>
      </c>
      <c r="K257" s="39" t="s">
        <v>2782</v>
      </c>
      <c r="L257" s="39">
        <v>3212198282</v>
      </c>
      <c r="M257" s="121" t="s">
        <v>2783</v>
      </c>
      <c r="N257" s="4" t="s">
        <v>418</v>
      </c>
      <c r="O257" s="28">
        <v>44894</v>
      </c>
      <c r="P257" s="2" t="s">
        <v>87</v>
      </c>
      <c r="Q257" s="2" t="s">
        <v>2784</v>
      </c>
      <c r="R257" s="1">
        <v>44895</v>
      </c>
      <c r="S257" s="1">
        <v>44895</v>
      </c>
      <c r="T257" s="1">
        <v>44895</v>
      </c>
      <c r="U257" s="122">
        <v>44896</v>
      </c>
      <c r="V257" s="27" t="s">
        <v>520</v>
      </c>
      <c r="W257" s="33">
        <v>3200000</v>
      </c>
      <c r="X257" s="32">
        <v>1600000</v>
      </c>
      <c r="Y257" s="28">
        <v>44956</v>
      </c>
      <c r="Z257" s="31">
        <f t="shared" ca="1" si="6"/>
        <v>45692</v>
      </c>
      <c r="AA257" s="30">
        <f t="shared" ca="1" si="8"/>
        <v>736</v>
      </c>
      <c r="AB257" s="2" t="s">
        <v>70</v>
      </c>
      <c r="AC257" s="206" t="s">
        <v>263</v>
      </c>
      <c r="AD257" s="210" t="s">
        <v>1609</v>
      </c>
      <c r="AE257" s="2" t="s">
        <v>92</v>
      </c>
      <c r="AF257" s="2">
        <v>1951</v>
      </c>
      <c r="AG257" s="5" t="s">
        <v>613</v>
      </c>
      <c r="AH257" s="2" t="s">
        <v>94</v>
      </c>
      <c r="AI257" s="2" t="s">
        <v>62</v>
      </c>
      <c r="AJ257" s="18">
        <v>1376</v>
      </c>
      <c r="AK257" s="1">
        <v>44884</v>
      </c>
      <c r="AL257" s="18">
        <v>1467</v>
      </c>
      <c r="AM257" s="1">
        <v>44895</v>
      </c>
      <c r="AN257" s="2">
        <v>35277</v>
      </c>
      <c r="AO257" s="1">
        <v>44848</v>
      </c>
      <c r="AP257" s="18">
        <v>78949</v>
      </c>
      <c r="AQ257" s="2" t="s">
        <v>95</v>
      </c>
      <c r="AR257" s="2" t="s">
        <v>62</v>
      </c>
      <c r="AS257" s="2" t="s">
        <v>62</v>
      </c>
      <c r="AT257" s="2" t="s">
        <v>62</v>
      </c>
      <c r="AU257" s="2" t="s">
        <v>62</v>
      </c>
      <c r="AV257" s="2" t="s">
        <v>62</v>
      </c>
      <c r="AW257" s="2" t="s">
        <v>62</v>
      </c>
      <c r="AX257" s="2" t="s">
        <v>62</v>
      </c>
      <c r="AY257" s="2" t="s">
        <v>62</v>
      </c>
      <c r="AZ257" s="2" t="s">
        <v>62</v>
      </c>
      <c r="BA257" s="2" t="s">
        <v>62</v>
      </c>
      <c r="BB257" s="2" t="s">
        <v>62</v>
      </c>
      <c r="BC257" s="2" t="s">
        <v>62</v>
      </c>
      <c r="BD257" s="2" t="s">
        <v>62</v>
      </c>
      <c r="BE257" s="2" t="s">
        <v>62</v>
      </c>
      <c r="BF257" s="2" t="s">
        <v>62</v>
      </c>
      <c r="BG257" s="2" t="s">
        <v>62</v>
      </c>
      <c r="BH257" s="26"/>
      <c r="BI257" s="2" t="s">
        <v>79</v>
      </c>
      <c r="BJ257" s="101" t="s">
        <v>2785</v>
      </c>
    </row>
    <row r="258" spans="1:62" hidden="1" x14ac:dyDescent="0.25">
      <c r="A258" s="111">
        <v>12</v>
      </c>
      <c r="B258" s="2" t="s">
        <v>2786</v>
      </c>
      <c r="C258" s="2" t="s">
        <v>2786</v>
      </c>
      <c r="D258" s="2" t="s">
        <v>60</v>
      </c>
      <c r="E258" s="2">
        <v>1</v>
      </c>
      <c r="F258" s="18" t="s">
        <v>2787</v>
      </c>
      <c r="G258" s="163">
        <v>1121893998</v>
      </c>
      <c r="H258" s="39" t="s">
        <v>62</v>
      </c>
      <c r="I258" s="2" t="s">
        <v>182</v>
      </c>
      <c r="J258" s="1">
        <v>33740</v>
      </c>
      <c r="K258" s="39" t="s">
        <v>2788</v>
      </c>
      <c r="L258" s="39">
        <v>3016084756</v>
      </c>
      <c r="M258" s="29" t="s">
        <v>2789</v>
      </c>
      <c r="N258" s="4" t="s">
        <v>2790</v>
      </c>
      <c r="O258" s="28">
        <v>44575</v>
      </c>
      <c r="P258" s="2" t="s">
        <v>87</v>
      </c>
      <c r="Q258" s="2" t="s">
        <v>2791</v>
      </c>
      <c r="R258" s="1">
        <v>44578</v>
      </c>
      <c r="S258" s="1">
        <v>44579</v>
      </c>
      <c r="T258" s="1">
        <v>44578</v>
      </c>
      <c r="U258" s="10">
        <v>44579</v>
      </c>
      <c r="V258" s="27" t="s">
        <v>104</v>
      </c>
      <c r="W258" s="92">
        <v>58500000</v>
      </c>
      <c r="X258" s="93">
        <v>6500000</v>
      </c>
      <c r="Y258" s="28">
        <v>44851</v>
      </c>
      <c r="Z258" s="31">
        <f t="shared" ca="1" si="6"/>
        <v>45692</v>
      </c>
      <c r="AA258" s="30">
        <f t="shared" ca="1" si="8"/>
        <v>841</v>
      </c>
      <c r="AB258" s="2" t="s">
        <v>70</v>
      </c>
      <c r="AC258" s="87" t="s">
        <v>274</v>
      </c>
      <c r="AD258" s="12" t="s">
        <v>344</v>
      </c>
      <c r="AE258" s="2" t="s">
        <v>92</v>
      </c>
      <c r="AF258" s="2">
        <v>1960</v>
      </c>
      <c r="AG258" s="5" t="s">
        <v>807</v>
      </c>
      <c r="AH258" s="2" t="s">
        <v>107</v>
      </c>
      <c r="AI258" s="2" t="s">
        <v>62</v>
      </c>
      <c r="AJ258" s="18" t="s">
        <v>2792</v>
      </c>
      <c r="AK258" s="1">
        <v>44568</v>
      </c>
      <c r="AL258" s="18" t="s">
        <v>2793</v>
      </c>
      <c r="AM258" s="1">
        <v>44578</v>
      </c>
      <c r="AN258" s="2">
        <v>29899</v>
      </c>
      <c r="AO258" s="1">
        <v>44567</v>
      </c>
      <c r="AP258" s="18">
        <v>66663</v>
      </c>
      <c r="AQ258" s="2" t="s">
        <v>110</v>
      </c>
      <c r="AR258" s="2" t="s">
        <v>62</v>
      </c>
      <c r="AS258" s="2" t="s">
        <v>62</v>
      </c>
      <c r="AT258" s="2" t="s">
        <v>62</v>
      </c>
      <c r="AU258" s="2" t="s">
        <v>62</v>
      </c>
      <c r="AV258" s="2" t="s">
        <v>2794</v>
      </c>
      <c r="AW258" s="2">
        <v>1215</v>
      </c>
      <c r="AX258" s="1">
        <v>44818</v>
      </c>
      <c r="AY258" s="2">
        <v>1244</v>
      </c>
      <c r="AZ258" s="1">
        <v>44837</v>
      </c>
      <c r="BA258" s="2" t="s">
        <v>2795</v>
      </c>
      <c r="BB258" s="1">
        <v>44816</v>
      </c>
      <c r="BC258" s="1">
        <v>44832</v>
      </c>
      <c r="BD258" s="1">
        <v>44839</v>
      </c>
      <c r="BE258" s="1">
        <v>44845</v>
      </c>
      <c r="BF258" s="1">
        <v>44959</v>
      </c>
      <c r="BG258" s="2" t="s">
        <v>335</v>
      </c>
      <c r="BH258" s="26"/>
      <c r="BI258" s="2" t="s">
        <v>79</v>
      </c>
      <c r="BJ258" s="94" t="s">
        <v>2796</v>
      </c>
    </row>
    <row r="259" spans="1:62" hidden="1" x14ac:dyDescent="0.25">
      <c r="A259" s="110">
        <v>563</v>
      </c>
      <c r="B259" s="2" t="s">
        <v>2797</v>
      </c>
      <c r="C259" s="2" t="s">
        <v>2798</v>
      </c>
      <c r="D259" s="2" t="s">
        <v>60</v>
      </c>
      <c r="E259" s="2">
        <v>1</v>
      </c>
      <c r="F259" s="18" t="s">
        <v>2799</v>
      </c>
      <c r="G259" s="7">
        <v>1013648729</v>
      </c>
      <c r="H259" s="39" t="s">
        <v>62</v>
      </c>
      <c r="I259" s="2" t="s">
        <v>182</v>
      </c>
      <c r="J259" s="155">
        <v>34419</v>
      </c>
      <c r="K259" s="2" t="s">
        <v>2800</v>
      </c>
      <c r="L259" s="2">
        <v>3008703937</v>
      </c>
      <c r="M259" s="29" t="s">
        <v>2801</v>
      </c>
      <c r="N259" s="4" t="s">
        <v>2802</v>
      </c>
      <c r="O259" s="28">
        <v>44881</v>
      </c>
      <c r="P259" s="2" t="s">
        <v>87</v>
      </c>
      <c r="Q259" s="2" t="s">
        <v>2803</v>
      </c>
      <c r="R259" s="1">
        <v>44882</v>
      </c>
      <c r="S259" s="1">
        <v>44883</v>
      </c>
      <c r="T259" s="1">
        <v>44882</v>
      </c>
      <c r="U259" s="122">
        <v>44883</v>
      </c>
      <c r="V259" s="27" t="s">
        <v>520</v>
      </c>
      <c r="W259" s="33">
        <v>9245160</v>
      </c>
      <c r="X259" s="32">
        <v>4622580</v>
      </c>
      <c r="Y259" s="28">
        <v>44943</v>
      </c>
      <c r="Z259" s="31">
        <f t="shared" ref="Z259:Z322" ca="1" si="9">TODAY()</f>
        <v>45692</v>
      </c>
      <c r="AA259" s="30">
        <f t="shared" ca="1" si="8"/>
        <v>749</v>
      </c>
      <c r="AB259" s="2" t="s">
        <v>70</v>
      </c>
      <c r="AC259" s="160" t="s">
        <v>1026</v>
      </c>
      <c r="AD259" s="12" t="s">
        <v>2804</v>
      </c>
      <c r="AE259" s="2" t="s">
        <v>92</v>
      </c>
      <c r="AF259" s="2">
        <v>1952</v>
      </c>
      <c r="AG259" s="5" t="s">
        <v>93</v>
      </c>
      <c r="AH259" s="2" t="s">
        <v>75</v>
      </c>
      <c r="AI259" s="2" t="s">
        <v>62</v>
      </c>
      <c r="AJ259" s="18">
        <v>1443</v>
      </c>
      <c r="AK259" s="1">
        <v>44876</v>
      </c>
      <c r="AL259" s="18">
        <v>1433</v>
      </c>
      <c r="AM259" s="1">
        <v>44882</v>
      </c>
      <c r="AN259" s="2">
        <v>35667</v>
      </c>
      <c r="AO259" s="1">
        <v>44875</v>
      </c>
      <c r="AP259" s="18">
        <v>79885</v>
      </c>
      <c r="AQ259" s="2" t="s">
        <v>276</v>
      </c>
      <c r="AR259" s="2" t="s">
        <v>62</v>
      </c>
      <c r="AS259" s="2" t="s">
        <v>62</v>
      </c>
      <c r="AT259" s="2" t="s">
        <v>62</v>
      </c>
      <c r="AU259" s="2" t="s">
        <v>62</v>
      </c>
      <c r="AV259" s="2" t="s">
        <v>62</v>
      </c>
      <c r="AW259" s="2" t="s">
        <v>62</v>
      </c>
      <c r="AX259" s="2" t="s">
        <v>62</v>
      </c>
      <c r="AY259" s="2" t="s">
        <v>62</v>
      </c>
      <c r="AZ259" s="2" t="s">
        <v>62</v>
      </c>
      <c r="BA259" s="2" t="s">
        <v>62</v>
      </c>
      <c r="BB259" s="2" t="s">
        <v>62</v>
      </c>
      <c r="BC259" s="2" t="s">
        <v>62</v>
      </c>
      <c r="BD259" s="2" t="s">
        <v>62</v>
      </c>
      <c r="BE259" s="2" t="s">
        <v>62</v>
      </c>
      <c r="BF259" s="2" t="s">
        <v>62</v>
      </c>
      <c r="BG259" s="2" t="s">
        <v>62</v>
      </c>
      <c r="BH259" s="26"/>
      <c r="BI259" s="24" t="s">
        <v>79</v>
      </c>
      <c r="BJ259" s="101" t="s">
        <v>2805</v>
      </c>
    </row>
    <row r="260" spans="1:62" hidden="1" x14ac:dyDescent="0.25">
      <c r="A260" s="110">
        <v>227</v>
      </c>
      <c r="B260" s="2" t="s">
        <v>2806</v>
      </c>
      <c r="C260" s="2" t="s">
        <v>2806</v>
      </c>
      <c r="D260" s="2" t="s">
        <v>60</v>
      </c>
      <c r="E260" s="2">
        <v>1</v>
      </c>
      <c r="F260" s="19" t="s">
        <v>2807</v>
      </c>
      <c r="G260" s="7">
        <v>80143120</v>
      </c>
      <c r="H260" s="39" t="s">
        <v>62</v>
      </c>
      <c r="I260" s="2" t="s">
        <v>129</v>
      </c>
      <c r="J260" s="1">
        <v>30697</v>
      </c>
      <c r="K260" s="2" t="s">
        <v>2808</v>
      </c>
      <c r="L260" s="2">
        <v>3205751365</v>
      </c>
      <c r="M260" s="29" t="s">
        <v>2809</v>
      </c>
      <c r="N260" s="4" t="s">
        <v>132</v>
      </c>
      <c r="O260" s="28">
        <v>44587</v>
      </c>
      <c r="P260" s="2" t="s">
        <v>297</v>
      </c>
      <c r="Q260" s="2" t="s">
        <v>2810</v>
      </c>
      <c r="R260" s="1">
        <v>44587</v>
      </c>
      <c r="S260" s="1">
        <v>44588</v>
      </c>
      <c r="T260" s="138">
        <v>44589</v>
      </c>
      <c r="U260" s="10">
        <v>44589</v>
      </c>
      <c r="V260" s="27" t="s">
        <v>187</v>
      </c>
      <c r="W260" s="33">
        <v>27735480</v>
      </c>
      <c r="X260" s="32">
        <v>4622580</v>
      </c>
      <c r="Y260" s="28">
        <v>44769</v>
      </c>
      <c r="Z260" s="31">
        <f t="shared" ca="1" si="9"/>
        <v>45692</v>
      </c>
      <c r="AA260" s="30">
        <f t="shared" ca="1" si="8"/>
        <v>923</v>
      </c>
      <c r="AB260" s="2" t="s">
        <v>70</v>
      </c>
      <c r="AC260" s="87" t="s">
        <v>2811</v>
      </c>
      <c r="AD260" s="16" t="s">
        <v>2812</v>
      </c>
      <c r="AE260" s="2" t="s">
        <v>73</v>
      </c>
      <c r="AF260" s="27">
        <v>1952</v>
      </c>
      <c r="AG260" s="5" t="s">
        <v>93</v>
      </c>
      <c r="AH260" s="39" t="s">
        <v>75</v>
      </c>
      <c r="AI260" s="2" t="s">
        <v>62</v>
      </c>
      <c r="AJ260" s="17" t="s">
        <v>2813</v>
      </c>
      <c r="AK260" s="1">
        <v>44573</v>
      </c>
      <c r="AL260" s="18" t="s">
        <v>2814</v>
      </c>
      <c r="AM260" s="1">
        <v>44589</v>
      </c>
      <c r="AN260" s="2">
        <v>30993</v>
      </c>
      <c r="AO260" s="1">
        <v>44572</v>
      </c>
      <c r="AP260" s="19">
        <v>67831</v>
      </c>
      <c r="AQ260" s="2" t="s">
        <v>205</v>
      </c>
      <c r="AR260" s="2" t="s">
        <v>62</v>
      </c>
      <c r="AS260" s="2" t="s">
        <v>62</v>
      </c>
      <c r="AT260" s="2" t="s">
        <v>62</v>
      </c>
      <c r="AU260" s="2" t="s">
        <v>62</v>
      </c>
      <c r="AV260" s="2" t="s">
        <v>62</v>
      </c>
      <c r="AW260" s="2" t="s">
        <v>62</v>
      </c>
      <c r="AX260" s="2" t="s">
        <v>62</v>
      </c>
      <c r="AY260" s="2" t="s">
        <v>62</v>
      </c>
      <c r="AZ260" s="2" t="s">
        <v>62</v>
      </c>
      <c r="BA260" s="2" t="s">
        <v>62</v>
      </c>
      <c r="BB260" s="2" t="s">
        <v>62</v>
      </c>
      <c r="BD260" s="2" t="s">
        <v>62</v>
      </c>
      <c r="BE260" s="2" t="s">
        <v>62</v>
      </c>
      <c r="BF260" s="2" t="s">
        <v>62</v>
      </c>
      <c r="BG260" s="2" t="s">
        <v>62</v>
      </c>
      <c r="BH260" s="26"/>
      <c r="BI260" s="2" t="s">
        <v>79</v>
      </c>
      <c r="BJ260" s="94" t="s">
        <v>2815</v>
      </c>
    </row>
    <row r="261" spans="1:62" hidden="1" x14ac:dyDescent="0.25">
      <c r="A261" s="110">
        <v>409</v>
      </c>
      <c r="B261" s="2" t="s">
        <v>2816</v>
      </c>
      <c r="C261" s="2" t="s">
        <v>2816</v>
      </c>
      <c r="D261" s="2" t="s">
        <v>60</v>
      </c>
      <c r="E261" s="2">
        <v>1</v>
      </c>
      <c r="F261" s="2" t="s">
        <v>2807</v>
      </c>
      <c r="G261" s="163">
        <v>80143120</v>
      </c>
      <c r="H261" s="39" t="s">
        <v>62</v>
      </c>
      <c r="I261" s="39" t="s">
        <v>129</v>
      </c>
      <c r="J261" s="28">
        <v>30697</v>
      </c>
      <c r="K261" s="39" t="s">
        <v>2808</v>
      </c>
      <c r="L261" s="39">
        <v>3205751365</v>
      </c>
      <c r="M261" s="29" t="s">
        <v>2809</v>
      </c>
      <c r="N261" s="4" t="s">
        <v>132</v>
      </c>
      <c r="O261" s="28">
        <v>44784</v>
      </c>
      <c r="P261" s="2" t="s">
        <v>297</v>
      </c>
      <c r="Q261" s="2" t="s">
        <v>2817</v>
      </c>
      <c r="R261" s="1">
        <v>44784</v>
      </c>
      <c r="S261" s="1">
        <v>44785</v>
      </c>
      <c r="T261" s="1">
        <v>44789</v>
      </c>
      <c r="U261" s="122">
        <v>44789</v>
      </c>
      <c r="V261" s="27" t="s">
        <v>69</v>
      </c>
      <c r="W261" s="33">
        <v>18490320</v>
      </c>
      <c r="X261" s="32">
        <v>4622580</v>
      </c>
      <c r="Y261" s="28">
        <v>44910</v>
      </c>
      <c r="Z261" s="31">
        <f t="shared" ca="1" si="9"/>
        <v>45692</v>
      </c>
      <c r="AA261" s="30">
        <f t="shared" ca="1" si="8"/>
        <v>782</v>
      </c>
      <c r="AB261" s="2" t="s">
        <v>70</v>
      </c>
      <c r="AC261" s="160" t="s">
        <v>2811</v>
      </c>
      <c r="AD261" s="12" t="s">
        <v>2818</v>
      </c>
      <c r="AE261" s="2" t="s">
        <v>73</v>
      </c>
      <c r="AF261" s="2">
        <v>1952</v>
      </c>
      <c r="AG261" s="5" t="s">
        <v>93</v>
      </c>
      <c r="AH261" s="2" t="s">
        <v>75</v>
      </c>
      <c r="AI261" s="2" t="s">
        <v>62</v>
      </c>
      <c r="AJ261" s="160">
        <v>1083</v>
      </c>
      <c r="AK261" s="1">
        <v>44774</v>
      </c>
      <c r="AL261" s="18">
        <v>1092</v>
      </c>
      <c r="AM261" s="1">
        <v>44786</v>
      </c>
      <c r="AN261" s="2">
        <v>33710</v>
      </c>
      <c r="AO261" s="1">
        <v>44771</v>
      </c>
      <c r="AP261" s="160">
        <v>74786</v>
      </c>
      <c r="AQ261" s="2" t="s">
        <v>139</v>
      </c>
      <c r="AR261" s="2" t="s">
        <v>62</v>
      </c>
      <c r="AS261" s="2" t="s">
        <v>62</v>
      </c>
      <c r="AT261" s="2" t="s">
        <v>62</v>
      </c>
      <c r="AU261" s="2" t="s">
        <v>62</v>
      </c>
      <c r="AV261" s="2" t="s">
        <v>62</v>
      </c>
      <c r="AW261" s="2" t="s">
        <v>62</v>
      </c>
      <c r="AX261" s="2" t="s">
        <v>62</v>
      </c>
      <c r="AY261" s="2" t="s">
        <v>62</v>
      </c>
      <c r="AZ261" s="2" t="s">
        <v>62</v>
      </c>
      <c r="BA261" s="2" t="s">
        <v>62</v>
      </c>
      <c r="BB261" s="2" t="s">
        <v>62</v>
      </c>
      <c r="BD261" s="2" t="s">
        <v>62</v>
      </c>
      <c r="BE261" s="2" t="s">
        <v>62</v>
      </c>
      <c r="BF261" s="2" t="s">
        <v>62</v>
      </c>
      <c r="BG261" s="2" t="s">
        <v>62</v>
      </c>
      <c r="BH261" s="26"/>
      <c r="BI261" s="2" t="s">
        <v>79</v>
      </c>
      <c r="BJ261" s="94" t="s">
        <v>2819</v>
      </c>
    </row>
    <row r="262" spans="1:62" hidden="1" x14ac:dyDescent="0.25">
      <c r="A262" s="110">
        <v>384</v>
      </c>
      <c r="B262" s="2" t="s">
        <v>2820</v>
      </c>
      <c r="C262" s="2" t="s">
        <v>2820</v>
      </c>
      <c r="D262" s="2" t="s">
        <v>60</v>
      </c>
      <c r="E262" s="2">
        <v>1</v>
      </c>
      <c r="F262" s="18" t="s">
        <v>2821</v>
      </c>
      <c r="G262" s="163">
        <v>1026261226</v>
      </c>
      <c r="H262" s="39" t="s">
        <v>62</v>
      </c>
      <c r="I262" s="9" t="s">
        <v>375</v>
      </c>
      <c r="J262" s="1">
        <v>32365</v>
      </c>
      <c r="K262" s="2" t="s">
        <v>2822</v>
      </c>
      <c r="L262" s="2">
        <v>8144131</v>
      </c>
      <c r="M262" s="29" t="s">
        <v>2823</v>
      </c>
      <c r="N262" s="4" t="s">
        <v>2824</v>
      </c>
      <c r="O262" s="28">
        <v>44775</v>
      </c>
      <c r="P262" s="2" t="s">
        <v>87</v>
      </c>
      <c r="Q262" s="2" t="s">
        <v>2825</v>
      </c>
      <c r="R262" s="1">
        <v>44776</v>
      </c>
      <c r="S262" s="1">
        <v>44777</v>
      </c>
      <c r="T262" s="122">
        <v>44783</v>
      </c>
      <c r="U262" s="122">
        <v>44785</v>
      </c>
      <c r="V262" s="27" t="s">
        <v>748</v>
      </c>
      <c r="W262" s="33">
        <v>25424190</v>
      </c>
      <c r="X262" s="32">
        <v>4622580</v>
      </c>
      <c r="Y262" s="28">
        <v>44952</v>
      </c>
      <c r="Z262" s="31">
        <f t="shared" ca="1" si="9"/>
        <v>45692</v>
      </c>
      <c r="AA262" s="30">
        <f t="shared" ca="1" si="8"/>
        <v>740</v>
      </c>
      <c r="AB262" s="2" t="s">
        <v>70</v>
      </c>
      <c r="AC262" s="160" t="s">
        <v>1599</v>
      </c>
      <c r="AD262" s="12" t="s">
        <v>2826</v>
      </c>
      <c r="AE262" s="2" t="s">
        <v>92</v>
      </c>
      <c r="AF262" s="2">
        <v>1941</v>
      </c>
      <c r="AG262" s="5" t="s">
        <v>202</v>
      </c>
      <c r="AH262" s="2" t="s">
        <v>75</v>
      </c>
      <c r="AI262" s="2" t="s">
        <v>62</v>
      </c>
      <c r="AJ262" s="18">
        <v>1005</v>
      </c>
      <c r="AK262" s="1">
        <v>44761</v>
      </c>
      <c r="AL262" s="18">
        <v>1075</v>
      </c>
      <c r="AM262" s="1">
        <v>44785</v>
      </c>
      <c r="AN262" s="2">
        <v>33357</v>
      </c>
      <c r="AO262" s="1">
        <v>44760</v>
      </c>
      <c r="AP262" s="160">
        <v>74226</v>
      </c>
      <c r="AQ262" s="2" t="s">
        <v>139</v>
      </c>
      <c r="AR262" s="2" t="s">
        <v>62</v>
      </c>
      <c r="AS262" s="2" t="s">
        <v>62</v>
      </c>
      <c r="AT262" s="2" t="s">
        <v>62</v>
      </c>
      <c r="AU262" s="2" t="s">
        <v>62</v>
      </c>
      <c r="AV262" s="2" t="s">
        <v>62</v>
      </c>
      <c r="AW262" s="2" t="s">
        <v>62</v>
      </c>
      <c r="AX262" s="2" t="s">
        <v>62</v>
      </c>
      <c r="AY262" s="2" t="s">
        <v>62</v>
      </c>
      <c r="AZ262" s="2" t="s">
        <v>62</v>
      </c>
      <c r="BA262" s="2" t="s">
        <v>62</v>
      </c>
      <c r="BB262" s="2" t="s">
        <v>62</v>
      </c>
      <c r="BD262" s="2" t="s">
        <v>62</v>
      </c>
      <c r="BE262" s="2" t="s">
        <v>62</v>
      </c>
      <c r="BF262" s="2" t="s">
        <v>62</v>
      </c>
      <c r="BG262" s="2" t="s">
        <v>62</v>
      </c>
      <c r="BH262" s="26"/>
      <c r="BI262" s="2" t="s">
        <v>79</v>
      </c>
      <c r="BJ262" s="94" t="s">
        <v>2827</v>
      </c>
    </row>
    <row r="263" spans="1:62" hidden="1" x14ac:dyDescent="0.25">
      <c r="A263" s="111">
        <v>45</v>
      </c>
      <c r="B263" s="2" t="s">
        <v>2828</v>
      </c>
      <c r="C263" s="2" t="s">
        <v>2828</v>
      </c>
      <c r="D263" s="2" t="s">
        <v>60</v>
      </c>
      <c r="E263" s="2">
        <v>1</v>
      </c>
      <c r="F263" s="2" t="s">
        <v>2829</v>
      </c>
      <c r="G263" s="163" t="s">
        <v>2830</v>
      </c>
      <c r="H263" s="39" t="s">
        <v>62</v>
      </c>
      <c r="I263" s="39" t="s">
        <v>2831</v>
      </c>
      <c r="J263" s="28">
        <v>32365</v>
      </c>
      <c r="K263" s="39" t="s">
        <v>2832</v>
      </c>
      <c r="L263" s="39" t="s">
        <v>2833</v>
      </c>
      <c r="M263" s="29" t="s">
        <v>2834</v>
      </c>
      <c r="N263" s="4" t="s">
        <v>746</v>
      </c>
      <c r="O263" s="28">
        <v>44586</v>
      </c>
      <c r="P263" s="2" t="s">
        <v>2835</v>
      </c>
      <c r="Q263" s="2" t="s">
        <v>2836</v>
      </c>
      <c r="R263" s="122" t="s">
        <v>2837</v>
      </c>
      <c r="S263" s="122" t="s">
        <v>2838</v>
      </c>
      <c r="T263" s="122" t="s">
        <v>2839</v>
      </c>
      <c r="U263" s="10" t="s">
        <v>2840</v>
      </c>
      <c r="V263" s="27" t="s">
        <v>104</v>
      </c>
      <c r="W263" s="93">
        <v>41603220</v>
      </c>
      <c r="X263" s="93">
        <v>4622580</v>
      </c>
      <c r="Y263" s="28">
        <v>44861</v>
      </c>
      <c r="Z263" s="31">
        <f t="shared" ca="1" si="9"/>
        <v>45692</v>
      </c>
      <c r="AA263" s="30">
        <f t="shared" ca="1" si="8"/>
        <v>831</v>
      </c>
      <c r="AB263" s="2" t="s">
        <v>70</v>
      </c>
      <c r="AC263" s="87" t="s">
        <v>690</v>
      </c>
      <c r="AD263" s="12" t="s">
        <v>1369</v>
      </c>
      <c r="AE263" s="2" t="s">
        <v>92</v>
      </c>
      <c r="AF263" s="2">
        <v>1992</v>
      </c>
      <c r="AG263" s="2" t="s">
        <v>691</v>
      </c>
      <c r="AH263" s="2" t="s">
        <v>75</v>
      </c>
      <c r="AI263" s="2" t="s">
        <v>62</v>
      </c>
      <c r="AJ263" s="19" t="s">
        <v>2841</v>
      </c>
      <c r="AK263" s="1">
        <v>44575</v>
      </c>
      <c r="AL263" s="18" t="s">
        <v>2842</v>
      </c>
      <c r="AM263" s="1" t="s">
        <v>2843</v>
      </c>
      <c r="AN263" s="2">
        <v>31035</v>
      </c>
      <c r="AO263" s="1">
        <v>44572</v>
      </c>
      <c r="AP263" s="19">
        <v>67914</v>
      </c>
      <c r="AQ263" s="2" t="s">
        <v>153</v>
      </c>
      <c r="AR263" s="2" t="s">
        <v>2844</v>
      </c>
      <c r="AS263" s="2" t="s">
        <v>62</v>
      </c>
      <c r="AT263" s="2" t="s">
        <v>62</v>
      </c>
      <c r="AU263" s="2" t="s">
        <v>62</v>
      </c>
      <c r="AV263" s="2" t="s">
        <v>1497</v>
      </c>
      <c r="AW263" s="2">
        <v>1394</v>
      </c>
      <c r="AX263" s="1">
        <v>44860</v>
      </c>
      <c r="AY263" s="2">
        <v>1364</v>
      </c>
      <c r="AZ263" s="1">
        <v>44860</v>
      </c>
      <c r="BA263" s="2" t="s">
        <v>924</v>
      </c>
      <c r="BB263" s="1">
        <v>44859</v>
      </c>
      <c r="BC263" s="1">
        <v>44861</v>
      </c>
      <c r="BD263" s="1">
        <v>44865</v>
      </c>
      <c r="BE263" s="1">
        <v>44865</v>
      </c>
      <c r="BF263" s="1">
        <v>44922</v>
      </c>
      <c r="BG263" s="2" t="s">
        <v>2845</v>
      </c>
      <c r="BH263" s="26"/>
      <c r="BI263" s="2" t="s">
        <v>79</v>
      </c>
      <c r="BJ263" s="94" t="s">
        <v>2846</v>
      </c>
    </row>
    <row r="264" spans="1:62" hidden="1" x14ac:dyDescent="0.25">
      <c r="A264" s="111">
        <v>5</v>
      </c>
      <c r="B264" s="2" t="s">
        <v>2847</v>
      </c>
      <c r="C264" s="2" t="s">
        <v>2847</v>
      </c>
      <c r="D264" s="2" t="s">
        <v>60</v>
      </c>
      <c r="E264" s="2">
        <v>1</v>
      </c>
      <c r="F264" s="18" t="s">
        <v>2848</v>
      </c>
      <c r="G264" s="163">
        <v>1026274745</v>
      </c>
      <c r="H264" s="39" t="s">
        <v>62</v>
      </c>
      <c r="I264" s="2" t="s">
        <v>1419</v>
      </c>
      <c r="J264" s="1">
        <v>33407</v>
      </c>
      <c r="K264" s="2" t="s">
        <v>2849</v>
      </c>
      <c r="L264" s="2">
        <v>3156197276</v>
      </c>
      <c r="M264" s="29" t="s">
        <v>2850</v>
      </c>
      <c r="N264" s="4" t="s">
        <v>2851</v>
      </c>
      <c r="O264" s="28">
        <v>44580</v>
      </c>
      <c r="P264" s="2" t="s">
        <v>87</v>
      </c>
      <c r="Q264" s="2" t="s">
        <v>2852</v>
      </c>
      <c r="R264" s="1">
        <v>44581</v>
      </c>
      <c r="S264" s="1">
        <v>44584</v>
      </c>
      <c r="T264" s="122">
        <v>44581</v>
      </c>
      <c r="U264" s="10">
        <v>44585</v>
      </c>
      <c r="V264" s="27" t="s">
        <v>104</v>
      </c>
      <c r="W264" s="92">
        <v>41603220</v>
      </c>
      <c r="X264" s="93">
        <v>4622580</v>
      </c>
      <c r="Y264" s="28">
        <v>44857</v>
      </c>
      <c r="Z264" s="31">
        <f t="shared" ca="1" si="9"/>
        <v>45692</v>
      </c>
      <c r="AA264" s="30">
        <f t="shared" ca="1" si="8"/>
        <v>835</v>
      </c>
      <c r="AB264" s="2" t="s">
        <v>70</v>
      </c>
      <c r="AC264" s="87" t="s">
        <v>800</v>
      </c>
      <c r="AD264" s="12" t="s">
        <v>2129</v>
      </c>
      <c r="AE264" s="2" t="s">
        <v>92</v>
      </c>
      <c r="AF264" s="2">
        <v>1960</v>
      </c>
      <c r="AG264" s="5" t="s">
        <v>807</v>
      </c>
      <c r="AH264" s="2" t="s">
        <v>107</v>
      </c>
      <c r="AI264" s="2" t="s">
        <v>62</v>
      </c>
      <c r="AJ264" s="18" t="s">
        <v>2853</v>
      </c>
      <c r="AK264" s="1">
        <v>44578</v>
      </c>
      <c r="AL264" s="18" t="s">
        <v>2854</v>
      </c>
      <c r="AM264" s="1">
        <v>44582</v>
      </c>
      <c r="AN264" s="2">
        <v>32130</v>
      </c>
      <c r="AO264" s="1">
        <v>44575</v>
      </c>
      <c r="AP264" s="227" t="s">
        <v>2855</v>
      </c>
      <c r="AQ264" s="2" t="s">
        <v>110</v>
      </c>
      <c r="AR264" s="2" t="s">
        <v>62</v>
      </c>
      <c r="AS264" s="2" t="s">
        <v>62</v>
      </c>
      <c r="AT264" s="2" t="s">
        <v>62</v>
      </c>
      <c r="AU264" s="2" t="s">
        <v>62</v>
      </c>
      <c r="AV264" s="2" t="s">
        <v>1657</v>
      </c>
      <c r="AW264" s="2">
        <v>1203</v>
      </c>
      <c r="AX264" s="1">
        <v>44818</v>
      </c>
      <c r="AY264" s="2">
        <v>1171</v>
      </c>
      <c r="AZ264" s="1">
        <v>44820</v>
      </c>
      <c r="BA264" s="2" t="s">
        <v>703</v>
      </c>
      <c r="BB264" s="1">
        <v>44816</v>
      </c>
      <c r="BC264" s="1">
        <v>44831</v>
      </c>
      <c r="BD264" s="1">
        <v>44820</v>
      </c>
      <c r="BE264" s="1">
        <v>44834</v>
      </c>
      <c r="BF264" s="1">
        <v>44934</v>
      </c>
      <c r="BG264" s="2" t="s">
        <v>78</v>
      </c>
      <c r="BH264" s="26"/>
      <c r="BI264" s="2" t="s">
        <v>79</v>
      </c>
      <c r="BJ264" s="96" t="s">
        <v>2856</v>
      </c>
    </row>
    <row r="265" spans="1:62" hidden="1" x14ac:dyDescent="0.25">
      <c r="A265" s="111">
        <v>79</v>
      </c>
      <c r="B265" s="2" t="s">
        <v>2857</v>
      </c>
      <c r="C265" s="2" t="s">
        <v>2857</v>
      </c>
      <c r="D265" s="2" t="s">
        <v>60</v>
      </c>
      <c r="E265" s="2">
        <v>1</v>
      </c>
      <c r="F265" s="23" t="s">
        <v>2858</v>
      </c>
      <c r="G265" s="35">
        <v>1016077288</v>
      </c>
      <c r="H265" s="36" t="s">
        <v>62</v>
      </c>
      <c r="I265" s="9" t="s">
        <v>116</v>
      </c>
      <c r="J265" s="168">
        <v>34835</v>
      </c>
      <c r="K265" s="9" t="s">
        <v>2859</v>
      </c>
      <c r="L265" s="9">
        <v>3134729249</v>
      </c>
      <c r="M265" s="29" t="s">
        <v>2860</v>
      </c>
      <c r="N265" s="4" t="s">
        <v>1615</v>
      </c>
      <c r="O265" s="28">
        <v>44573</v>
      </c>
      <c r="P265" s="2" t="s">
        <v>87</v>
      </c>
      <c r="Q265" s="2" t="s">
        <v>2861</v>
      </c>
      <c r="R265" s="1">
        <v>44575</v>
      </c>
      <c r="S265" s="1">
        <v>44578</v>
      </c>
      <c r="T265" s="1">
        <v>44573</v>
      </c>
      <c r="U265" s="10">
        <v>44578</v>
      </c>
      <c r="V265" s="27" t="s">
        <v>104</v>
      </c>
      <c r="W265" s="33">
        <v>20700000</v>
      </c>
      <c r="X265" s="32">
        <v>2300000</v>
      </c>
      <c r="Y265" s="28">
        <v>44850</v>
      </c>
      <c r="Z265" s="31">
        <f t="shared" ca="1" si="9"/>
        <v>45692</v>
      </c>
      <c r="AA265" s="30">
        <f t="shared" ca="1" si="8"/>
        <v>842</v>
      </c>
      <c r="AB265" s="2" t="s">
        <v>70</v>
      </c>
      <c r="AC265" s="87" t="s">
        <v>263</v>
      </c>
      <c r="AD265" s="13" t="s">
        <v>643</v>
      </c>
      <c r="AE265" s="2" t="s">
        <v>92</v>
      </c>
      <c r="AF265" s="2">
        <v>1948</v>
      </c>
      <c r="AG265" s="5" t="s">
        <v>454</v>
      </c>
      <c r="AH265" s="2" t="s">
        <v>107</v>
      </c>
      <c r="AI265" s="2" t="s">
        <v>62</v>
      </c>
      <c r="AJ265" s="18" t="s">
        <v>2862</v>
      </c>
      <c r="AK265" s="1">
        <v>44568</v>
      </c>
      <c r="AL265" s="18" t="s">
        <v>2863</v>
      </c>
      <c r="AM265" s="1">
        <v>44574</v>
      </c>
      <c r="AN265" s="2">
        <v>30117</v>
      </c>
      <c r="AO265" s="1">
        <v>44567</v>
      </c>
      <c r="AP265" s="82">
        <v>66575</v>
      </c>
      <c r="AQ265" s="2" t="s">
        <v>178</v>
      </c>
      <c r="AR265" s="2" t="s">
        <v>62</v>
      </c>
      <c r="AS265" s="2" t="s">
        <v>62</v>
      </c>
      <c r="AT265" s="2" t="s">
        <v>62</v>
      </c>
      <c r="AU265" s="2" t="s">
        <v>62</v>
      </c>
      <c r="AV265" s="2" t="s">
        <v>2864</v>
      </c>
      <c r="AW265" s="2" t="s">
        <v>2865</v>
      </c>
      <c r="AX265" s="1" t="s">
        <v>2866</v>
      </c>
      <c r="AY265" s="115" t="s">
        <v>2867</v>
      </c>
      <c r="AZ265" s="116" t="s">
        <v>2868</v>
      </c>
      <c r="BA265" s="2" t="s">
        <v>2869</v>
      </c>
      <c r="BB265" s="1" t="s">
        <v>2870</v>
      </c>
      <c r="BC265" s="1" t="s">
        <v>2557</v>
      </c>
      <c r="BD265" s="1" t="s">
        <v>2871</v>
      </c>
      <c r="BE265" s="1" t="s">
        <v>2872</v>
      </c>
      <c r="BF265" s="1" t="s">
        <v>2873</v>
      </c>
      <c r="BG265" s="2" t="s">
        <v>2874</v>
      </c>
      <c r="BH265" s="26"/>
      <c r="BI265" s="2" t="s">
        <v>79</v>
      </c>
      <c r="BJ265" s="94" t="s">
        <v>2875</v>
      </c>
    </row>
    <row r="266" spans="1:62" hidden="1" x14ac:dyDescent="0.25">
      <c r="A266" s="110">
        <v>139</v>
      </c>
      <c r="B266" s="2" t="s">
        <v>2876</v>
      </c>
      <c r="C266" s="2" t="s">
        <v>2876</v>
      </c>
      <c r="D266" s="2" t="s">
        <v>60</v>
      </c>
      <c r="E266" s="2">
        <v>1</v>
      </c>
      <c r="F266" s="9" t="s">
        <v>2877</v>
      </c>
      <c r="G266" s="35">
        <v>53000759</v>
      </c>
      <c r="H266" s="36" t="s">
        <v>62</v>
      </c>
      <c r="I266" s="36" t="s">
        <v>2199</v>
      </c>
      <c r="J266" s="51">
        <v>31120</v>
      </c>
      <c r="K266" s="36" t="s">
        <v>2878</v>
      </c>
      <c r="L266" s="36">
        <v>3114987610</v>
      </c>
      <c r="M266" s="29" t="s">
        <v>2879</v>
      </c>
      <c r="N266" s="4" t="s">
        <v>2880</v>
      </c>
      <c r="O266" s="28">
        <v>44575</v>
      </c>
      <c r="P266" s="2" t="s">
        <v>87</v>
      </c>
      <c r="Q266" s="2" t="s">
        <v>2881</v>
      </c>
      <c r="R266" s="1">
        <v>44578</v>
      </c>
      <c r="S266" s="122">
        <v>44578</v>
      </c>
      <c r="T266" s="1">
        <v>44574</v>
      </c>
      <c r="U266" s="10">
        <v>44578</v>
      </c>
      <c r="V266" s="27" t="s">
        <v>104</v>
      </c>
      <c r="W266" s="33">
        <v>54000000</v>
      </c>
      <c r="X266" s="32">
        <v>6000000</v>
      </c>
      <c r="Y266" s="28">
        <v>44850</v>
      </c>
      <c r="Z266" s="31">
        <f t="shared" ca="1" si="9"/>
        <v>45692</v>
      </c>
      <c r="AA266" s="30">
        <f t="shared" ca="1" si="8"/>
        <v>842</v>
      </c>
      <c r="AB266" s="2" t="s">
        <v>70</v>
      </c>
      <c r="AC266" s="87" t="s">
        <v>2882</v>
      </c>
      <c r="AD266" s="12" t="s">
        <v>2883</v>
      </c>
      <c r="AE266" s="2" t="s">
        <v>73</v>
      </c>
      <c r="AF266" s="27">
        <v>1949</v>
      </c>
      <c r="AG266" s="5" t="s">
        <v>74</v>
      </c>
      <c r="AH266" s="39" t="s">
        <v>75</v>
      </c>
      <c r="AI266" s="2" t="s">
        <v>62</v>
      </c>
      <c r="AJ266" s="18" t="s">
        <v>2884</v>
      </c>
      <c r="AK266" s="1">
        <v>44568</v>
      </c>
      <c r="AL266" s="18" t="s">
        <v>2885</v>
      </c>
      <c r="AM266" s="1">
        <v>44578</v>
      </c>
      <c r="AN266" s="2">
        <v>29911</v>
      </c>
      <c r="AO266" s="1">
        <v>44567</v>
      </c>
      <c r="AP266" s="19">
        <v>66830</v>
      </c>
      <c r="AQ266" s="2" t="s">
        <v>472</v>
      </c>
      <c r="AR266" s="2" t="s">
        <v>62</v>
      </c>
      <c r="AS266" s="2" t="s">
        <v>62</v>
      </c>
      <c r="AT266" s="2" t="s">
        <v>62</v>
      </c>
      <c r="AU266" s="2" t="s">
        <v>62</v>
      </c>
      <c r="AV266" s="2" t="s">
        <v>62</v>
      </c>
      <c r="AW266" s="2" t="s">
        <v>62</v>
      </c>
      <c r="AX266" s="2" t="s">
        <v>62</v>
      </c>
      <c r="AY266" s="2" t="s">
        <v>62</v>
      </c>
      <c r="AZ266" s="2" t="s">
        <v>62</v>
      </c>
      <c r="BA266" s="2" t="s">
        <v>62</v>
      </c>
      <c r="BB266" s="2" t="s">
        <v>62</v>
      </c>
      <c r="BD266" s="2" t="s">
        <v>62</v>
      </c>
      <c r="BE266" s="2" t="s">
        <v>62</v>
      </c>
      <c r="BF266" s="2" t="s">
        <v>62</v>
      </c>
      <c r="BG266" s="2" t="s">
        <v>62</v>
      </c>
      <c r="BH266" s="26"/>
      <c r="BI266" s="2" t="s">
        <v>79</v>
      </c>
      <c r="BJ266" s="96" t="s">
        <v>2886</v>
      </c>
    </row>
    <row r="267" spans="1:62" hidden="1" x14ac:dyDescent="0.25">
      <c r="A267" s="111">
        <v>188</v>
      </c>
      <c r="B267" s="38" t="s">
        <v>2887</v>
      </c>
      <c r="C267" s="2" t="s">
        <v>2887</v>
      </c>
      <c r="D267" s="2" t="s">
        <v>60</v>
      </c>
      <c r="E267" s="2">
        <v>1</v>
      </c>
      <c r="F267" s="23" t="s">
        <v>2888</v>
      </c>
      <c r="G267" s="35">
        <v>52988711</v>
      </c>
      <c r="H267" s="36" t="s">
        <v>62</v>
      </c>
      <c r="I267" s="9" t="s">
        <v>2889</v>
      </c>
      <c r="J267" s="168">
        <v>30574</v>
      </c>
      <c r="K267" s="9" t="s">
        <v>2890</v>
      </c>
      <c r="L267" s="9">
        <v>3187704368</v>
      </c>
      <c r="M267" s="29" t="s">
        <v>2891</v>
      </c>
      <c r="N267" s="4" t="s">
        <v>2892</v>
      </c>
      <c r="O267" s="28">
        <v>44579</v>
      </c>
      <c r="P267" s="2" t="s">
        <v>87</v>
      </c>
      <c r="Q267" s="2" t="s">
        <v>2893</v>
      </c>
      <c r="R267" s="1">
        <v>44581</v>
      </c>
      <c r="S267" s="1">
        <v>44582</v>
      </c>
      <c r="T267" s="138">
        <v>44585</v>
      </c>
      <c r="U267" s="10">
        <v>44585</v>
      </c>
      <c r="V267" s="27" t="s">
        <v>104</v>
      </c>
      <c r="W267" s="93">
        <v>36402822</v>
      </c>
      <c r="X267" s="93">
        <v>4044758</v>
      </c>
      <c r="Y267" s="28">
        <v>44857</v>
      </c>
      <c r="Z267" s="31">
        <f t="shared" ca="1" si="9"/>
        <v>45692</v>
      </c>
      <c r="AA267" s="30">
        <f t="shared" ca="1" si="8"/>
        <v>835</v>
      </c>
      <c r="AB267" s="2" t="s">
        <v>70</v>
      </c>
      <c r="AC267" s="87" t="s">
        <v>979</v>
      </c>
      <c r="AD267" s="12" t="s">
        <v>2003</v>
      </c>
      <c r="AE267" s="2" t="s">
        <v>92</v>
      </c>
      <c r="AF267" s="59">
        <v>1949</v>
      </c>
      <c r="AG267" s="69" t="s">
        <v>74</v>
      </c>
      <c r="AH267" s="74" t="s">
        <v>75</v>
      </c>
      <c r="AI267" s="2" t="s">
        <v>62</v>
      </c>
      <c r="AJ267" s="19" t="s">
        <v>2894</v>
      </c>
      <c r="AK267" s="1">
        <v>44568</v>
      </c>
      <c r="AL267" s="18" t="s">
        <v>2895</v>
      </c>
      <c r="AM267" s="1">
        <v>44581</v>
      </c>
      <c r="AN267" s="2">
        <v>30085</v>
      </c>
      <c r="AO267" s="1">
        <v>44567</v>
      </c>
      <c r="AP267" s="19">
        <v>67098</v>
      </c>
      <c r="AQ267" s="2" t="s">
        <v>139</v>
      </c>
      <c r="AR267" s="2" t="s">
        <v>62</v>
      </c>
      <c r="AS267" s="2" t="s">
        <v>62</v>
      </c>
      <c r="AT267" s="2" t="s">
        <v>62</v>
      </c>
      <c r="AU267" s="2" t="s">
        <v>62</v>
      </c>
      <c r="AV267" s="2" t="s">
        <v>2896</v>
      </c>
      <c r="AW267" s="2">
        <v>1236</v>
      </c>
      <c r="AX267" s="1">
        <v>44823</v>
      </c>
      <c r="AY267" s="2">
        <v>1209</v>
      </c>
      <c r="AZ267" s="1">
        <v>44831</v>
      </c>
      <c r="BA267" s="2" t="s">
        <v>444</v>
      </c>
      <c r="BB267" s="1">
        <v>44817</v>
      </c>
      <c r="BC267" s="1">
        <v>44841</v>
      </c>
      <c r="BD267" s="1">
        <v>44832</v>
      </c>
      <c r="BE267" s="1">
        <v>44832</v>
      </c>
      <c r="BF267" s="1">
        <v>44949</v>
      </c>
      <c r="BG267" s="2" t="s">
        <v>95</v>
      </c>
      <c r="BH267" s="26"/>
      <c r="BI267" s="2" t="s">
        <v>79</v>
      </c>
      <c r="BJ267" s="94" t="s">
        <v>2897</v>
      </c>
    </row>
    <row r="268" spans="1:62" hidden="1" x14ac:dyDescent="0.25">
      <c r="A268" s="111">
        <v>59</v>
      </c>
      <c r="B268" s="2" t="s">
        <v>2898</v>
      </c>
      <c r="C268" s="2" t="s">
        <v>2898</v>
      </c>
      <c r="D268" s="2" t="s">
        <v>60</v>
      </c>
      <c r="E268" s="2">
        <v>1</v>
      </c>
      <c r="F268" s="2" t="s">
        <v>851</v>
      </c>
      <c r="G268" s="163">
        <v>52914116</v>
      </c>
      <c r="H268" s="39" t="s">
        <v>62</v>
      </c>
      <c r="I268" s="39" t="s">
        <v>2899</v>
      </c>
      <c r="J268" s="28">
        <v>30480</v>
      </c>
      <c r="K268" s="39" t="s">
        <v>2900</v>
      </c>
      <c r="L268" s="39">
        <v>4720316</v>
      </c>
      <c r="M268" s="29" t="s">
        <v>2901</v>
      </c>
      <c r="N268" s="4" t="s">
        <v>2902</v>
      </c>
      <c r="O268" s="28">
        <v>44579</v>
      </c>
      <c r="P268" s="2" t="s">
        <v>87</v>
      </c>
      <c r="Q268" s="2" t="s">
        <v>2903</v>
      </c>
      <c r="R268" s="1">
        <v>44579</v>
      </c>
      <c r="S268" s="122">
        <v>44580</v>
      </c>
      <c r="T268" s="1">
        <v>44581</v>
      </c>
      <c r="U268" s="10">
        <v>44582</v>
      </c>
      <c r="V268" s="27" t="s">
        <v>2904</v>
      </c>
      <c r="W268" s="32">
        <v>63250000</v>
      </c>
      <c r="X268" s="32">
        <v>5500000</v>
      </c>
      <c r="Y268" s="28">
        <v>44926</v>
      </c>
      <c r="Z268" s="31">
        <f t="shared" ca="1" si="9"/>
        <v>45692</v>
      </c>
      <c r="AA268" s="30">
        <f t="shared" ca="1" si="8"/>
        <v>766</v>
      </c>
      <c r="AB268" s="2" t="s">
        <v>70</v>
      </c>
      <c r="AC268" s="87" t="s">
        <v>301</v>
      </c>
      <c r="AD268" s="12" t="s">
        <v>569</v>
      </c>
      <c r="AE268" s="2" t="s">
        <v>92</v>
      </c>
      <c r="AF268" s="27">
        <v>1955</v>
      </c>
      <c r="AG268" s="5" t="s">
        <v>2905</v>
      </c>
      <c r="AH268" s="39" t="s">
        <v>107</v>
      </c>
      <c r="AI268" s="2" t="s">
        <v>62</v>
      </c>
      <c r="AJ268" s="19" t="s">
        <v>2906</v>
      </c>
      <c r="AK268" s="1">
        <v>44574</v>
      </c>
      <c r="AL268" s="18" t="s">
        <v>2907</v>
      </c>
      <c r="AM268" s="1">
        <v>44580</v>
      </c>
      <c r="AN268" s="2">
        <v>30991</v>
      </c>
      <c r="AO268" s="1">
        <v>44572</v>
      </c>
      <c r="AP268" s="19">
        <v>67808</v>
      </c>
      <c r="AQ268" s="2" t="s">
        <v>178</v>
      </c>
      <c r="AR268" s="2" t="s">
        <v>62</v>
      </c>
      <c r="AS268" s="2" t="s">
        <v>62</v>
      </c>
      <c r="AT268" s="2" t="s">
        <v>62</v>
      </c>
      <c r="AU268" s="2" t="s">
        <v>62</v>
      </c>
      <c r="AV268" s="2" t="s">
        <v>62</v>
      </c>
      <c r="AW268" s="2" t="s">
        <v>62</v>
      </c>
      <c r="AX268" s="2" t="s">
        <v>62</v>
      </c>
      <c r="AY268" s="2" t="s">
        <v>62</v>
      </c>
      <c r="AZ268" s="2" t="s">
        <v>62</v>
      </c>
      <c r="BA268" s="2" t="s">
        <v>2720</v>
      </c>
      <c r="BB268" s="1">
        <v>44839</v>
      </c>
      <c r="BC268" s="25" t="s">
        <v>221</v>
      </c>
      <c r="BD268" s="115" t="s">
        <v>125</v>
      </c>
      <c r="BE268" s="115" t="s">
        <v>125</v>
      </c>
      <c r="BF268" s="1">
        <v>44931</v>
      </c>
      <c r="BG268" s="2" t="s">
        <v>78</v>
      </c>
      <c r="BH268" s="26"/>
      <c r="BI268" s="2" t="s">
        <v>79</v>
      </c>
      <c r="BJ268" s="94" t="s">
        <v>2908</v>
      </c>
    </row>
    <row r="269" spans="1:62" ht="15" hidden="1" x14ac:dyDescent="0.25">
      <c r="A269" s="111">
        <v>436</v>
      </c>
      <c r="B269" s="2" t="s">
        <v>2909</v>
      </c>
      <c r="C269" s="2" t="s">
        <v>2909</v>
      </c>
      <c r="D269" s="2" t="s">
        <v>60</v>
      </c>
      <c r="E269" s="2">
        <v>1</v>
      </c>
      <c r="F269" s="18" t="s">
        <v>2910</v>
      </c>
      <c r="G269" s="35" t="s">
        <v>2911</v>
      </c>
      <c r="H269" s="39" t="s">
        <v>62</v>
      </c>
      <c r="I269" s="2" t="s">
        <v>2912</v>
      </c>
      <c r="J269" s="1" t="s">
        <v>2913</v>
      </c>
      <c r="K269" s="2" t="s">
        <v>2914</v>
      </c>
      <c r="L269" s="2" t="s">
        <v>2915</v>
      </c>
      <c r="M269" s="231" t="s">
        <v>2916</v>
      </c>
      <c r="N269" s="4" t="s">
        <v>198</v>
      </c>
      <c r="O269" s="28">
        <v>44796</v>
      </c>
      <c r="P269" s="2" t="s">
        <v>87</v>
      </c>
      <c r="Q269" s="2" t="s">
        <v>2917</v>
      </c>
      <c r="R269" s="1">
        <v>44796</v>
      </c>
      <c r="S269" s="1">
        <v>44796</v>
      </c>
      <c r="T269" s="1">
        <v>44795</v>
      </c>
      <c r="U269" s="1" t="s">
        <v>2918</v>
      </c>
      <c r="V269" s="27" t="s">
        <v>69</v>
      </c>
      <c r="W269" s="33">
        <v>18490320</v>
      </c>
      <c r="X269" s="32">
        <v>4622580</v>
      </c>
      <c r="Y269" s="28">
        <v>44917</v>
      </c>
      <c r="Z269" s="31">
        <f t="shared" ca="1" si="9"/>
        <v>45692</v>
      </c>
      <c r="AA269" s="30">
        <f t="shared" ca="1" si="8"/>
        <v>775</v>
      </c>
      <c r="AB269" s="2" t="s">
        <v>70</v>
      </c>
      <c r="AC269" s="160" t="s">
        <v>274</v>
      </c>
      <c r="AD269" s="12" t="s">
        <v>275</v>
      </c>
      <c r="AE269" s="2" t="s">
        <v>73</v>
      </c>
      <c r="AF269" s="27">
        <v>1939</v>
      </c>
      <c r="AG269" s="5" t="s">
        <v>406</v>
      </c>
      <c r="AH269" s="39" t="s">
        <v>94</v>
      </c>
      <c r="AI269" s="2" t="s">
        <v>62</v>
      </c>
      <c r="AJ269" s="18">
        <v>1150</v>
      </c>
      <c r="AK269" s="1">
        <v>44789</v>
      </c>
      <c r="AL269" s="18">
        <v>1122</v>
      </c>
      <c r="AM269" s="1">
        <v>44796</v>
      </c>
      <c r="AN269" s="2">
        <v>34150</v>
      </c>
      <c r="AO269" s="1">
        <v>44775</v>
      </c>
      <c r="AP269" s="18">
        <v>75343</v>
      </c>
      <c r="AQ269" s="2" t="s">
        <v>335</v>
      </c>
      <c r="AR269" s="2" t="s">
        <v>2919</v>
      </c>
      <c r="AS269" s="2" t="s">
        <v>62</v>
      </c>
      <c r="AT269" s="2" t="s">
        <v>62</v>
      </c>
      <c r="AU269" s="2" t="s">
        <v>62</v>
      </c>
      <c r="AV269" s="2" t="s">
        <v>62</v>
      </c>
      <c r="AW269" s="2" t="s">
        <v>62</v>
      </c>
      <c r="AX269" s="2" t="s">
        <v>62</v>
      </c>
      <c r="AY269" s="2" t="s">
        <v>62</v>
      </c>
      <c r="AZ269" s="2" t="s">
        <v>62</v>
      </c>
      <c r="BA269" s="2" t="s">
        <v>62</v>
      </c>
      <c r="BB269" s="2" t="s">
        <v>62</v>
      </c>
      <c r="BC269" s="2" t="s">
        <v>62</v>
      </c>
      <c r="BD269" s="2" t="s">
        <v>62</v>
      </c>
      <c r="BE269" s="2" t="s">
        <v>62</v>
      </c>
      <c r="BF269" s="2" t="s">
        <v>62</v>
      </c>
      <c r="BG269" s="2" t="s">
        <v>112</v>
      </c>
      <c r="BH269" s="26"/>
      <c r="BI269" s="2" t="s">
        <v>79</v>
      </c>
      <c r="BJ269" s="94" t="s">
        <v>2920</v>
      </c>
    </row>
    <row r="270" spans="1:62" hidden="1" x14ac:dyDescent="0.25">
      <c r="A270" s="110">
        <v>437</v>
      </c>
      <c r="B270" s="2" t="s">
        <v>2921</v>
      </c>
      <c r="C270" s="2" t="s">
        <v>2921</v>
      </c>
      <c r="D270" s="2" t="s">
        <v>60</v>
      </c>
      <c r="E270" s="2">
        <v>1</v>
      </c>
      <c r="F270" s="18" t="s">
        <v>2922</v>
      </c>
      <c r="G270" s="35">
        <v>1233692271</v>
      </c>
      <c r="H270" s="39" t="s">
        <v>62</v>
      </c>
      <c r="I270" s="2" t="s">
        <v>116</v>
      </c>
      <c r="J270" s="1">
        <v>36097</v>
      </c>
      <c r="K270" s="2" t="s">
        <v>2923</v>
      </c>
      <c r="L270" s="2">
        <v>9310534</v>
      </c>
      <c r="M270" s="29" t="s">
        <v>2924</v>
      </c>
      <c r="N270" s="4" t="s">
        <v>86</v>
      </c>
      <c r="O270" s="28">
        <v>44784</v>
      </c>
      <c r="P270" s="2" t="s">
        <v>297</v>
      </c>
      <c r="Q270" s="2" t="s">
        <v>2925</v>
      </c>
      <c r="R270" s="1">
        <v>44784</v>
      </c>
      <c r="S270" s="122">
        <v>44785</v>
      </c>
      <c r="T270" s="1">
        <v>44789</v>
      </c>
      <c r="U270" s="122">
        <v>44796</v>
      </c>
      <c r="V270" s="27" t="s">
        <v>89</v>
      </c>
      <c r="W270" s="33">
        <v>11700000</v>
      </c>
      <c r="X270" s="32">
        <v>2600000</v>
      </c>
      <c r="Y270" s="28">
        <v>44932</v>
      </c>
      <c r="Z270" s="31">
        <f t="shared" ca="1" si="9"/>
        <v>45692</v>
      </c>
      <c r="AA270" s="30">
        <f t="shared" ca="1" si="8"/>
        <v>760</v>
      </c>
      <c r="AB270" s="2" t="s">
        <v>70</v>
      </c>
      <c r="AC270" s="160" t="s">
        <v>787</v>
      </c>
      <c r="AD270" s="16" t="s">
        <v>788</v>
      </c>
      <c r="AE270" s="2" t="s">
        <v>92</v>
      </c>
      <c r="AF270" s="2">
        <v>1949</v>
      </c>
      <c r="AG270" s="5" t="s">
        <v>74</v>
      </c>
      <c r="AH270" s="2" t="s">
        <v>75</v>
      </c>
      <c r="AI270" s="2" t="s">
        <v>62</v>
      </c>
      <c r="AJ270" s="18">
        <v>1075</v>
      </c>
      <c r="AK270" s="1">
        <v>44774</v>
      </c>
      <c r="AL270" s="18">
        <v>1091</v>
      </c>
      <c r="AM270" s="1">
        <v>44786</v>
      </c>
      <c r="AN270" s="2">
        <v>33740</v>
      </c>
      <c r="AO270" s="1">
        <v>44771</v>
      </c>
      <c r="AP270" s="18">
        <v>74737</v>
      </c>
      <c r="AQ270" s="2" t="s">
        <v>139</v>
      </c>
      <c r="AR270" s="2" t="s">
        <v>62</v>
      </c>
      <c r="AS270" s="2" t="s">
        <v>62</v>
      </c>
      <c r="AT270" s="2" t="s">
        <v>62</v>
      </c>
      <c r="AU270" s="2" t="s">
        <v>62</v>
      </c>
      <c r="AV270" s="2" t="s">
        <v>62</v>
      </c>
      <c r="AW270" s="2" t="s">
        <v>62</v>
      </c>
      <c r="AX270" s="2" t="s">
        <v>62</v>
      </c>
      <c r="AY270" s="2" t="s">
        <v>62</v>
      </c>
      <c r="AZ270" s="2" t="s">
        <v>62</v>
      </c>
      <c r="BA270" s="2" t="s">
        <v>62</v>
      </c>
      <c r="BB270" s="2" t="s">
        <v>62</v>
      </c>
      <c r="BD270" s="2" t="s">
        <v>62</v>
      </c>
      <c r="BE270" s="2" t="s">
        <v>62</v>
      </c>
      <c r="BF270" s="2" t="s">
        <v>62</v>
      </c>
      <c r="BG270" s="2" t="s">
        <v>62</v>
      </c>
      <c r="BH270" s="26"/>
      <c r="BI270" s="2" t="s">
        <v>79</v>
      </c>
      <c r="BJ270" s="94" t="s">
        <v>2926</v>
      </c>
    </row>
    <row r="271" spans="1:62" hidden="1" x14ac:dyDescent="0.25">
      <c r="A271" s="110">
        <v>130</v>
      </c>
      <c r="B271" s="2" t="s">
        <v>2927</v>
      </c>
      <c r="C271" s="2" t="s">
        <v>2927</v>
      </c>
      <c r="D271" s="2" t="s">
        <v>60</v>
      </c>
      <c r="E271" s="2">
        <v>1</v>
      </c>
      <c r="F271" s="19" t="s">
        <v>2928</v>
      </c>
      <c r="G271" s="35">
        <v>1031174157</v>
      </c>
      <c r="H271" s="36" t="s">
        <v>62</v>
      </c>
      <c r="I271" s="2" t="s">
        <v>2929</v>
      </c>
      <c r="J271" s="1">
        <v>35863</v>
      </c>
      <c r="K271" s="9" t="s">
        <v>2930</v>
      </c>
      <c r="L271" s="9">
        <v>3192283398</v>
      </c>
      <c r="M271" s="29" t="s">
        <v>2931</v>
      </c>
      <c r="N271" s="4" t="s">
        <v>66</v>
      </c>
      <c r="O271" s="28">
        <v>44586</v>
      </c>
      <c r="P271" s="2" t="s">
        <v>87</v>
      </c>
      <c r="Q271" s="2" t="s">
        <v>2932</v>
      </c>
      <c r="R271" s="1">
        <v>44586</v>
      </c>
      <c r="S271" s="122">
        <v>44586</v>
      </c>
      <c r="T271" s="1">
        <v>44585</v>
      </c>
      <c r="U271" s="10">
        <v>44587</v>
      </c>
      <c r="V271" s="27" t="s">
        <v>380</v>
      </c>
      <c r="W271" s="33">
        <v>16035000</v>
      </c>
      <c r="X271" s="32">
        <v>3207000</v>
      </c>
      <c r="Y271" s="28">
        <v>44737</v>
      </c>
      <c r="Z271" s="31">
        <f t="shared" ca="1" si="9"/>
        <v>45692</v>
      </c>
      <c r="AA271" s="30">
        <f t="shared" ca="1" si="8"/>
        <v>955</v>
      </c>
      <c r="AB271" s="2" t="s">
        <v>70</v>
      </c>
      <c r="AC271" s="87" t="s">
        <v>71</v>
      </c>
      <c r="AD271" s="12" t="s">
        <v>603</v>
      </c>
      <c r="AE271" s="2" t="s">
        <v>73</v>
      </c>
      <c r="AF271" s="2">
        <v>1949</v>
      </c>
      <c r="AG271" s="5" t="s">
        <v>74</v>
      </c>
      <c r="AH271" s="2" t="s">
        <v>107</v>
      </c>
      <c r="AI271" s="2" t="s">
        <v>62</v>
      </c>
      <c r="AJ271" s="19" t="s">
        <v>2933</v>
      </c>
      <c r="AK271" s="1">
        <v>44579</v>
      </c>
      <c r="AL271" s="18" t="s">
        <v>2934</v>
      </c>
      <c r="AM271" s="1">
        <v>44586</v>
      </c>
      <c r="AN271" s="2">
        <v>31220</v>
      </c>
      <c r="AO271" s="1">
        <v>44573</v>
      </c>
      <c r="AP271" s="19">
        <v>69451</v>
      </c>
      <c r="AQ271" s="2" t="s">
        <v>112</v>
      </c>
      <c r="AR271" s="2" t="s">
        <v>62</v>
      </c>
      <c r="AS271" s="2" t="s">
        <v>62</v>
      </c>
      <c r="AT271" s="2" t="s">
        <v>62</v>
      </c>
      <c r="AU271" s="2" t="s">
        <v>62</v>
      </c>
      <c r="AV271" s="2" t="s">
        <v>62</v>
      </c>
      <c r="AW271" s="2" t="s">
        <v>62</v>
      </c>
      <c r="AX271" s="2" t="s">
        <v>62</v>
      </c>
      <c r="AY271" s="2" t="s">
        <v>62</v>
      </c>
      <c r="AZ271" s="2" t="s">
        <v>62</v>
      </c>
      <c r="BA271" s="2" t="s">
        <v>62</v>
      </c>
      <c r="BB271" s="2" t="s">
        <v>62</v>
      </c>
      <c r="BD271" s="2" t="s">
        <v>62</v>
      </c>
      <c r="BE271" s="2" t="s">
        <v>62</v>
      </c>
      <c r="BF271" s="2" t="s">
        <v>62</v>
      </c>
      <c r="BG271" s="2" t="s">
        <v>62</v>
      </c>
      <c r="BH271" s="26"/>
      <c r="BI271" s="2" t="s">
        <v>79</v>
      </c>
      <c r="BJ271" s="94" t="s">
        <v>2935</v>
      </c>
    </row>
    <row r="272" spans="1:62" hidden="1" x14ac:dyDescent="0.25">
      <c r="A272" s="110">
        <v>97</v>
      </c>
      <c r="B272" s="2" t="s">
        <v>2936</v>
      </c>
      <c r="C272" s="2" t="s">
        <v>2936</v>
      </c>
      <c r="D272" s="2" t="s">
        <v>60</v>
      </c>
      <c r="E272" s="2">
        <v>1</v>
      </c>
      <c r="F272" s="19" t="s">
        <v>2937</v>
      </c>
      <c r="G272" s="163">
        <v>1030544741</v>
      </c>
      <c r="H272" s="39" t="s">
        <v>62</v>
      </c>
      <c r="I272" s="2" t="s">
        <v>2938</v>
      </c>
      <c r="J272" s="1">
        <v>32254</v>
      </c>
      <c r="K272" s="2" t="s">
        <v>2939</v>
      </c>
      <c r="L272" s="2">
        <v>3205454455</v>
      </c>
      <c r="M272" s="29" t="s">
        <v>2940</v>
      </c>
      <c r="N272" s="4" t="s">
        <v>2941</v>
      </c>
      <c r="O272" s="28">
        <v>44587</v>
      </c>
      <c r="P272" s="2" t="s">
        <v>87</v>
      </c>
      <c r="Q272" s="2" t="s">
        <v>2942</v>
      </c>
      <c r="R272" s="1">
        <v>44587</v>
      </c>
      <c r="S272" s="122">
        <v>44587</v>
      </c>
      <c r="T272" s="1">
        <v>44588</v>
      </c>
      <c r="U272" s="10">
        <v>44588</v>
      </c>
      <c r="V272" s="27" t="s">
        <v>380</v>
      </c>
      <c r="W272" s="93">
        <v>8000000</v>
      </c>
      <c r="X272" s="93">
        <v>1600000</v>
      </c>
      <c r="Y272" s="28">
        <v>44738</v>
      </c>
      <c r="Z272" s="31">
        <f t="shared" ca="1" si="9"/>
        <v>45692</v>
      </c>
      <c r="AA272" s="30">
        <f t="shared" ca="1" si="8"/>
        <v>954</v>
      </c>
      <c r="AB272" s="2" t="s">
        <v>70</v>
      </c>
      <c r="AC272" s="87" t="s">
        <v>263</v>
      </c>
      <c r="AD272" s="12" t="s">
        <v>453</v>
      </c>
      <c r="AE272" s="2" t="s">
        <v>73</v>
      </c>
      <c r="AF272" s="2">
        <v>1951</v>
      </c>
      <c r="AG272" s="107" t="s">
        <v>613</v>
      </c>
      <c r="AH272" s="2" t="s">
        <v>107</v>
      </c>
      <c r="AI272" s="2" t="s">
        <v>62</v>
      </c>
      <c r="AJ272" s="18" t="s">
        <v>2943</v>
      </c>
      <c r="AK272" s="1">
        <v>44565</v>
      </c>
      <c r="AL272" s="18" t="s">
        <v>2944</v>
      </c>
      <c r="AM272" s="1">
        <v>44588</v>
      </c>
      <c r="AN272" s="2">
        <v>29474</v>
      </c>
      <c r="AO272" s="1">
        <v>44560</v>
      </c>
      <c r="AP272" s="19">
        <v>68594</v>
      </c>
      <c r="AQ272" s="2" t="s">
        <v>178</v>
      </c>
      <c r="AR272" s="2" t="s">
        <v>62</v>
      </c>
      <c r="AS272" s="2" t="s">
        <v>62</v>
      </c>
      <c r="AT272" s="2" t="s">
        <v>62</v>
      </c>
      <c r="AU272" s="2" t="s">
        <v>62</v>
      </c>
      <c r="AV272" s="2" t="s">
        <v>62</v>
      </c>
      <c r="AW272" s="2" t="s">
        <v>62</v>
      </c>
      <c r="AX272" s="2" t="s">
        <v>62</v>
      </c>
      <c r="AY272" s="2" t="s">
        <v>62</v>
      </c>
      <c r="AZ272" s="2" t="s">
        <v>62</v>
      </c>
      <c r="BA272" s="2" t="s">
        <v>62</v>
      </c>
      <c r="BB272" s="2" t="s">
        <v>62</v>
      </c>
      <c r="BD272" s="2" t="s">
        <v>62</v>
      </c>
      <c r="BE272" s="2" t="s">
        <v>62</v>
      </c>
      <c r="BF272" s="2" t="s">
        <v>62</v>
      </c>
      <c r="BG272" s="2" t="s">
        <v>62</v>
      </c>
      <c r="BH272" s="26"/>
      <c r="BI272" s="2" t="s">
        <v>79</v>
      </c>
      <c r="BJ272" s="96" t="s">
        <v>2945</v>
      </c>
    </row>
    <row r="273" spans="1:62" hidden="1" x14ac:dyDescent="0.25">
      <c r="A273" s="110">
        <v>356</v>
      </c>
      <c r="B273" s="2" t="s">
        <v>2946</v>
      </c>
      <c r="C273" s="119" t="s">
        <v>2946</v>
      </c>
      <c r="D273" s="2" t="s">
        <v>60</v>
      </c>
      <c r="E273" s="2">
        <v>1</v>
      </c>
      <c r="F273" s="18" t="s">
        <v>2937</v>
      </c>
      <c r="G273" s="163">
        <v>1030544741</v>
      </c>
      <c r="H273" s="39" t="s">
        <v>62</v>
      </c>
      <c r="I273" s="2" t="s">
        <v>2938</v>
      </c>
      <c r="J273" s="1">
        <v>32254</v>
      </c>
      <c r="K273" s="2" t="s">
        <v>2939</v>
      </c>
      <c r="L273" s="2">
        <v>3205454455</v>
      </c>
      <c r="M273" s="29" t="s">
        <v>2940</v>
      </c>
      <c r="N273" s="4" t="s">
        <v>418</v>
      </c>
      <c r="O273" s="28">
        <v>44776</v>
      </c>
      <c r="P273" s="2" t="s">
        <v>87</v>
      </c>
      <c r="Q273" s="25" t="s">
        <v>2947</v>
      </c>
      <c r="R273" s="1">
        <v>44777</v>
      </c>
      <c r="S273" s="1">
        <v>44778</v>
      </c>
      <c r="T273" s="1">
        <v>44776</v>
      </c>
      <c r="U273" s="10">
        <v>44778</v>
      </c>
      <c r="V273" s="27" t="s">
        <v>134</v>
      </c>
      <c r="W273" s="33">
        <v>13800000</v>
      </c>
      <c r="X273" s="32">
        <v>2300000</v>
      </c>
      <c r="Y273" s="28">
        <v>44961</v>
      </c>
      <c r="Z273" s="31">
        <f t="shared" ca="1" si="9"/>
        <v>45692</v>
      </c>
      <c r="AA273" s="30">
        <f t="shared" ca="1" si="8"/>
        <v>731</v>
      </c>
      <c r="AB273" s="2" t="s">
        <v>70</v>
      </c>
      <c r="AC273" s="160" t="s">
        <v>263</v>
      </c>
      <c r="AD273" s="12" t="s">
        <v>2460</v>
      </c>
      <c r="AE273" s="2" t="s">
        <v>92</v>
      </c>
      <c r="AF273" s="2">
        <v>1949</v>
      </c>
      <c r="AG273" s="5" t="s">
        <v>74</v>
      </c>
      <c r="AH273" s="2" t="s">
        <v>75</v>
      </c>
      <c r="AI273" s="2" t="s">
        <v>62</v>
      </c>
      <c r="AJ273" s="18">
        <v>1041</v>
      </c>
      <c r="AK273" s="1">
        <v>44769</v>
      </c>
      <c r="AL273" s="18">
        <v>1036</v>
      </c>
      <c r="AM273" s="1">
        <v>44776</v>
      </c>
      <c r="AN273" s="2">
        <v>33551</v>
      </c>
      <c r="AO273" s="1">
        <v>44767</v>
      </c>
      <c r="AP273" s="18">
        <v>74301</v>
      </c>
      <c r="AQ273" s="2" t="s">
        <v>78</v>
      </c>
      <c r="AR273" s="2" t="s">
        <v>62</v>
      </c>
      <c r="AS273" s="2" t="s">
        <v>62</v>
      </c>
      <c r="AT273" s="2" t="s">
        <v>62</v>
      </c>
      <c r="AU273" s="2" t="s">
        <v>62</v>
      </c>
      <c r="AV273" s="2" t="s">
        <v>62</v>
      </c>
      <c r="AW273" s="2" t="s">
        <v>62</v>
      </c>
      <c r="AX273" s="2" t="s">
        <v>62</v>
      </c>
      <c r="AY273" s="2" t="s">
        <v>62</v>
      </c>
      <c r="AZ273" s="2" t="s">
        <v>62</v>
      </c>
      <c r="BA273" s="2" t="s">
        <v>62</v>
      </c>
      <c r="BB273" s="2" t="s">
        <v>62</v>
      </c>
      <c r="BD273" s="2" t="s">
        <v>62</v>
      </c>
      <c r="BE273" s="2" t="s">
        <v>62</v>
      </c>
      <c r="BF273" s="2" t="s">
        <v>62</v>
      </c>
      <c r="BG273" s="2" t="s">
        <v>62</v>
      </c>
      <c r="BH273" s="26"/>
      <c r="BI273" s="2" t="s">
        <v>79</v>
      </c>
      <c r="BJ273" s="94" t="s">
        <v>2948</v>
      </c>
    </row>
    <row r="274" spans="1:62" hidden="1" x14ac:dyDescent="0.25">
      <c r="A274" s="110">
        <v>572</v>
      </c>
      <c r="B274" s="2" t="s">
        <v>2949</v>
      </c>
      <c r="C274" s="2" t="s">
        <v>2950</v>
      </c>
      <c r="D274" s="2" t="s">
        <v>60</v>
      </c>
      <c r="E274" s="2">
        <v>1</v>
      </c>
      <c r="F274" s="18" t="s">
        <v>2951</v>
      </c>
      <c r="G274" s="7">
        <v>1136886941</v>
      </c>
      <c r="H274" s="39" t="s">
        <v>62</v>
      </c>
      <c r="I274" s="2" t="s">
        <v>801</v>
      </c>
      <c r="J274" s="155">
        <v>34757</v>
      </c>
      <c r="K274" s="2" t="s">
        <v>2952</v>
      </c>
      <c r="L274" s="2">
        <v>3007526873</v>
      </c>
      <c r="M274" s="29" t="s">
        <v>2953</v>
      </c>
      <c r="N274" s="4" t="s">
        <v>2954</v>
      </c>
      <c r="O274" s="28">
        <v>44881</v>
      </c>
      <c r="P274" s="2" t="s">
        <v>87</v>
      </c>
      <c r="Q274" s="2" t="s">
        <v>2955</v>
      </c>
      <c r="R274" s="1">
        <v>44882</v>
      </c>
      <c r="S274" s="122">
        <v>44886</v>
      </c>
      <c r="T274" s="122">
        <v>44882</v>
      </c>
      <c r="U274" s="122">
        <v>44886</v>
      </c>
      <c r="V274" s="27" t="s">
        <v>520</v>
      </c>
      <c r="W274" s="33">
        <v>9245160</v>
      </c>
      <c r="X274" s="32">
        <v>4622580</v>
      </c>
      <c r="Y274" s="80" t="s">
        <v>2956</v>
      </c>
      <c r="Z274" s="31">
        <f t="shared" ca="1" si="9"/>
        <v>45692</v>
      </c>
      <c r="AA274" s="30" t="e">
        <f t="shared" ca="1" si="8"/>
        <v>#VALUE!</v>
      </c>
      <c r="AB274" s="2" t="s">
        <v>70</v>
      </c>
      <c r="AC274" s="160" t="s">
        <v>1558</v>
      </c>
      <c r="AD274" s="12" t="s">
        <v>2957</v>
      </c>
      <c r="AE274" s="2" t="s">
        <v>92</v>
      </c>
      <c r="AF274" s="2">
        <v>1960</v>
      </c>
      <c r="AG274" s="5" t="s">
        <v>807</v>
      </c>
      <c r="AH274" s="2" t="s">
        <v>75</v>
      </c>
      <c r="AI274" s="2" t="s">
        <v>62</v>
      </c>
      <c r="AJ274" s="18">
        <v>1377</v>
      </c>
      <c r="AK274" s="1">
        <v>44853</v>
      </c>
      <c r="AL274" s="18">
        <v>1434</v>
      </c>
      <c r="AM274" s="1">
        <v>44882</v>
      </c>
      <c r="AN274" s="2">
        <v>35282</v>
      </c>
      <c r="AO274" s="1">
        <v>44848</v>
      </c>
      <c r="AP274" s="18">
        <v>78980</v>
      </c>
      <c r="AQ274" s="2" t="s">
        <v>78</v>
      </c>
      <c r="AR274" s="2" t="s">
        <v>62</v>
      </c>
      <c r="AS274" s="2" t="s">
        <v>62</v>
      </c>
      <c r="AT274" s="2" t="s">
        <v>62</v>
      </c>
      <c r="AU274" s="2" t="s">
        <v>62</v>
      </c>
      <c r="AV274" s="2" t="s">
        <v>62</v>
      </c>
      <c r="AW274" s="2" t="s">
        <v>62</v>
      </c>
      <c r="AX274" s="2" t="s">
        <v>62</v>
      </c>
      <c r="AY274" s="2" t="s">
        <v>62</v>
      </c>
      <c r="AZ274" s="2" t="s">
        <v>62</v>
      </c>
      <c r="BA274" s="2" t="s">
        <v>62</v>
      </c>
      <c r="BB274" s="2" t="s">
        <v>62</v>
      </c>
      <c r="BC274" s="2" t="s">
        <v>62</v>
      </c>
      <c r="BD274" s="2" t="s">
        <v>62</v>
      </c>
      <c r="BE274" s="2" t="s">
        <v>62</v>
      </c>
      <c r="BF274" s="2" t="s">
        <v>62</v>
      </c>
      <c r="BG274" s="2" t="s">
        <v>62</v>
      </c>
      <c r="BH274" s="26"/>
      <c r="BI274" s="2" t="s">
        <v>79</v>
      </c>
      <c r="BJ274" s="101" t="s">
        <v>2958</v>
      </c>
    </row>
    <row r="275" spans="1:62" hidden="1" x14ac:dyDescent="0.25">
      <c r="A275" s="110">
        <v>261</v>
      </c>
      <c r="B275" s="2" t="s">
        <v>2959</v>
      </c>
      <c r="C275" s="2" t="s">
        <v>2959</v>
      </c>
      <c r="D275" s="2" t="s">
        <v>60</v>
      </c>
      <c r="E275" s="2">
        <v>1</v>
      </c>
      <c r="F275" s="9" t="s">
        <v>2960</v>
      </c>
      <c r="G275" s="35">
        <v>1067959157</v>
      </c>
      <c r="H275" s="36" t="s">
        <v>62</v>
      </c>
      <c r="I275" s="36" t="s">
        <v>2961</v>
      </c>
      <c r="J275" s="51">
        <v>35882</v>
      </c>
      <c r="K275" s="36" t="s">
        <v>2962</v>
      </c>
      <c r="L275" s="36">
        <v>3122570233</v>
      </c>
      <c r="M275" s="29" t="s">
        <v>2963</v>
      </c>
      <c r="N275" s="4" t="s">
        <v>2964</v>
      </c>
      <c r="O275" s="28">
        <v>44588</v>
      </c>
      <c r="P275" s="2" t="s">
        <v>87</v>
      </c>
      <c r="Q275" s="2" t="s">
        <v>2965</v>
      </c>
      <c r="R275" s="138">
        <v>44589</v>
      </c>
      <c r="S275" s="138">
        <v>44593</v>
      </c>
      <c r="T275" s="138">
        <v>44589</v>
      </c>
      <c r="U275" s="10">
        <v>44593</v>
      </c>
      <c r="V275" s="27" t="s">
        <v>251</v>
      </c>
      <c r="W275" s="33">
        <v>50848380</v>
      </c>
      <c r="X275" s="32">
        <v>4622580</v>
      </c>
      <c r="Y275" s="28">
        <v>44926</v>
      </c>
      <c r="Z275" s="31">
        <f t="shared" ca="1" si="9"/>
        <v>45692</v>
      </c>
      <c r="AA275" s="30">
        <f t="shared" ca="1" si="8"/>
        <v>766</v>
      </c>
      <c r="AB275" s="2" t="s">
        <v>70</v>
      </c>
      <c r="AC275" s="87" t="s">
        <v>149</v>
      </c>
      <c r="AD275" s="12" t="s">
        <v>150</v>
      </c>
      <c r="AE275" s="2" t="s">
        <v>92</v>
      </c>
      <c r="AF275" s="27">
        <v>1949</v>
      </c>
      <c r="AG275" s="5" t="s">
        <v>74</v>
      </c>
      <c r="AH275" s="39" t="s">
        <v>75</v>
      </c>
      <c r="AI275" s="2" t="s">
        <v>62</v>
      </c>
      <c r="AJ275" s="17" t="s">
        <v>2966</v>
      </c>
      <c r="AK275" s="1">
        <v>44582</v>
      </c>
      <c r="AL275" s="18" t="s">
        <v>2967</v>
      </c>
      <c r="AM275" s="1">
        <v>44589</v>
      </c>
      <c r="AN275" s="2">
        <v>32501</v>
      </c>
      <c r="AO275" s="1">
        <v>44581</v>
      </c>
      <c r="AP275" s="17">
        <v>70887</v>
      </c>
      <c r="AQ275" s="2" t="s">
        <v>78</v>
      </c>
      <c r="AR275" s="2" t="s">
        <v>62</v>
      </c>
      <c r="AS275" s="2" t="s">
        <v>62</v>
      </c>
      <c r="AT275" s="2" t="s">
        <v>62</v>
      </c>
      <c r="AU275" s="2" t="s">
        <v>62</v>
      </c>
      <c r="AV275" s="2" t="s">
        <v>62</v>
      </c>
      <c r="AW275" s="2" t="s">
        <v>62</v>
      </c>
      <c r="AX275" s="2" t="s">
        <v>62</v>
      </c>
      <c r="AY275" s="2" t="s">
        <v>62</v>
      </c>
      <c r="AZ275" s="2" t="s">
        <v>62</v>
      </c>
      <c r="BA275" s="2" t="s">
        <v>62</v>
      </c>
      <c r="BB275" s="2" t="s">
        <v>62</v>
      </c>
      <c r="BD275" s="2" t="s">
        <v>62</v>
      </c>
      <c r="BE275" s="2" t="s">
        <v>62</v>
      </c>
      <c r="BF275" s="2" t="s">
        <v>62</v>
      </c>
      <c r="BG275" s="2" t="s">
        <v>62</v>
      </c>
      <c r="BH275" s="26"/>
      <c r="BI275" s="2" t="s">
        <v>79</v>
      </c>
      <c r="BJ275" s="94" t="s">
        <v>2968</v>
      </c>
    </row>
    <row r="276" spans="1:62" hidden="1" x14ac:dyDescent="0.25">
      <c r="A276" s="111">
        <v>140</v>
      </c>
      <c r="B276" s="2" t="s">
        <v>2969</v>
      </c>
      <c r="C276" s="2" t="s">
        <v>2969</v>
      </c>
      <c r="D276" s="2" t="s">
        <v>60</v>
      </c>
      <c r="E276" s="2">
        <v>1</v>
      </c>
      <c r="F276" s="23" t="s">
        <v>2970</v>
      </c>
      <c r="G276" s="35">
        <v>10779866</v>
      </c>
      <c r="H276" s="36" t="s">
        <v>62</v>
      </c>
      <c r="I276" s="9" t="s">
        <v>2199</v>
      </c>
      <c r="J276" s="168">
        <v>30756</v>
      </c>
      <c r="K276" s="9" t="s">
        <v>2971</v>
      </c>
      <c r="L276" s="9">
        <v>3104983291</v>
      </c>
      <c r="M276" s="29" t="s">
        <v>2972</v>
      </c>
      <c r="N276" s="4" t="s">
        <v>2973</v>
      </c>
      <c r="O276" s="28">
        <v>44581</v>
      </c>
      <c r="P276" s="2" t="s">
        <v>297</v>
      </c>
      <c r="Q276" s="2" t="s">
        <v>2974</v>
      </c>
      <c r="R276" s="83">
        <v>44582</v>
      </c>
      <c r="S276" s="122">
        <v>44582</v>
      </c>
      <c r="T276" s="183" t="s">
        <v>221</v>
      </c>
      <c r="U276" s="10">
        <v>44582</v>
      </c>
      <c r="V276" s="27" t="s">
        <v>104</v>
      </c>
      <c r="W276" s="33">
        <v>55800000</v>
      </c>
      <c r="X276" s="32">
        <v>6200000</v>
      </c>
      <c r="Y276" s="28">
        <v>44854</v>
      </c>
      <c r="Z276" s="31">
        <f t="shared" ca="1" si="9"/>
        <v>45692</v>
      </c>
      <c r="AA276" s="30">
        <f t="shared" ca="1" si="8"/>
        <v>838</v>
      </c>
      <c r="AB276" s="2" t="s">
        <v>70</v>
      </c>
      <c r="AC276" s="87" t="s">
        <v>2975</v>
      </c>
      <c r="AD276" s="12" t="s">
        <v>2976</v>
      </c>
      <c r="AE276" s="2" t="s">
        <v>92</v>
      </c>
      <c r="AF276" s="2">
        <v>1949</v>
      </c>
      <c r="AG276" s="5" t="s">
        <v>74</v>
      </c>
      <c r="AH276" s="2" t="s">
        <v>75</v>
      </c>
      <c r="AI276" s="2" t="s">
        <v>62</v>
      </c>
      <c r="AJ276" s="19" t="s">
        <v>2977</v>
      </c>
      <c r="AK276" s="1">
        <v>44579</v>
      </c>
      <c r="AL276" s="18" t="s">
        <v>2978</v>
      </c>
      <c r="AM276" s="1">
        <v>44582</v>
      </c>
      <c r="AN276" s="2">
        <v>32178</v>
      </c>
      <c r="AO276" s="1">
        <v>44578</v>
      </c>
      <c r="AP276" s="19">
        <v>68176</v>
      </c>
      <c r="AQ276" s="2" t="s">
        <v>233</v>
      </c>
      <c r="AR276" s="2" t="s">
        <v>62</v>
      </c>
      <c r="AS276" s="2" t="s">
        <v>62</v>
      </c>
      <c r="AT276" s="2" t="s">
        <v>62</v>
      </c>
      <c r="AU276" s="2" t="s">
        <v>62</v>
      </c>
      <c r="AV276" s="2" t="s">
        <v>2979</v>
      </c>
      <c r="AW276" s="2" t="s">
        <v>2980</v>
      </c>
      <c r="AX276" s="1" t="s">
        <v>2981</v>
      </c>
      <c r="AY276" s="2" t="s">
        <v>2982</v>
      </c>
      <c r="AZ276" s="1" t="s">
        <v>2983</v>
      </c>
      <c r="BA276" s="2" t="s">
        <v>2984</v>
      </c>
      <c r="BB276" s="1" t="s">
        <v>964</v>
      </c>
      <c r="BC276" s="1" t="s">
        <v>943</v>
      </c>
      <c r="BD276" s="116" t="s">
        <v>2557</v>
      </c>
      <c r="BE276" s="116" t="s">
        <v>2985</v>
      </c>
      <c r="BF276" s="1" t="s">
        <v>2986</v>
      </c>
      <c r="BG276" s="2" t="s">
        <v>112</v>
      </c>
      <c r="BH276" s="26"/>
      <c r="BI276" s="2" t="s">
        <v>79</v>
      </c>
      <c r="BJ276" s="96" t="s">
        <v>2987</v>
      </c>
    </row>
    <row r="277" spans="1:62" hidden="1" x14ac:dyDescent="0.25">
      <c r="A277" s="110">
        <v>491</v>
      </c>
      <c r="B277" s="2" t="s">
        <v>2988</v>
      </c>
      <c r="C277" s="2" t="s">
        <v>2988</v>
      </c>
      <c r="D277" s="2" t="s">
        <v>60</v>
      </c>
      <c r="E277" s="2">
        <v>1</v>
      </c>
      <c r="F277" s="18" t="s">
        <v>2989</v>
      </c>
      <c r="G277" s="163">
        <v>8128827</v>
      </c>
      <c r="H277" s="39" t="s">
        <v>62</v>
      </c>
      <c r="I277" s="25" t="s">
        <v>2990</v>
      </c>
      <c r="J277" s="1">
        <v>30887</v>
      </c>
      <c r="K277" s="2" t="s">
        <v>2991</v>
      </c>
      <c r="L277" s="2">
        <v>3182643584</v>
      </c>
      <c r="M277" s="29" t="s">
        <v>2992</v>
      </c>
      <c r="N277" s="4" t="s">
        <v>2993</v>
      </c>
      <c r="O277" s="28">
        <v>44820</v>
      </c>
      <c r="P277" s="2" t="s">
        <v>87</v>
      </c>
      <c r="Q277" s="2" t="s">
        <v>2994</v>
      </c>
      <c r="R277" s="122">
        <v>44823</v>
      </c>
      <c r="S277" s="122">
        <v>44824</v>
      </c>
      <c r="T277" s="122">
        <v>44823</v>
      </c>
      <c r="U277" s="122">
        <v>44824</v>
      </c>
      <c r="V277" s="27" t="s">
        <v>273</v>
      </c>
      <c r="W277" s="33">
        <v>19250000</v>
      </c>
      <c r="X277" s="32">
        <v>5500000</v>
      </c>
      <c r="Y277" s="28">
        <v>44930</v>
      </c>
      <c r="Z277" s="31">
        <f t="shared" ca="1" si="9"/>
        <v>45692</v>
      </c>
      <c r="AA277" s="30">
        <f t="shared" ca="1" si="8"/>
        <v>762</v>
      </c>
      <c r="AB277" s="2" t="s">
        <v>70</v>
      </c>
      <c r="AC277" s="160" t="s">
        <v>508</v>
      </c>
      <c r="AD277" s="12" t="s">
        <v>976</v>
      </c>
      <c r="AE277" s="2" t="s">
        <v>92</v>
      </c>
      <c r="AF277" s="2">
        <v>1949</v>
      </c>
      <c r="AG277" s="5" t="s">
        <v>74</v>
      </c>
      <c r="AH277" s="2" t="s">
        <v>75</v>
      </c>
      <c r="AI277" s="2" t="s">
        <v>62</v>
      </c>
      <c r="AJ277" s="18">
        <v>1187</v>
      </c>
      <c r="AK277" s="1">
        <v>44809</v>
      </c>
      <c r="AL277" s="18">
        <v>1180</v>
      </c>
      <c r="AM277" s="1">
        <v>44824</v>
      </c>
      <c r="AN277" s="2">
        <v>34604</v>
      </c>
      <c r="AO277" s="1">
        <v>44806</v>
      </c>
      <c r="AP277" s="18">
        <v>76327</v>
      </c>
      <c r="AQ277" s="2" t="s">
        <v>110</v>
      </c>
      <c r="AR277" s="2" t="s">
        <v>62</v>
      </c>
      <c r="AS277" s="2" t="s">
        <v>62</v>
      </c>
      <c r="AT277" s="2" t="s">
        <v>62</v>
      </c>
      <c r="AU277" s="2" t="s">
        <v>62</v>
      </c>
      <c r="AV277" s="2" t="s">
        <v>62</v>
      </c>
      <c r="AW277" s="2" t="s">
        <v>62</v>
      </c>
      <c r="AX277" s="2" t="s">
        <v>62</v>
      </c>
      <c r="AY277" s="2" t="s">
        <v>62</v>
      </c>
      <c r="AZ277" s="2" t="s">
        <v>62</v>
      </c>
      <c r="BA277" s="2" t="s">
        <v>62</v>
      </c>
      <c r="BB277" s="2" t="s">
        <v>62</v>
      </c>
      <c r="BC277" s="2" t="s">
        <v>62</v>
      </c>
      <c r="BD277" s="2" t="s">
        <v>62</v>
      </c>
      <c r="BE277" s="2" t="s">
        <v>62</v>
      </c>
      <c r="BF277" s="2" t="s">
        <v>62</v>
      </c>
      <c r="BG277" s="2" t="s">
        <v>62</v>
      </c>
      <c r="BH277" s="26"/>
      <c r="BI277" s="2" t="s">
        <v>79</v>
      </c>
      <c r="BJ277" s="94" t="s">
        <v>2995</v>
      </c>
    </row>
    <row r="278" spans="1:62" hidden="1" x14ac:dyDescent="0.25">
      <c r="A278" s="110">
        <v>51</v>
      </c>
      <c r="B278" s="2" t="s">
        <v>2996</v>
      </c>
      <c r="C278" s="2" t="s">
        <v>2996</v>
      </c>
      <c r="D278" s="2" t="s">
        <v>60</v>
      </c>
      <c r="E278" s="2">
        <v>1</v>
      </c>
      <c r="F278" s="2" t="s">
        <v>2997</v>
      </c>
      <c r="G278" s="163">
        <v>80133121</v>
      </c>
      <c r="H278" s="39" t="s">
        <v>62</v>
      </c>
      <c r="I278" s="39" t="s">
        <v>116</v>
      </c>
      <c r="J278" s="28">
        <v>30071</v>
      </c>
      <c r="K278" s="39" t="s">
        <v>2998</v>
      </c>
      <c r="L278" s="39">
        <v>3186522116</v>
      </c>
      <c r="M278" s="29" t="s">
        <v>2999</v>
      </c>
      <c r="N278" s="4" t="s">
        <v>3000</v>
      </c>
      <c r="O278" s="28">
        <v>44585</v>
      </c>
      <c r="P278" s="2" t="s">
        <v>649</v>
      </c>
      <c r="Q278" s="2" t="s">
        <v>3001</v>
      </c>
      <c r="R278" s="1">
        <v>44585</v>
      </c>
      <c r="S278" s="1">
        <v>44588</v>
      </c>
      <c r="T278" s="122">
        <v>44588</v>
      </c>
      <c r="U278" s="10">
        <v>44589</v>
      </c>
      <c r="V278" s="27" t="s">
        <v>134</v>
      </c>
      <c r="W278" s="92">
        <v>15600000</v>
      </c>
      <c r="X278" s="93">
        <v>2600000</v>
      </c>
      <c r="Y278" s="28">
        <v>44769</v>
      </c>
      <c r="Z278" s="31">
        <f t="shared" ca="1" si="9"/>
        <v>45692</v>
      </c>
      <c r="AA278" s="30">
        <f t="shared" ca="1" si="8"/>
        <v>923</v>
      </c>
      <c r="AB278" s="2" t="s">
        <v>70</v>
      </c>
      <c r="AC278" s="87" t="s">
        <v>122</v>
      </c>
      <c r="AD278" s="12" t="s">
        <v>899</v>
      </c>
      <c r="AE278" s="2" t="s">
        <v>73</v>
      </c>
      <c r="AF278" s="2">
        <v>1990</v>
      </c>
      <c r="AG278" s="2" t="s">
        <v>887</v>
      </c>
      <c r="AH278" s="2" t="s">
        <v>75</v>
      </c>
      <c r="AI278" s="2" t="s">
        <v>62</v>
      </c>
      <c r="AJ278" s="18" t="s">
        <v>3002</v>
      </c>
      <c r="AK278" s="1">
        <v>44583</v>
      </c>
      <c r="AL278" s="18" t="s">
        <v>3003</v>
      </c>
      <c r="AM278" s="1">
        <v>44587</v>
      </c>
      <c r="AN278" s="2">
        <v>32500</v>
      </c>
      <c r="AO278" s="1">
        <v>44581</v>
      </c>
      <c r="AP278" s="19">
        <v>71180</v>
      </c>
      <c r="AQ278" s="2" t="s">
        <v>233</v>
      </c>
      <c r="AR278" s="2" t="s">
        <v>62</v>
      </c>
      <c r="AS278" s="2" t="s">
        <v>62</v>
      </c>
      <c r="AT278" s="2" t="s">
        <v>62</v>
      </c>
      <c r="AU278" s="2" t="s">
        <v>62</v>
      </c>
      <c r="AV278" s="2" t="s">
        <v>62</v>
      </c>
      <c r="AW278" s="2" t="s">
        <v>62</v>
      </c>
      <c r="AX278" s="2" t="s">
        <v>62</v>
      </c>
      <c r="AY278" s="2" t="s">
        <v>62</v>
      </c>
      <c r="AZ278" s="2" t="s">
        <v>62</v>
      </c>
      <c r="BA278" s="2" t="s">
        <v>62</v>
      </c>
      <c r="BB278" s="2" t="s">
        <v>62</v>
      </c>
      <c r="BD278" s="2" t="s">
        <v>62</v>
      </c>
      <c r="BE278" s="2" t="s">
        <v>62</v>
      </c>
      <c r="BF278" s="2" t="s">
        <v>62</v>
      </c>
      <c r="BG278" s="2" t="s">
        <v>62</v>
      </c>
      <c r="BH278" s="26"/>
      <c r="BI278" s="2" t="s">
        <v>79</v>
      </c>
      <c r="BJ278" s="94" t="s">
        <v>3004</v>
      </c>
    </row>
    <row r="279" spans="1:62" hidden="1" x14ac:dyDescent="0.25">
      <c r="A279" s="110">
        <v>434</v>
      </c>
      <c r="B279" s="2" t="s">
        <v>3005</v>
      </c>
      <c r="C279" s="2" t="s">
        <v>3005</v>
      </c>
      <c r="D279" s="2" t="s">
        <v>60</v>
      </c>
      <c r="E279" s="2">
        <v>1</v>
      </c>
      <c r="F279" s="18" t="s">
        <v>3006</v>
      </c>
      <c r="G279" s="35">
        <v>1018418651</v>
      </c>
      <c r="H279" s="39" t="s">
        <v>62</v>
      </c>
      <c r="I279" s="2" t="s">
        <v>129</v>
      </c>
      <c r="J279" s="1">
        <v>32285</v>
      </c>
      <c r="K279" s="2" t="s">
        <v>3007</v>
      </c>
      <c r="L279" s="39">
        <v>3115049505</v>
      </c>
      <c r="M279" s="29" t="s">
        <v>3008</v>
      </c>
      <c r="N279" s="4" t="s">
        <v>132</v>
      </c>
      <c r="O279" s="28">
        <v>44791</v>
      </c>
      <c r="P279" s="2" t="s">
        <v>87</v>
      </c>
      <c r="Q279" s="2" t="s">
        <v>3009</v>
      </c>
      <c r="R279" s="1">
        <v>44792</v>
      </c>
      <c r="S279" s="1">
        <v>44795</v>
      </c>
      <c r="T279" s="1">
        <v>44795</v>
      </c>
      <c r="U279" s="122">
        <v>44795</v>
      </c>
      <c r="V279" s="27" t="s">
        <v>69</v>
      </c>
      <c r="W279" s="33">
        <v>18490320</v>
      </c>
      <c r="X279" s="32">
        <v>4622580</v>
      </c>
      <c r="Y279" s="28">
        <v>44916</v>
      </c>
      <c r="Z279" s="31">
        <f t="shared" ca="1" si="9"/>
        <v>45692</v>
      </c>
      <c r="AA279" s="30">
        <f t="shared" ca="1" si="8"/>
        <v>776</v>
      </c>
      <c r="AB279" s="2" t="s">
        <v>70</v>
      </c>
      <c r="AC279" s="160" t="s">
        <v>135</v>
      </c>
      <c r="AD279" s="16" t="s">
        <v>3010</v>
      </c>
      <c r="AE279" s="2" t="s">
        <v>73</v>
      </c>
      <c r="AF279" s="2">
        <v>1952</v>
      </c>
      <c r="AG279" s="5" t="s">
        <v>93</v>
      </c>
      <c r="AH279" s="2" t="s">
        <v>75</v>
      </c>
      <c r="AI279" s="2" t="s">
        <v>62</v>
      </c>
      <c r="AJ279" s="18">
        <v>1045</v>
      </c>
      <c r="AK279" s="1">
        <v>44769</v>
      </c>
      <c r="AL279" s="18">
        <v>1118</v>
      </c>
      <c r="AM279" s="1">
        <v>44795</v>
      </c>
      <c r="AN279" s="2">
        <v>33530</v>
      </c>
      <c r="AO279" s="1">
        <v>44767</v>
      </c>
      <c r="AP279" s="18">
        <v>74484</v>
      </c>
      <c r="AQ279" s="2" t="s">
        <v>139</v>
      </c>
      <c r="AR279" s="2" t="s">
        <v>62</v>
      </c>
      <c r="AS279" s="2" t="s">
        <v>62</v>
      </c>
      <c r="AT279" s="2" t="s">
        <v>62</v>
      </c>
      <c r="AU279" s="2" t="s">
        <v>62</v>
      </c>
      <c r="AV279" s="2" t="s">
        <v>62</v>
      </c>
      <c r="AW279" s="2" t="s">
        <v>62</v>
      </c>
      <c r="AX279" s="2" t="s">
        <v>62</v>
      </c>
      <c r="AY279" s="2" t="s">
        <v>62</v>
      </c>
      <c r="AZ279" s="2" t="s">
        <v>62</v>
      </c>
      <c r="BA279" s="2" t="s">
        <v>62</v>
      </c>
      <c r="BB279" s="2" t="s">
        <v>62</v>
      </c>
      <c r="BD279" s="2" t="s">
        <v>62</v>
      </c>
      <c r="BE279" s="2" t="s">
        <v>62</v>
      </c>
      <c r="BF279" s="2" t="s">
        <v>62</v>
      </c>
      <c r="BG279" s="2" t="s">
        <v>62</v>
      </c>
      <c r="BH279" s="26"/>
      <c r="BI279" s="2" t="s">
        <v>79</v>
      </c>
      <c r="BJ279" s="94" t="s">
        <v>3011</v>
      </c>
    </row>
    <row r="280" spans="1:62" hidden="1" x14ac:dyDescent="0.25">
      <c r="A280" s="110">
        <v>264</v>
      </c>
      <c r="B280" s="2" t="s">
        <v>3012</v>
      </c>
      <c r="C280" s="2" t="s">
        <v>3012</v>
      </c>
      <c r="D280" s="2" t="s">
        <v>60</v>
      </c>
      <c r="E280" s="2">
        <v>1</v>
      </c>
      <c r="F280" s="9" t="s">
        <v>3013</v>
      </c>
      <c r="G280" s="35">
        <v>80118397</v>
      </c>
      <c r="H280" s="36" t="s">
        <v>62</v>
      </c>
      <c r="I280" s="9" t="s">
        <v>116</v>
      </c>
      <c r="J280" s="168">
        <v>30355</v>
      </c>
      <c r="K280" s="9" t="s">
        <v>3014</v>
      </c>
      <c r="L280" s="36">
        <v>3192225269</v>
      </c>
      <c r="M280" s="29" t="s">
        <v>3015</v>
      </c>
      <c r="N280" s="4" t="s">
        <v>1334</v>
      </c>
      <c r="O280" s="28">
        <v>44588</v>
      </c>
      <c r="P280" s="2" t="s">
        <v>87</v>
      </c>
      <c r="Q280" s="2" t="s">
        <v>3016</v>
      </c>
      <c r="R280" s="122">
        <v>44592</v>
      </c>
      <c r="S280" s="138">
        <v>44593</v>
      </c>
      <c r="T280" s="1">
        <v>44588</v>
      </c>
      <c r="U280" s="10">
        <v>44593</v>
      </c>
      <c r="V280" s="27" t="s">
        <v>380</v>
      </c>
      <c r="W280" s="33">
        <v>8000000</v>
      </c>
      <c r="X280" s="32">
        <v>1600000</v>
      </c>
      <c r="Y280" s="28">
        <v>44742</v>
      </c>
      <c r="Z280" s="31">
        <f t="shared" ca="1" si="9"/>
        <v>45692</v>
      </c>
      <c r="AA280" s="30">
        <f t="shared" ca="1" si="8"/>
        <v>950</v>
      </c>
      <c r="AB280" s="2" t="s">
        <v>70</v>
      </c>
      <c r="AC280" s="87" t="s">
        <v>263</v>
      </c>
      <c r="AD280" s="12" t="s">
        <v>453</v>
      </c>
      <c r="AE280" s="2" t="s">
        <v>73</v>
      </c>
      <c r="AF280" s="27">
        <v>1948</v>
      </c>
      <c r="AG280" s="5" t="s">
        <v>454</v>
      </c>
      <c r="AH280" s="39" t="s">
        <v>107</v>
      </c>
      <c r="AI280" s="2" t="s">
        <v>62</v>
      </c>
      <c r="AJ280" s="17" t="s">
        <v>3017</v>
      </c>
      <c r="AK280" s="1">
        <v>44580</v>
      </c>
      <c r="AL280" s="18" t="s">
        <v>3018</v>
      </c>
      <c r="AM280" s="1">
        <v>44588</v>
      </c>
      <c r="AN280" s="2">
        <v>32322</v>
      </c>
      <c r="AO280" s="1">
        <v>44580</v>
      </c>
      <c r="AP280" s="17">
        <v>71105</v>
      </c>
      <c r="AQ280" s="2" t="s">
        <v>178</v>
      </c>
      <c r="AR280" s="2" t="s">
        <v>62</v>
      </c>
      <c r="AS280" s="2" t="s">
        <v>62</v>
      </c>
      <c r="AT280" s="2" t="s">
        <v>62</v>
      </c>
      <c r="AU280" s="2" t="s">
        <v>62</v>
      </c>
      <c r="AV280" s="2" t="s">
        <v>62</v>
      </c>
      <c r="AW280" s="2" t="s">
        <v>62</v>
      </c>
      <c r="AX280" s="2" t="s">
        <v>62</v>
      </c>
      <c r="AY280" s="2" t="s">
        <v>62</v>
      </c>
      <c r="AZ280" s="2" t="s">
        <v>62</v>
      </c>
      <c r="BA280" s="2" t="s">
        <v>62</v>
      </c>
      <c r="BB280" s="2" t="s">
        <v>62</v>
      </c>
      <c r="BD280" s="2" t="s">
        <v>62</v>
      </c>
      <c r="BE280" s="2" t="s">
        <v>62</v>
      </c>
      <c r="BF280" s="2" t="s">
        <v>62</v>
      </c>
      <c r="BG280" s="2" t="s">
        <v>62</v>
      </c>
      <c r="BH280" s="26"/>
      <c r="BI280" s="2" t="s">
        <v>79</v>
      </c>
      <c r="BJ280" s="94" t="s">
        <v>3019</v>
      </c>
    </row>
    <row r="281" spans="1:62" hidden="1" x14ac:dyDescent="0.25">
      <c r="A281" s="110">
        <v>25</v>
      </c>
      <c r="B281" s="2" t="s">
        <v>3020</v>
      </c>
      <c r="C281" s="2" t="s">
        <v>3020</v>
      </c>
      <c r="D281" s="2" t="s">
        <v>60</v>
      </c>
      <c r="E281" s="2">
        <v>1</v>
      </c>
      <c r="F281" s="18" t="s">
        <v>3021</v>
      </c>
      <c r="G281" s="163">
        <v>1032470339</v>
      </c>
      <c r="H281" s="39" t="s">
        <v>62</v>
      </c>
      <c r="I281" s="2" t="s">
        <v>1594</v>
      </c>
      <c r="J281" s="1">
        <v>34789</v>
      </c>
      <c r="K281" s="2" t="s">
        <v>3022</v>
      </c>
      <c r="L281" s="2">
        <v>3502694219</v>
      </c>
      <c r="M281" s="29" t="s">
        <v>3023</v>
      </c>
      <c r="N281" s="4" t="s">
        <v>3024</v>
      </c>
      <c r="O281" s="28">
        <v>44578</v>
      </c>
      <c r="P281" s="2" t="s">
        <v>87</v>
      </c>
      <c r="Q281" s="2" t="s">
        <v>3025</v>
      </c>
      <c r="R281" s="122">
        <v>44579</v>
      </c>
      <c r="S281" s="122">
        <v>44581</v>
      </c>
      <c r="T281" s="122">
        <v>44579</v>
      </c>
      <c r="U281" s="10">
        <v>44581</v>
      </c>
      <c r="V281" s="27" t="s">
        <v>134</v>
      </c>
      <c r="W281" s="93">
        <v>27735480</v>
      </c>
      <c r="X281" s="93">
        <v>4622580</v>
      </c>
      <c r="Y281" s="28">
        <v>44761</v>
      </c>
      <c r="Z281" s="31">
        <f t="shared" ca="1" si="9"/>
        <v>45692</v>
      </c>
      <c r="AA281" s="30">
        <f t="shared" ca="1" si="8"/>
        <v>931</v>
      </c>
      <c r="AB281" s="2" t="s">
        <v>70</v>
      </c>
      <c r="AC281" s="87" t="s">
        <v>1599</v>
      </c>
      <c r="AD281" s="13" t="s">
        <v>3026</v>
      </c>
      <c r="AE281" s="2" t="s">
        <v>73</v>
      </c>
      <c r="AF281" s="2">
        <v>1941</v>
      </c>
      <c r="AG281" s="136" t="s">
        <v>202</v>
      </c>
      <c r="AH281" s="2" t="s">
        <v>75</v>
      </c>
      <c r="AI281" s="2" t="s">
        <v>62</v>
      </c>
      <c r="AJ281" s="19" t="s">
        <v>3027</v>
      </c>
      <c r="AK281" s="1">
        <v>44574</v>
      </c>
      <c r="AL281" s="18" t="s">
        <v>3028</v>
      </c>
      <c r="AM281" s="1">
        <v>44578</v>
      </c>
      <c r="AN281" s="2">
        <v>31209</v>
      </c>
      <c r="AO281" s="1">
        <v>44573</v>
      </c>
      <c r="AP281" s="19">
        <v>68982</v>
      </c>
      <c r="AQ281" s="2" t="s">
        <v>153</v>
      </c>
      <c r="AR281" s="2" t="s">
        <v>62</v>
      </c>
      <c r="AS281" s="2" t="s">
        <v>62</v>
      </c>
      <c r="AT281" s="2" t="s">
        <v>62</v>
      </c>
      <c r="AU281" s="2" t="s">
        <v>62</v>
      </c>
      <c r="AV281" s="2" t="s">
        <v>62</v>
      </c>
      <c r="AW281" s="2" t="s">
        <v>62</v>
      </c>
      <c r="AX281" s="2" t="s">
        <v>62</v>
      </c>
      <c r="AY281" s="2" t="s">
        <v>62</v>
      </c>
      <c r="AZ281" s="2" t="s">
        <v>62</v>
      </c>
      <c r="BA281" s="2" t="s">
        <v>62</v>
      </c>
      <c r="BB281" s="2" t="s">
        <v>62</v>
      </c>
      <c r="BD281" s="2" t="s">
        <v>62</v>
      </c>
      <c r="BE281" s="2" t="s">
        <v>62</v>
      </c>
      <c r="BF281" s="2" t="s">
        <v>62</v>
      </c>
      <c r="BG281" s="2" t="s">
        <v>62</v>
      </c>
      <c r="BH281" s="26"/>
      <c r="BI281" s="2" t="s">
        <v>79</v>
      </c>
      <c r="BJ281" s="94" t="s">
        <v>3029</v>
      </c>
    </row>
    <row r="282" spans="1:62" hidden="1" x14ac:dyDescent="0.25">
      <c r="A282" s="111">
        <v>339</v>
      </c>
      <c r="B282" s="2" t="s">
        <v>3030</v>
      </c>
      <c r="C282" s="2" t="s">
        <v>3030</v>
      </c>
      <c r="D282" s="2" t="s">
        <v>60</v>
      </c>
      <c r="E282" s="2">
        <v>1</v>
      </c>
      <c r="F282" s="2" t="s">
        <v>3021</v>
      </c>
      <c r="G282" s="163">
        <v>1032470339</v>
      </c>
      <c r="H282" s="39" t="s">
        <v>62</v>
      </c>
      <c r="I282" s="39" t="s">
        <v>1594</v>
      </c>
      <c r="J282" s="28">
        <v>34789</v>
      </c>
      <c r="K282" s="39" t="s">
        <v>3022</v>
      </c>
      <c r="L282" s="39">
        <v>3502694219</v>
      </c>
      <c r="M282" s="29" t="s">
        <v>3023</v>
      </c>
      <c r="N282" s="4" t="s">
        <v>3024</v>
      </c>
      <c r="O282" s="28">
        <v>44764</v>
      </c>
      <c r="P282" s="2" t="s">
        <v>87</v>
      </c>
      <c r="Q282" s="2" t="s">
        <v>3031</v>
      </c>
      <c r="R282" s="122">
        <v>44764</v>
      </c>
      <c r="S282" s="1">
        <v>44768</v>
      </c>
      <c r="T282" s="122">
        <v>44767</v>
      </c>
      <c r="U282" s="10">
        <v>44768</v>
      </c>
      <c r="V282" s="27" t="s">
        <v>380</v>
      </c>
      <c r="W282" s="33">
        <v>23112900</v>
      </c>
      <c r="X282" s="32">
        <v>4622580</v>
      </c>
      <c r="Y282" s="28">
        <v>44920</v>
      </c>
      <c r="Z282" s="31">
        <f t="shared" ca="1" si="9"/>
        <v>45692</v>
      </c>
      <c r="AA282" s="30">
        <f t="shared" ca="1" si="8"/>
        <v>772</v>
      </c>
      <c r="AB282" s="2" t="s">
        <v>70</v>
      </c>
      <c r="AC282" s="160" t="s">
        <v>1599</v>
      </c>
      <c r="AD282" s="12" t="s">
        <v>2356</v>
      </c>
      <c r="AE282" s="2" t="s">
        <v>92</v>
      </c>
      <c r="AF282" s="2">
        <v>1941</v>
      </c>
      <c r="AG282" s="5" t="s">
        <v>202</v>
      </c>
      <c r="AH282" s="2" t="s">
        <v>75</v>
      </c>
      <c r="AI282" s="2" t="s">
        <v>62</v>
      </c>
      <c r="AJ282" s="18">
        <v>1003</v>
      </c>
      <c r="AK282" s="1">
        <v>44761</v>
      </c>
      <c r="AL282" s="18">
        <v>1008</v>
      </c>
      <c r="AM282" s="1">
        <v>44767</v>
      </c>
      <c r="AN282" s="2">
        <v>33341</v>
      </c>
      <c r="AO282" s="1">
        <v>44760</v>
      </c>
      <c r="AP282" s="18">
        <v>74225</v>
      </c>
      <c r="AQ282" s="2" t="s">
        <v>153</v>
      </c>
      <c r="AR282" s="2" t="s">
        <v>62</v>
      </c>
      <c r="AS282" s="2" t="s">
        <v>62</v>
      </c>
      <c r="AT282" s="2" t="s">
        <v>62</v>
      </c>
      <c r="AU282" s="2" t="s">
        <v>62</v>
      </c>
      <c r="AV282" s="2" t="s">
        <v>3032</v>
      </c>
      <c r="AW282" s="2">
        <v>1429</v>
      </c>
      <c r="AX282" s="1">
        <v>44874</v>
      </c>
      <c r="AY282" s="2">
        <v>1416</v>
      </c>
      <c r="AZ282" s="1">
        <v>44876</v>
      </c>
      <c r="BA282" s="2" t="s">
        <v>3033</v>
      </c>
      <c r="BB282" s="1">
        <v>44866</v>
      </c>
      <c r="BC282" s="1">
        <v>44896</v>
      </c>
      <c r="BD282" s="1">
        <v>44890</v>
      </c>
      <c r="BE282" s="1">
        <v>44894</v>
      </c>
      <c r="BF282" s="1">
        <v>44932</v>
      </c>
      <c r="BG282" s="2" t="s">
        <v>153</v>
      </c>
      <c r="BH282" s="26"/>
      <c r="BI282" s="2" t="s">
        <v>79</v>
      </c>
      <c r="BJ282" s="94" t="s">
        <v>3034</v>
      </c>
    </row>
    <row r="283" spans="1:62" hidden="1" x14ac:dyDescent="0.25">
      <c r="A283" s="111">
        <v>145</v>
      </c>
      <c r="B283" s="2" t="s">
        <v>3035</v>
      </c>
      <c r="C283" s="2" t="s">
        <v>3035</v>
      </c>
      <c r="D283" s="2" t="s">
        <v>60</v>
      </c>
      <c r="E283" s="2">
        <v>1</v>
      </c>
      <c r="F283" s="9" t="s">
        <v>3036</v>
      </c>
      <c r="G283" s="35">
        <v>80423168</v>
      </c>
      <c r="H283" s="36" t="s">
        <v>62</v>
      </c>
      <c r="I283" s="36" t="s">
        <v>116</v>
      </c>
      <c r="J283" s="51">
        <v>26162</v>
      </c>
      <c r="K283" s="36" t="s">
        <v>3037</v>
      </c>
      <c r="L283" s="36">
        <v>3204583155</v>
      </c>
      <c r="M283" s="29" t="s">
        <v>3038</v>
      </c>
      <c r="N283" s="4" t="s">
        <v>3039</v>
      </c>
      <c r="O283" s="28">
        <v>44585</v>
      </c>
      <c r="P283" s="2" t="s">
        <v>87</v>
      </c>
      <c r="Q283" s="2" t="s">
        <v>3040</v>
      </c>
      <c r="R283" s="1">
        <v>44582</v>
      </c>
      <c r="S283" s="83" t="s">
        <v>3041</v>
      </c>
      <c r="T283" s="25" t="s">
        <v>221</v>
      </c>
      <c r="U283" s="10">
        <v>44587</v>
      </c>
      <c r="V283" s="27" t="s">
        <v>343</v>
      </c>
      <c r="W283" s="33">
        <v>31359822</v>
      </c>
      <c r="X283" s="32">
        <v>2726941</v>
      </c>
      <c r="Y283" s="28">
        <v>44926</v>
      </c>
      <c r="Z283" s="31">
        <f t="shared" ca="1" si="9"/>
        <v>45692</v>
      </c>
      <c r="AA283" s="30">
        <f t="shared" ca="1" si="8"/>
        <v>766</v>
      </c>
      <c r="AB283" s="2" t="s">
        <v>70</v>
      </c>
      <c r="AC283" s="87" t="s">
        <v>830</v>
      </c>
      <c r="AD283" s="68" t="s">
        <v>3042</v>
      </c>
      <c r="AE283" s="2" t="s">
        <v>92</v>
      </c>
      <c r="AF283" s="2">
        <v>1949</v>
      </c>
      <c r="AG283" s="5" t="s">
        <v>74</v>
      </c>
      <c r="AH283" s="2" t="s">
        <v>75</v>
      </c>
      <c r="AI283" s="2" t="s">
        <v>62</v>
      </c>
      <c r="AJ283" s="19" t="s">
        <v>3043</v>
      </c>
      <c r="AK283" s="1">
        <v>44571</v>
      </c>
      <c r="AL283" s="18" t="s">
        <v>3044</v>
      </c>
      <c r="AM283" s="1">
        <v>44587</v>
      </c>
      <c r="AN283" s="2">
        <v>30311</v>
      </c>
      <c r="AO283" s="1">
        <v>44568</v>
      </c>
      <c r="AP283" s="19">
        <v>66848</v>
      </c>
      <c r="AQ283" s="2" t="s">
        <v>472</v>
      </c>
      <c r="AR283" s="2" t="s">
        <v>62</v>
      </c>
      <c r="AS283" s="2" t="s">
        <v>62</v>
      </c>
      <c r="AT283" s="2" t="s">
        <v>62</v>
      </c>
      <c r="AU283" s="2" t="s">
        <v>62</v>
      </c>
      <c r="AV283" s="2" t="s">
        <v>473</v>
      </c>
      <c r="AW283" s="2">
        <v>1435</v>
      </c>
      <c r="AX283" s="1">
        <v>44875</v>
      </c>
      <c r="AY283" s="2">
        <v>1419</v>
      </c>
      <c r="AZ283" s="1">
        <v>44849</v>
      </c>
      <c r="BA283" s="2" t="s">
        <v>653</v>
      </c>
      <c r="BB283" s="1">
        <v>44874</v>
      </c>
      <c r="BC283" s="2" t="s">
        <v>221</v>
      </c>
      <c r="BD283" s="115" t="s">
        <v>125</v>
      </c>
      <c r="BE283" s="115" t="s">
        <v>125</v>
      </c>
      <c r="BF283" s="1">
        <v>44957</v>
      </c>
      <c r="BG283" s="2" t="s">
        <v>112</v>
      </c>
      <c r="BH283" s="26"/>
      <c r="BI283" s="2" t="s">
        <v>79</v>
      </c>
      <c r="BJ283" s="96" t="s">
        <v>3045</v>
      </c>
    </row>
    <row r="284" spans="1:62" hidden="1" x14ac:dyDescent="0.25">
      <c r="A284" s="110">
        <v>269</v>
      </c>
      <c r="B284" s="2" t="s">
        <v>3046</v>
      </c>
      <c r="C284" s="2" t="s">
        <v>3046</v>
      </c>
      <c r="D284" s="2" t="s">
        <v>60</v>
      </c>
      <c r="E284" s="2">
        <v>1</v>
      </c>
      <c r="F284" s="19" t="s">
        <v>3047</v>
      </c>
      <c r="G284" s="62">
        <v>80083612</v>
      </c>
      <c r="H284" s="9" t="s">
        <v>62</v>
      </c>
      <c r="I284" s="2" t="s">
        <v>1430</v>
      </c>
      <c r="J284" s="1">
        <v>29241</v>
      </c>
      <c r="K284" s="2" t="s">
        <v>3048</v>
      </c>
      <c r="L284" s="2">
        <v>3125034404</v>
      </c>
      <c r="M284" s="29" t="s">
        <v>3049</v>
      </c>
      <c r="N284" s="4" t="s">
        <v>240</v>
      </c>
      <c r="O284" s="28">
        <v>44588</v>
      </c>
      <c r="P284" s="2" t="s">
        <v>67</v>
      </c>
      <c r="Q284" s="2" t="s">
        <v>3050</v>
      </c>
      <c r="R284" s="122">
        <v>44588</v>
      </c>
      <c r="S284" s="138">
        <v>44593</v>
      </c>
      <c r="T284" s="1">
        <v>44606</v>
      </c>
      <c r="U284" s="10">
        <v>44593</v>
      </c>
      <c r="V284" s="27" t="s">
        <v>134</v>
      </c>
      <c r="W284" s="33">
        <v>27735480</v>
      </c>
      <c r="X284" s="32">
        <v>4622580</v>
      </c>
      <c r="Y284" s="28">
        <v>44773</v>
      </c>
      <c r="Z284" s="31">
        <f t="shared" ca="1" si="9"/>
        <v>45692</v>
      </c>
      <c r="AA284" s="30">
        <f t="shared" ca="1" si="8"/>
        <v>919</v>
      </c>
      <c r="AB284" s="2" t="s">
        <v>70</v>
      </c>
      <c r="AC284" s="87" t="s">
        <v>720</v>
      </c>
      <c r="AD284" s="12" t="s">
        <v>3051</v>
      </c>
      <c r="AE284" s="2" t="s">
        <v>73</v>
      </c>
      <c r="AF284" s="2">
        <v>1949</v>
      </c>
      <c r="AG284" s="5" t="s">
        <v>74</v>
      </c>
      <c r="AH284" s="2" t="s">
        <v>107</v>
      </c>
      <c r="AI284" s="2" t="s">
        <v>62</v>
      </c>
      <c r="AJ284" s="17" t="s">
        <v>3052</v>
      </c>
      <c r="AK284" s="1">
        <v>44581</v>
      </c>
      <c r="AL284" s="18" t="s">
        <v>3053</v>
      </c>
      <c r="AM284" s="1">
        <v>44588</v>
      </c>
      <c r="AN284" s="2">
        <v>32396</v>
      </c>
      <c r="AO284" s="1">
        <v>44581</v>
      </c>
      <c r="AP284" s="17">
        <v>71127</v>
      </c>
      <c r="AQ284" s="2" t="s">
        <v>112</v>
      </c>
      <c r="AR284" s="2" t="s">
        <v>62</v>
      </c>
      <c r="AS284" s="2" t="s">
        <v>62</v>
      </c>
      <c r="AT284" s="2" t="s">
        <v>62</v>
      </c>
      <c r="AU284" s="2" t="s">
        <v>62</v>
      </c>
      <c r="AV284" s="2" t="s">
        <v>62</v>
      </c>
      <c r="AW284" s="2" t="s">
        <v>62</v>
      </c>
      <c r="AX284" s="2" t="s">
        <v>62</v>
      </c>
      <c r="AY284" s="2" t="s">
        <v>62</v>
      </c>
      <c r="AZ284" s="2" t="s">
        <v>62</v>
      </c>
      <c r="BA284" s="2" t="s">
        <v>62</v>
      </c>
      <c r="BB284" s="2" t="s">
        <v>62</v>
      </c>
      <c r="BD284" s="2" t="s">
        <v>62</v>
      </c>
      <c r="BE284" s="2" t="s">
        <v>62</v>
      </c>
      <c r="BF284" s="2" t="s">
        <v>62</v>
      </c>
      <c r="BG284" s="2" t="s">
        <v>62</v>
      </c>
      <c r="BH284" s="26"/>
      <c r="BI284" s="2" t="s">
        <v>79</v>
      </c>
      <c r="BJ284" s="94" t="s">
        <v>3054</v>
      </c>
    </row>
    <row r="285" spans="1:62" hidden="1" x14ac:dyDescent="0.25">
      <c r="A285" s="110">
        <v>367</v>
      </c>
      <c r="B285" s="2" t="s">
        <v>3055</v>
      </c>
      <c r="C285" s="2" t="s">
        <v>3055</v>
      </c>
      <c r="D285" s="2" t="s">
        <v>60</v>
      </c>
      <c r="E285" s="39">
        <v>1</v>
      </c>
      <c r="F285" s="39" t="s">
        <v>3047</v>
      </c>
      <c r="G285" s="35">
        <v>80083612</v>
      </c>
      <c r="H285" s="36" t="s">
        <v>62</v>
      </c>
      <c r="I285" s="39" t="s">
        <v>1430</v>
      </c>
      <c r="J285" s="28">
        <v>29241</v>
      </c>
      <c r="K285" s="39" t="s">
        <v>3048</v>
      </c>
      <c r="L285" s="39">
        <v>3125034404</v>
      </c>
      <c r="M285" s="29" t="s">
        <v>3049</v>
      </c>
      <c r="N285" s="4" t="s">
        <v>240</v>
      </c>
      <c r="O285" s="28">
        <v>44777</v>
      </c>
      <c r="P285" s="2" t="s">
        <v>67</v>
      </c>
      <c r="Q285" s="25" t="s">
        <v>3056</v>
      </c>
      <c r="R285" s="1">
        <v>44782</v>
      </c>
      <c r="S285" s="1">
        <v>44783</v>
      </c>
      <c r="T285" s="25" t="s">
        <v>3057</v>
      </c>
      <c r="U285" s="194">
        <v>44783</v>
      </c>
      <c r="V285" s="27" t="s">
        <v>380</v>
      </c>
      <c r="W285" s="33">
        <v>23112900</v>
      </c>
      <c r="X285" s="32">
        <v>4622580</v>
      </c>
      <c r="Y285" s="28">
        <v>44935</v>
      </c>
      <c r="Z285" s="31">
        <f t="shared" ca="1" si="9"/>
        <v>45692</v>
      </c>
      <c r="AA285" s="30">
        <f t="shared" ca="1" si="8"/>
        <v>757</v>
      </c>
      <c r="AB285" s="2" t="s">
        <v>70</v>
      </c>
      <c r="AC285" s="2" t="s">
        <v>720</v>
      </c>
      <c r="AD285" s="12" t="s">
        <v>3058</v>
      </c>
      <c r="AE285" s="2" t="s">
        <v>92</v>
      </c>
      <c r="AF285" s="2">
        <v>1949</v>
      </c>
      <c r="AG285" s="5" t="s">
        <v>74</v>
      </c>
      <c r="AH285" s="2" t="s">
        <v>75</v>
      </c>
      <c r="AI285" s="2" t="s">
        <v>62</v>
      </c>
      <c r="AJ285" s="179">
        <v>1111</v>
      </c>
      <c r="AK285" s="1">
        <v>44776</v>
      </c>
      <c r="AL285" s="179">
        <v>1043</v>
      </c>
      <c r="AM285" s="1">
        <v>44777</v>
      </c>
      <c r="AN285" s="2">
        <v>33847</v>
      </c>
      <c r="AO285" s="1">
        <v>44775</v>
      </c>
      <c r="AP285" s="179">
        <v>74824</v>
      </c>
      <c r="AQ285" s="2" t="s">
        <v>78</v>
      </c>
      <c r="AR285" s="2" t="s">
        <v>62</v>
      </c>
      <c r="AS285" s="2" t="s">
        <v>62</v>
      </c>
      <c r="AT285" s="2" t="s">
        <v>62</v>
      </c>
      <c r="AU285" s="2" t="s">
        <v>62</v>
      </c>
      <c r="AV285" s="2" t="s">
        <v>62</v>
      </c>
      <c r="AW285" s="2" t="s">
        <v>62</v>
      </c>
      <c r="AX285" s="2" t="s">
        <v>62</v>
      </c>
      <c r="AY285" s="2" t="s">
        <v>62</v>
      </c>
      <c r="AZ285" s="2" t="s">
        <v>62</v>
      </c>
      <c r="BA285" s="2" t="s">
        <v>62</v>
      </c>
      <c r="BB285" s="2" t="s">
        <v>62</v>
      </c>
      <c r="BD285" s="2" t="s">
        <v>62</v>
      </c>
      <c r="BE285" s="2" t="s">
        <v>62</v>
      </c>
      <c r="BF285" s="2" t="s">
        <v>62</v>
      </c>
      <c r="BG285" s="2" t="s">
        <v>62</v>
      </c>
      <c r="BH285" s="26"/>
      <c r="BI285" s="2" t="s">
        <v>79</v>
      </c>
      <c r="BJ285" s="94" t="s">
        <v>3059</v>
      </c>
    </row>
    <row r="286" spans="1:62" hidden="1" x14ac:dyDescent="0.25">
      <c r="A286" s="110">
        <v>115</v>
      </c>
      <c r="B286" s="2" t="s">
        <v>3060</v>
      </c>
      <c r="C286" s="2" t="s">
        <v>3060</v>
      </c>
      <c r="D286" s="2" t="s">
        <v>60</v>
      </c>
      <c r="E286" s="2">
        <v>1</v>
      </c>
      <c r="F286" s="9" t="s">
        <v>3061</v>
      </c>
      <c r="G286" s="62">
        <v>1065600211</v>
      </c>
      <c r="H286" s="9" t="s">
        <v>62</v>
      </c>
      <c r="I286" s="9" t="s">
        <v>129</v>
      </c>
      <c r="J286" s="168">
        <v>32129</v>
      </c>
      <c r="K286" s="9" t="s">
        <v>3062</v>
      </c>
      <c r="L286" s="9">
        <v>3004985226</v>
      </c>
      <c r="M286" s="29" t="s">
        <v>3063</v>
      </c>
      <c r="N286" s="4" t="s">
        <v>402</v>
      </c>
      <c r="O286" s="28">
        <v>44583</v>
      </c>
      <c r="P286" s="2" t="s">
        <v>297</v>
      </c>
      <c r="Q286" s="2" t="s">
        <v>3064</v>
      </c>
      <c r="R286" s="1">
        <v>44585</v>
      </c>
      <c r="S286" s="1">
        <v>44585</v>
      </c>
      <c r="T286" s="1">
        <v>44585</v>
      </c>
      <c r="U286" s="55" t="s">
        <v>3065</v>
      </c>
      <c r="V286" s="27" t="s">
        <v>134</v>
      </c>
      <c r="W286" s="93">
        <v>33000000</v>
      </c>
      <c r="X286" s="32">
        <v>5500000</v>
      </c>
      <c r="Y286" s="80" t="s">
        <v>3066</v>
      </c>
      <c r="Z286" s="31">
        <f t="shared" ca="1" si="9"/>
        <v>45692</v>
      </c>
      <c r="AA286" s="30" t="e">
        <f t="shared" ca="1" si="8"/>
        <v>#VALUE!</v>
      </c>
      <c r="AB286" s="2" t="s">
        <v>70</v>
      </c>
      <c r="AC286" s="8" t="s">
        <v>274</v>
      </c>
      <c r="AD286" s="12" t="s">
        <v>699</v>
      </c>
      <c r="AE286" s="2" t="s">
        <v>73</v>
      </c>
      <c r="AF286" s="2">
        <v>1939</v>
      </c>
      <c r="AG286" s="5" t="s">
        <v>406</v>
      </c>
      <c r="AH286" s="2" t="s">
        <v>75</v>
      </c>
      <c r="AI286" s="2" t="s">
        <v>62</v>
      </c>
      <c r="AJ286" s="21" t="s">
        <v>3067</v>
      </c>
      <c r="AK286" s="1">
        <v>44579</v>
      </c>
      <c r="AL286" s="2" t="s">
        <v>3068</v>
      </c>
      <c r="AM286" s="1">
        <v>44583</v>
      </c>
      <c r="AN286" s="2">
        <v>32162</v>
      </c>
      <c r="AO286" s="1">
        <v>44578</v>
      </c>
      <c r="AP286" s="21" t="s">
        <v>3069</v>
      </c>
      <c r="AQ286" s="2" t="s">
        <v>153</v>
      </c>
      <c r="AR286" s="2" t="s">
        <v>62</v>
      </c>
      <c r="AS286" s="2" t="s">
        <v>62</v>
      </c>
      <c r="AT286" s="2" t="s">
        <v>62</v>
      </c>
      <c r="AU286" s="2" t="s">
        <v>62</v>
      </c>
      <c r="AV286" s="2" t="s">
        <v>62</v>
      </c>
      <c r="AW286" s="2" t="s">
        <v>62</v>
      </c>
      <c r="AX286" s="2" t="s">
        <v>62</v>
      </c>
      <c r="AY286" s="2" t="s">
        <v>62</v>
      </c>
      <c r="AZ286" s="2" t="s">
        <v>62</v>
      </c>
      <c r="BA286" s="2" t="s">
        <v>62</v>
      </c>
      <c r="BB286" s="2" t="s">
        <v>62</v>
      </c>
      <c r="BD286" s="2" t="s">
        <v>62</v>
      </c>
      <c r="BE286" s="2" t="s">
        <v>62</v>
      </c>
      <c r="BF286" s="2" t="s">
        <v>62</v>
      </c>
      <c r="BG286" s="2" t="s">
        <v>62</v>
      </c>
      <c r="BH286" s="26"/>
      <c r="BI286" s="2" t="s">
        <v>79</v>
      </c>
      <c r="BJ286" s="94" t="s">
        <v>3070</v>
      </c>
    </row>
    <row r="287" spans="1:62" s="136" customFormat="1" hidden="1" x14ac:dyDescent="0.25">
      <c r="A287" s="111">
        <v>408</v>
      </c>
      <c r="B287" s="2" t="s">
        <v>3071</v>
      </c>
      <c r="C287" s="2" t="s">
        <v>3071</v>
      </c>
      <c r="D287" s="2" t="s">
        <v>60</v>
      </c>
      <c r="E287" s="2">
        <v>1</v>
      </c>
      <c r="F287" s="2" t="s">
        <v>3072</v>
      </c>
      <c r="G287" s="62" t="s">
        <v>3073</v>
      </c>
      <c r="H287" s="2" t="s">
        <v>62</v>
      </c>
      <c r="I287" s="2" t="s">
        <v>721</v>
      </c>
      <c r="J287" s="1" t="s">
        <v>3074</v>
      </c>
      <c r="K287" s="2" t="s">
        <v>3075</v>
      </c>
      <c r="L287" s="2" t="s">
        <v>3076</v>
      </c>
      <c r="M287" s="137" t="s">
        <v>3077</v>
      </c>
      <c r="N287" s="4" t="s">
        <v>3078</v>
      </c>
      <c r="O287" s="1">
        <v>44785</v>
      </c>
      <c r="P287" s="2" t="s">
        <v>3079</v>
      </c>
      <c r="Q287" s="2" t="s">
        <v>3080</v>
      </c>
      <c r="R287" s="1" t="s">
        <v>3081</v>
      </c>
      <c r="S287" s="1" t="s">
        <v>3082</v>
      </c>
      <c r="T287" s="116" t="s">
        <v>3083</v>
      </c>
      <c r="U287" s="116" t="s">
        <v>3084</v>
      </c>
      <c r="V287" s="2" t="s">
        <v>380</v>
      </c>
      <c r="W287" s="6">
        <v>23112900</v>
      </c>
      <c r="X287" s="3">
        <v>4622580</v>
      </c>
      <c r="Y287" s="117">
        <v>44964</v>
      </c>
      <c r="Z287" s="31">
        <f t="shared" ca="1" si="9"/>
        <v>45692</v>
      </c>
      <c r="AA287" s="30">
        <f t="shared" ca="1" si="8"/>
        <v>728</v>
      </c>
      <c r="AB287" s="2" t="s">
        <v>70</v>
      </c>
      <c r="AC287" s="2" t="s">
        <v>1456</v>
      </c>
      <c r="AD287" s="12" t="s">
        <v>3085</v>
      </c>
      <c r="AE287" s="2" t="s">
        <v>92</v>
      </c>
      <c r="AF287" s="2">
        <v>1949</v>
      </c>
      <c r="AG287" s="5" t="s">
        <v>74</v>
      </c>
      <c r="AH287" s="2" t="s">
        <v>94</v>
      </c>
      <c r="AI287" s="2" t="s">
        <v>62</v>
      </c>
      <c r="AJ287" s="2">
        <v>1136</v>
      </c>
      <c r="AK287" s="1">
        <v>44783</v>
      </c>
      <c r="AL287" s="2">
        <v>1100</v>
      </c>
      <c r="AM287" s="116" t="s">
        <v>3083</v>
      </c>
      <c r="AN287" s="2">
        <v>34055</v>
      </c>
      <c r="AO287" s="1">
        <v>44782</v>
      </c>
      <c r="AP287" s="2">
        <v>74649</v>
      </c>
      <c r="AQ287" s="2" t="s">
        <v>335</v>
      </c>
      <c r="AR287" s="2" t="s">
        <v>3086</v>
      </c>
      <c r="AS287" s="2" t="s">
        <v>3087</v>
      </c>
      <c r="AT287" s="2" t="s">
        <v>62</v>
      </c>
      <c r="AU287" s="2" t="s">
        <v>62</v>
      </c>
      <c r="AV287" s="2" t="s">
        <v>62</v>
      </c>
      <c r="AW287" s="2" t="s">
        <v>62</v>
      </c>
      <c r="AX287" s="2" t="s">
        <v>62</v>
      </c>
      <c r="AY287" s="2" t="s">
        <v>62</v>
      </c>
      <c r="AZ287" s="2" t="s">
        <v>62</v>
      </c>
      <c r="BA287" s="2" t="s">
        <v>62</v>
      </c>
      <c r="BB287" s="2" t="s">
        <v>62</v>
      </c>
      <c r="BC287" s="2" t="s">
        <v>62</v>
      </c>
      <c r="BD287" s="2" t="s">
        <v>62</v>
      </c>
      <c r="BE287" s="2" t="s">
        <v>62</v>
      </c>
      <c r="BF287" s="2" t="s">
        <v>62</v>
      </c>
      <c r="BG287" s="2" t="s">
        <v>335</v>
      </c>
      <c r="BH287" s="26"/>
      <c r="BI287" s="2" t="s">
        <v>79</v>
      </c>
      <c r="BJ287" s="94" t="s">
        <v>3088</v>
      </c>
    </row>
    <row r="288" spans="1:62" s="136" customFormat="1" hidden="1" x14ac:dyDescent="0.25">
      <c r="A288" s="110">
        <v>236</v>
      </c>
      <c r="B288" s="2" t="s">
        <v>3089</v>
      </c>
      <c r="C288" s="2" t="s">
        <v>3089</v>
      </c>
      <c r="D288" s="2" t="s">
        <v>60</v>
      </c>
      <c r="E288" s="2">
        <v>1</v>
      </c>
      <c r="F288" s="9" t="s">
        <v>3090</v>
      </c>
      <c r="G288" s="62">
        <v>1018443671</v>
      </c>
      <c r="H288" s="9" t="s">
        <v>62</v>
      </c>
      <c r="I288" s="9" t="s">
        <v>129</v>
      </c>
      <c r="J288" s="168">
        <v>33354</v>
      </c>
      <c r="K288" s="9" t="s">
        <v>3091</v>
      </c>
      <c r="L288" s="9">
        <v>3134033649</v>
      </c>
      <c r="M288" s="137" t="s">
        <v>3092</v>
      </c>
      <c r="N288" s="4" t="s">
        <v>3093</v>
      </c>
      <c r="O288" s="28">
        <v>44582</v>
      </c>
      <c r="P288" s="2" t="s">
        <v>87</v>
      </c>
      <c r="Q288" s="2" t="s">
        <v>3094</v>
      </c>
      <c r="R288" s="1">
        <v>44585</v>
      </c>
      <c r="S288" s="1">
        <v>44588</v>
      </c>
      <c r="T288" s="1">
        <v>44582</v>
      </c>
      <c r="U288" s="138">
        <v>44589</v>
      </c>
      <c r="V288" s="2" t="s">
        <v>134</v>
      </c>
      <c r="W288" s="6">
        <v>27735480</v>
      </c>
      <c r="X288" s="3">
        <v>4622580</v>
      </c>
      <c r="Y288" s="1">
        <v>44769</v>
      </c>
      <c r="Z288" s="31">
        <f t="shared" ca="1" si="9"/>
        <v>45692</v>
      </c>
      <c r="AA288" s="30">
        <f t="shared" ref="AA288:AA351" ca="1" si="10">Z288-Y288</f>
        <v>923</v>
      </c>
      <c r="AB288" s="2" t="s">
        <v>70</v>
      </c>
      <c r="AC288" s="8" t="s">
        <v>135</v>
      </c>
      <c r="AD288" s="211" t="s">
        <v>136</v>
      </c>
      <c r="AE288" s="2" t="s">
        <v>73</v>
      </c>
      <c r="AF288" s="2">
        <v>1952</v>
      </c>
      <c r="AG288" s="5" t="s">
        <v>93</v>
      </c>
      <c r="AH288" s="2" t="s">
        <v>75</v>
      </c>
      <c r="AI288" s="2" t="s">
        <v>62</v>
      </c>
      <c r="AJ288" s="21" t="s">
        <v>3095</v>
      </c>
      <c r="AK288" s="1">
        <v>44579</v>
      </c>
      <c r="AL288" s="2" t="s">
        <v>3096</v>
      </c>
      <c r="AM288" s="1">
        <v>44582</v>
      </c>
      <c r="AN288" s="2">
        <v>32134</v>
      </c>
      <c r="AO288" s="1">
        <v>44575</v>
      </c>
      <c r="AP288" s="159">
        <v>70977</v>
      </c>
      <c r="AQ288" s="2" t="s">
        <v>153</v>
      </c>
      <c r="AR288" s="2" t="s">
        <v>62</v>
      </c>
      <c r="AS288" s="2" t="s">
        <v>62</v>
      </c>
      <c r="AT288" s="2" t="s">
        <v>62</v>
      </c>
      <c r="AU288" s="2" t="s">
        <v>62</v>
      </c>
      <c r="AV288" s="2" t="s">
        <v>62</v>
      </c>
      <c r="AW288" s="2" t="s">
        <v>62</v>
      </c>
      <c r="AX288" s="2" t="s">
        <v>62</v>
      </c>
      <c r="AY288" s="2" t="s">
        <v>62</v>
      </c>
      <c r="AZ288" s="2" t="s">
        <v>62</v>
      </c>
      <c r="BA288" s="2" t="s">
        <v>62</v>
      </c>
      <c r="BB288" s="2" t="s">
        <v>62</v>
      </c>
      <c r="BC288" s="2"/>
      <c r="BD288" s="2" t="s">
        <v>62</v>
      </c>
      <c r="BE288" s="2" t="s">
        <v>62</v>
      </c>
      <c r="BF288" s="2" t="s">
        <v>62</v>
      </c>
      <c r="BG288" s="2" t="s">
        <v>62</v>
      </c>
      <c r="BH288" s="26"/>
      <c r="BI288" s="2" t="s">
        <v>79</v>
      </c>
      <c r="BJ288" s="96" t="s">
        <v>3097</v>
      </c>
    </row>
    <row r="289" spans="1:62" hidden="1" x14ac:dyDescent="0.25">
      <c r="A289" s="111">
        <v>369</v>
      </c>
      <c r="B289" s="2" t="s">
        <v>3098</v>
      </c>
      <c r="C289" s="2" t="s">
        <v>3098</v>
      </c>
      <c r="D289" s="2" t="s">
        <v>60</v>
      </c>
      <c r="E289" s="2">
        <v>1</v>
      </c>
      <c r="F289" s="2" t="s">
        <v>3090</v>
      </c>
      <c r="G289" s="62">
        <v>1018443671</v>
      </c>
      <c r="H289" s="9" t="s">
        <v>62</v>
      </c>
      <c r="I289" s="9" t="s">
        <v>129</v>
      </c>
      <c r="J289" s="168">
        <v>33354</v>
      </c>
      <c r="K289" s="9" t="s">
        <v>3091</v>
      </c>
      <c r="L289" s="9">
        <v>3134033649</v>
      </c>
      <c r="M289" s="137" t="s">
        <v>3092</v>
      </c>
      <c r="N289" s="4" t="s">
        <v>3093</v>
      </c>
      <c r="O289" s="28">
        <v>44782</v>
      </c>
      <c r="P289" s="2" t="s">
        <v>87</v>
      </c>
      <c r="Q289" s="2" t="s">
        <v>3099</v>
      </c>
      <c r="R289" s="1">
        <v>44782</v>
      </c>
      <c r="S289" s="1">
        <v>44782</v>
      </c>
      <c r="T289" s="1">
        <v>44781</v>
      </c>
      <c r="U289" s="1">
        <v>44782</v>
      </c>
      <c r="V289" s="2" t="s">
        <v>69</v>
      </c>
      <c r="W289" s="6">
        <v>18490320</v>
      </c>
      <c r="X289" s="3">
        <v>4622580</v>
      </c>
      <c r="Y289" s="1">
        <v>44903</v>
      </c>
      <c r="Z289" s="31">
        <f t="shared" ca="1" si="9"/>
        <v>45692</v>
      </c>
      <c r="AA289" s="30">
        <f t="shared" ca="1" si="10"/>
        <v>789</v>
      </c>
      <c r="AB289" s="2" t="s">
        <v>70</v>
      </c>
      <c r="AC289" s="2" t="s">
        <v>135</v>
      </c>
      <c r="AD289" s="120" t="s">
        <v>3100</v>
      </c>
      <c r="AE289" s="2" t="s">
        <v>73</v>
      </c>
      <c r="AF289" s="2">
        <v>1952</v>
      </c>
      <c r="AG289" s="5" t="s">
        <v>93</v>
      </c>
      <c r="AH289" s="2" t="s">
        <v>75</v>
      </c>
      <c r="AI289" s="2" t="s">
        <v>62</v>
      </c>
      <c r="AJ289" s="2">
        <v>1038</v>
      </c>
      <c r="AK289" s="1">
        <v>44768</v>
      </c>
      <c r="AL289" s="2">
        <v>1055</v>
      </c>
      <c r="AM289" s="1">
        <v>44782</v>
      </c>
      <c r="AN289" s="2">
        <v>33475</v>
      </c>
      <c r="AO289" s="1">
        <v>48781</v>
      </c>
      <c r="AP289" s="2">
        <v>74483</v>
      </c>
      <c r="AQ289" s="2" t="s">
        <v>153</v>
      </c>
      <c r="AR289" s="2" t="s">
        <v>62</v>
      </c>
      <c r="AS289" s="2" t="s">
        <v>62</v>
      </c>
      <c r="AT289" s="2" t="s">
        <v>62</v>
      </c>
      <c r="AU289" s="2" t="s">
        <v>3101</v>
      </c>
      <c r="AV289" s="2" t="s">
        <v>732</v>
      </c>
      <c r="AW289" s="2">
        <v>1323</v>
      </c>
      <c r="AX289" s="1">
        <v>44840</v>
      </c>
      <c r="AY289" s="2">
        <v>1314</v>
      </c>
      <c r="AZ289" s="1">
        <v>44853</v>
      </c>
      <c r="BA289" s="2" t="s">
        <v>511</v>
      </c>
      <c r="BB289" s="1">
        <v>44831</v>
      </c>
      <c r="BC289" s="1">
        <v>44890</v>
      </c>
      <c r="BD289" s="1">
        <v>44854</v>
      </c>
      <c r="BE289" s="1">
        <v>44854</v>
      </c>
      <c r="BF289" s="1">
        <v>44934</v>
      </c>
      <c r="BG289" s="2" t="s">
        <v>153</v>
      </c>
      <c r="BH289" s="26"/>
      <c r="BI289" s="2" t="s">
        <v>79</v>
      </c>
      <c r="BJ289" s="94" t="s">
        <v>3102</v>
      </c>
    </row>
    <row r="290" spans="1:62" s="136" customFormat="1" hidden="1" x14ac:dyDescent="0.25">
      <c r="A290" s="111">
        <v>249</v>
      </c>
      <c r="B290" s="2" t="s">
        <v>3103</v>
      </c>
      <c r="C290" s="2" t="s">
        <v>3103</v>
      </c>
      <c r="D290" s="2" t="s">
        <v>60</v>
      </c>
      <c r="E290" s="2">
        <v>1</v>
      </c>
      <c r="F290" s="9" t="s">
        <v>3104</v>
      </c>
      <c r="G290" s="62">
        <v>1023921919</v>
      </c>
      <c r="H290" s="9" t="s">
        <v>62</v>
      </c>
      <c r="I290" s="9" t="s">
        <v>116</v>
      </c>
      <c r="J290" s="168">
        <v>33952</v>
      </c>
      <c r="K290" s="9" t="s">
        <v>3105</v>
      </c>
      <c r="L290" s="9">
        <v>3204378320</v>
      </c>
      <c r="M290" s="137" t="s">
        <v>3106</v>
      </c>
      <c r="N290" s="4" t="s">
        <v>86</v>
      </c>
      <c r="O290" s="28">
        <v>44588</v>
      </c>
      <c r="P290" s="2" t="s">
        <v>297</v>
      </c>
      <c r="Q290" s="2" t="s">
        <v>3107</v>
      </c>
      <c r="R290" s="1">
        <v>44588</v>
      </c>
      <c r="S290" s="1">
        <v>44592</v>
      </c>
      <c r="T290" s="1">
        <v>44589</v>
      </c>
      <c r="U290" s="138">
        <v>44607</v>
      </c>
      <c r="V290" s="2" t="s">
        <v>134</v>
      </c>
      <c r="W290" s="6">
        <v>15600000</v>
      </c>
      <c r="X290" s="3">
        <v>2600000</v>
      </c>
      <c r="Y290" s="204">
        <v>44816</v>
      </c>
      <c r="Z290" s="31">
        <f t="shared" ca="1" si="9"/>
        <v>45692</v>
      </c>
      <c r="AA290" s="30">
        <f t="shared" ca="1" si="10"/>
        <v>876</v>
      </c>
      <c r="AB290" s="2" t="s">
        <v>70</v>
      </c>
      <c r="AC290" s="8" t="s">
        <v>496</v>
      </c>
      <c r="AD290" s="211" t="s">
        <v>3108</v>
      </c>
      <c r="AE290" s="2" t="s">
        <v>73</v>
      </c>
      <c r="AF290" s="2">
        <v>1952</v>
      </c>
      <c r="AG290" s="5" t="s">
        <v>93</v>
      </c>
      <c r="AH290" s="2" t="s">
        <v>107</v>
      </c>
      <c r="AI290" s="2" t="s">
        <v>62</v>
      </c>
      <c r="AJ290" s="21" t="s">
        <v>3109</v>
      </c>
      <c r="AK290" s="1">
        <v>44578</v>
      </c>
      <c r="AL290" s="2" t="s">
        <v>3110</v>
      </c>
      <c r="AM290" s="1">
        <v>44589</v>
      </c>
      <c r="AN290" s="2">
        <v>32036</v>
      </c>
      <c r="AO290" s="1">
        <v>44575</v>
      </c>
      <c r="AP290" s="21">
        <v>67901</v>
      </c>
      <c r="AQ290" s="2" t="s">
        <v>139</v>
      </c>
      <c r="AR290" s="2" t="s">
        <v>62</v>
      </c>
      <c r="AS290" s="2" t="s">
        <v>3111</v>
      </c>
      <c r="AT290" s="2" t="s">
        <v>62</v>
      </c>
      <c r="AU290" s="2" t="s">
        <v>62</v>
      </c>
      <c r="AV290" s="2" t="s">
        <v>62</v>
      </c>
      <c r="AW290" s="2" t="s">
        <v>62</v>
      </c>
      <c r="AX290" s="2" t="s">
        <v>62</v>
      </c>
      <c r="AY290" s="2" t="s">
        <v>62</v>
      </c>
      <c r="AZ290" s="2" t="s">
        <v>62</v>
      </c>
      <c r="BA290" s="2" t="s">
        <v>62</v>
      </c>
      <c r="BB290" s="2" t="s">
        <v>62</v>
      </c>
      <c r="BC290" s="2"/>
      <c r="BD290" s="2" t="s">
        <v>62</v>
      </c>
      <c r="BE290" s="2" t="s">
        <v>62</v>
      </c>
      <c r="BF290" s="2" t="s">
        <v>62</v>
      </c>
      <c r="BG290" s="2" t="s">
        <v>178</v>
      </c>
      <c r="BH290" s="26"/>
      <c r="BI290" s="2" t="s">
        <v>79</v>
      </c>
      <c r="BJ290" s="94" t="s">
        <v>3112</v>
      </c>
    </row>
    <row r="291" spans="1:62" hidden="1" x14ac:dyDescent="0.25">
      <c r="A291" s="110">
        <v>267</v>
      </c>
      <c r="B291" s="2" t="s">
        <v>3113</v>
      </c>
      <c r="C291" s="2" t="s">
        <v>3113</v>
      </c>
      <c r="D291" s="2" t="s">
        <v>60</v>
      </c>
      <c r="E291" s="2">
        <v>1</v>
      </c>
      <c r="F291" s="21" t="s">
        <v>3114</v>
      </c>
      <c r="G291" s="62">
        <v>1000159775</v>
      </c>
      <c r="H291" s="9" t="s">
        <v>62</v>
      </c>
      <c r="I291" s="2" t="s">
        <v>116</v>
      </c>
      <c r="J291" s="1">
        <v>37442</v>
      </c>
      <c r="K291" s="2" t="s">
        <v>3115</v>
      </c>
      <c r="L291" s="2">
        <v>3208167644</v>
      </c>
      <c r="M291" s="29" t="s">
        <v>3116</v>
      </c>
      <c r="N291" s="4" t="s">
        <v>1854</v>
      </c>
      <c r="O291" s="28">
        <v>44588</v>
      </c>
      <c r="P291" s="2" t="s">
        <v>87</v>
      </c>
      <c r="Q291" s="2" t="s">
        <v>3117</v>
      </c>
      <c r="R291" s="1">
        <v>44589</v>
      </c>
      <c r="S291" s="1">
        <v>44599</v>
      </c>
      <c r="T291" s="1">
        <v>44601</v>
      </c>
      <c r="U291" s="122">
        <v>44599</v>
      </c>
      <c r="V291" s="27" t="s">
        <v>380</v>
      </c>
      <c r="W291" s="33">
        <v>8000000</v>
      </c>
      <c r="X291" s="32">
        <v>1600000</v>
      </c>
      <c r="Y291" s="28">
        <v>44748</v>
      </c>
      <c r="Z291" s="31">
        <f t="shared" ca="1" si="9"/>
        <v>45692</v>
      </c>
      <c r="AA291" s="30">
        <f t="shared" ca="1" si="10"/>
        <v>944</v>
      </c>
      <c r="AB291" s="2" t="s">
        <v>70</v>
      </c>
      <c r="AC291" s="13" t="s">
        <v>263</v>
      </c>
      <c r="AD291" s="12" t="s">
        <v>2478</v>
      </c>
      <c r="AE291" s="2" t="s">
        <v>73</v>
      </c>
      <c r="AF291" s="2">
        <v>1948</v>
      </c>
      <c r="AG291" s="5" t="s">
        <v>454</v>
      </c>
      <c r="AH291" s="2" t="s">
        <v>107</v>
      </c>
      <c r="AI291" s="2" t="s">
        <v>62</v>
      </c>
      <c r="AJ291" s="159" t="s">
        <v>3118</v>
      </c>
      <c r="AK291" s="1">
        <v>44580</v>
      </c>
      <c r="AL291" s="2" t="s">
        <v>3119</v>
      </c>
      <c r="AM291" s="1">
        <v>44589</v>
      </c>
      <c r="AN291" s="2">
        <v>32327</v>
      </c>
      <c r="AO291" s="1">
        <v>44580</v>
      </c>
      <c r="AP291" s="159">
        <v>71109</v>
      </c>
      <c r="AQ291" s="2" t="s">
        <v>178</v>
      </c>
      <c r="AR291" s="2" t="s">
        <v>62</v>
      </c>
      <c r="AS291" s="2" t="s">
        <v>62</v>
      </c>
      <c r="AT291" s="2" t="s">
        <v>62</v>
      </c>
      <c r="AU291" s="2" t="s">
        <v>62</v>
      </c>
      <c r="AV291" s="2" t="s">
        <v>62</v>
      </c>
      <c r="AW291" s="2" t="s">
        <v>62</v>
      </c>
      <c r="AX291" s="2" t="s">
        <v>62</v>
      </c>
      <c r="AY291" s="2" t="s">
        <v>62</v>
      </c>
      <c r="AZ291" s="2" t="s">
        <v>62</v>
      </c>
      <c r="BA291" s="2" t="s">
        <v>62</v>
      </c>
      <c r="BB291" s="2" t="s">
        <v>62</v>
      </c>
      <c r="BD291" s="2" t="s">
        <v>62</v>
      </c>
      <c r="BE291" s="2" t="s">
        <v>62</v>
      </c>
      <c r="BF291" s="2" t="s">
        <v>62</v>
      </c>
      <c r="BG291" s="2" t="s">
        <v>62</v>
      </c>
      <c r="BH291" s="26"/>
      <c r="BI291" s="2" t="s">
        <v>79</v>
      </c>
      <c r="BJ291" s="94" t="s">
        <v>3120</v>
      </c>
    </row>
    <row r="292" spans="1:62" hidden="1" x14ac:dyDescent="0.25">
      <c r="A292" s="110">
        <v>212</v>
      </c>
      <c r="B292" s="2" t="s">
        <v>3121</v>
      </c>
      <c r="C292" s="2" t="s">
        <v>3121</v>
      </c>
      <c r="D292" s="2" t="s">
        <v>60</v>
      </c>
      <c r="E292" s="2">
        <v>1</v>
      </c>
      <c r="F292" s="9" t="s">
        <v>3122</v>
      </c>
      <c r="G292" s="62">
        <v>1126594111</v>
      </c>
      <c r="H292" s="9" t="s">
        <v>62</v>
      </c>
      <c r="I292" s="9" t="s">
        <v>99</v>
      </c>
      <c r="J292" s="168">
        <v>32899</v>
      </c>
      <c r="K292" s="9" t="s">
        <v>3123</v>
      </c>
      <c r="L292" s="9">
        <v>3043536216</v>
      </c>
      <c r="M292" s="29" t="s">
        <v>3124</v>
      </c>
      <c r="N292" s="4" t="s">
        <v>102</v>
      </c>
      <c r="O292" s="28">
        <v>44579</v>
      </c>
      <c r="P292" s="2" t="s">
        <v>87</v>
      </c>
      <c r="Q292" s="2" t="s">
        <v>3125</v>
      </c>
      <c r="R292" s="1">
        <v>44581</v>
      </c>
      <c r="S292" s="1">
        <v>44582</v>
      </c>
      <c r="T292" s="138">
        <v>44585</v>
      </c>
      <c r="U292" s="10">
        <v>44585</v>
      </c>
      <c r="V292" s="27" t="s">
        <v>104</v>
      </c>
      <c r="W292" s="33">
        <v>41603220</v>
      </c>
      <c r="X292" s="32">
        <v>4622580</v>
      </c>
      <c r="Y292" s="28">
        <v>44857</v>
      </c>
      <c r="Z292" s="31">
        <f t="shared" ca="1" si="9"/>
        <v>45692</v>
      </c>
      <c r="AA292" s="30">
        <f t="shared" ca="1" si="10"/>
        <v>835</v>
      </c>
      <c r="AB292" s="2" t="s">
        <v>70</v>
      </c>
      <c r="AC292" s="8" t="s">
        <v>105</v>
      </c>
      <c r="AD292" s="16" t="s">
        <v>2032</v>
      </c>
      <c r="AE292" s="2" t="s">
        <v>73</v>
      </c>
      <c r="AF292" s="38">
        <v>1949</v>
      </c>
      <c r="AG292" s="69" t="s">
        <v>74</v>
      </c>
      <c r="AH292" s="38" t="s">
        <v>75</v>
      </c>
      <c r="AI292" s="2" t="s">
        <v>62</v>
      </c>
      <c r="AJ292" s="21" t="s">
        <v>3126</v>
      </c>
      <c r="AK292" s="1">
        <v>44571</v>
      </c>
      <c r="AL292" s="2" t="s">
        <v>3127</v>
      </c>
      <c r="AM292" s="1">
        <v>44581</v>
      </c>
      <c r="AN292" s="2">
        <v>30329</v>
      </c>
      <c r="AO292" s="1">
        <v>44568</v>
      </c>
      <c r="AP292" s="21">
        <v>67074</v>
      </c>
      <c r="AQ292" s="2" t="s">
        <v>139</v>
      </c>
      <c r="AR292" s="2" t="s">
        <v>62</v>
      </c>
      <c r="AS292" s="2" t="s">
        <v>62</v>
      </c>
      <c r="AT292" s="2" t="s">
        <v>62</v>
      </c>
      <c r="AU292" s="2" t="s">
        <v>62</v>
      </c>
      <c r="AV292" s="2" t="s">
        <v>62</v>
      </c>
      <c r="AW292" s="2" t="s">
        <v>62</v>
      </c>
      <c r="AX292" s="2" t="s">
        <v>62</v>
      </c>
      <c r="AY292" s="2" t="s">
        <v>62</v>
      </c>
      <c r="AZ292" s="2" t="s">
        <v>62</v>
      </c>
      <c r="BA292" s="2" t="s">
        <v>62</v>
      </c>
      <c r="BB292" s="2" t="s">
        <v>62</v>
      </c>
      <c r="BD292" s="2" t="s">
        <v>62</v>
      </c>
      <c r="BE292" s="2" t="s">
        <v>62</v>
      </c>
      <c r="BF292" s="2" t="s">
        <v>62</v>
      </c>
      <c r="BG292" s="2" t="s">
        <v>62</v>
      </c>
      <c r="BH292" s="26"/>
      <c r="BI292" s="2" t="s">
        <v>79</v>
      </c>
      <c r="BJ292" s="96" t="s">
        <v>3128</v>
      </c>
    </row>
    <row r="293" spans="1:62" hidden="1" x14ac:dyDescent="0.25">
      <c r="A293" s="110">
        <v>548</v>
      </c>
      <c r="B293" s="2" t="s">
        <v>3129</v>
      </c>
      <c r="C293" s="2" t="s">
        <v>3129</v>
      </c>
      <c r="D293" s="2" t="s">
        <v>60</v>
      </c>
      <c r="E293" s="2">
        <v>1</v>
      </c>
      <c r="F293" s="2" t="s">
        <v>3130</v>
      </c>
      <c r="G293" s="7">
        <v>80173442</v>
      </c>
      <c r="H293" s="2" t="s">
        <v>62</v>
      </c>
      <c r="I293" s="2" t="s">
        <v>1430</v>
      </c>
      <c r="J293" s="1">
        <v>30231</v>
      </c>
      <c r="K293" s="2" t="s">
        <v>3131</v>
      </c>
      <c r="L293" s="2">
        <v>3197540986</v>
      </c>
      <c r="M293" s="137" t="s">
        <v>3132</v>
      </c>
      <c r="N293" s="4" t="s">
        <v>332</v>
      </c>
      <c r="O293" s="28">
        <v>44865</v>
      </c>
      <c r="P293" s="2" t="s">
        <v>87</v>
      </c>
      <c r="Q293" s="2" t="s">
        <v>3133</v>
      </c>
      <c r="R293" s="1">
        <v>44865</v>
      </c>
      <c r="S293" s="1">
        <v>44866</v>
      </c>
      <c r="T293" s="2" t="s">
        <v>3134</v>
      </c>
      <c r="U293" s="1">
        <v>44867</v>
      </c>
      <c r="V293" s="2" t="s">
        <v>121</v>
      </c>
      <c r="W293" s="6">
        <v>11556450</v>
      </c>
      <c r="X293" s="3">
        <v>4622580</v>
      </c>
      <c r="Y293" s="1">
        <v>44942</v>
      </c>
      <c r="Z293" s="31">
        <f t="shared" ca="1" si="9"/>
        <v>45692</v>
      </c>
      <c r="AA293" s="30">
        <f t="shared" ca="1" si="10"/>
        <v>750</v>
      </c>
      <c r="AB293" s="2" t="s">
        <v>70</v>
      </c>
      <c r="AC293" s="2" t="s">
        <v>242</v>
      </c>
      <c r="AD293" s="120" t="s">
        <v>3135</v>
      </c>
      <c r="AE293" s="2" t="s">
        <v>92</v>
      </c>
      <c r="AF293" s="2">
        <v>1943</v>
      </c>
      <c r="AG293" s="5" t="s">
        <v>232</v>
      </c>
      <c r="AH293" s="2" t="s">
        <v>75</v>
      </c>
      <c r="AI293" s="2" t="s">
        <v>62</v>
      </c>
      <c r="AJ293" s="2">
        <v>1399</v>
      </c>
      <c r="AK293" s="1">
        <v>44861</v>
      </c>
      <c r="AL293" s="2">
        <v>1375</v>
      </c>
      <c r="AM293" s="1">
        <v>44867</v>
      </c>
      <c r="AN293" s="2">
        <v>35421</v>
      </c>
      <c r="AO293" s="1">
        <v>44860</v>
      </c>
      <c r="AP293" s="2">
        <v>79104</v>
      </c>
      <c r="AQ293" s="2" t="s">
        <v>335</v>
      </c>
      <c r="AR293" s="2" t="s">
        <v>62</v>
      </c>
      <c r="AS293" s="2" t="s">
        <v>62</v>
      </c>
      <c r="AT293" s="2" t="s">
        <v>62</v>
      </c>
      <c r="AU293" s="2" t="s">
        <v>62</v>
      </c>
      <c r="AV293" s="2" t="s">
        <v>62</v>
      </c>
      <c r="AW293" s="2" t="s">
        <v>62</v>
      </c>
      <c r="AX293" s="2" t="s">
        <v>62</v>
      </c>
      <c r="AY293" s="2" t="s">
        <v>62</v>
      </c>
      <c r="AZ293" s="2" t="s">
        <v>62</v>
      </c>
      <c r="BA293" s="2" t="s">
        <v>62</v>
      </c>
      <c r="BB293" s="2" t="s">
        <v>62</v>
      </c>
      <c r="BC293" s="2" t="s">
        <v>62</v>
      </c>
      <c r="BD293" s="2" t="s">
        <v>62</v>
      </c>
      <c r="BE293" s="2" t="s">
        <v>62</v>
      </c>
      <c r="BF293" s="2" t="s">
        <v>62</v>
      </c>
      <c r="BG293" s="2" t="s">
        <v>62</v>
      </c>
      <c r="BH293" s="26"/>
      <c r="BI293" s="2" t="s">
        <v>79</v>
      </c>
      <c r="BJ293" s="94" t="s">
        <v>3136</v>
      </c>
    </row>
    <row r="294" spans="1:62" hidden="1" x14ac:dyDescent="0.25">
      <c r="A294" s="110">
        <v>232</v>
      </c>
      <c r="B294" s="2" t="s">
        <v>3137</v>
      </c>
      <c r="C294" s="2" t="s">
        <v>3137</v>
      </c>
      <c r="D294" s="2" t="s">
        <v>60</v>
      </c>
      <c r="E294" s="2">
        <v>1</v>
      </c>
      <c r="F294" s="9" t="s">
        <v>3138</v>
      </c>
      <c r="G294" s="62">
        <v>79521331</v>
      </c>
      <c r="H294" s="9" t="s">
        <v>62</v>
      </c>
      <c r="I294" s="9" t="s">
        <v>3139</v>
      </c>
      <c r="J294" s="168">
        <v>25772</v>
      </c>
      <c r="K294" s="9" t="s">
        <v>3140</v>
      </c>
      <c r="L294" s="9">
        <v>3003625613</v>
      </c>
      <c r="M294" s="29" t="s">
        <v>3141</v>
      </c>
      <c r="N294" s="4" t="s">
        <v>3142</v>
      </c>
      <c r="O294" s="28">
        <v>44588</v>
      </c>
      <c r="P294" s="2" t="s">
        <v>87</v>
      </c>
      <c r="Q294" s="2" t="s">
        <v>3143</v>
      </c>
      <c r="R294" s="1">
        <v>44588</v>
      </c>
      <c r="S294" s="1">
        <v>44589</v>
      </c>
      <c r="T294" s="1">
        <v>44589</v>
      </c>
      <c r="U294" s="10">
        <v>44589</v>
      </c>
      <c r="V294" s="27" t="s">
        <v>134</v>
      </c>
      <c r="W294" s="33">
        <v>18000000</v>
      </c>
      <c r="X294" s="32">
        <v>3000000</v>
      </c>
      <c r="Y294" s="28">
        <v>44769</v>
      </c>
      <c r="Z294" s="31">
        <f t="shared" ca="1" si="9"/>
        <v>45692</v>
      </c>
      <c r="AA294" s="30">
        <f t="shared" ca="1" si="10"/>
        <v>923</v>
      </c>
      <c r="AB294" s="2" t="s">
        <v>70</v>
      </c>
      <c r="AC294" s="8" t="s">
        <v>188</v>
      </c>
      <c r="AD294" s="16" t="s">
        <v>189</v>
      </c>
      <c r="AE294" s="2" t="s">
        <v>73</v>
      </c>
      <c r="AF294" s="2">
        <v>1952</v>
      </c>
      <c r="AG294" s="5" t="s">
        <v>93</v>
      </c>
      <c r="AH294" s="2" t="s">
        <v>107</v>
      </c>
      <c r="AI294" s="2" t="s">
        <v>62</v>
      </c>
      <c r="AJ294" s="2" t="s">
        <v>3144</v>
      </c>
      <c r="AK294" s="1">
        <v>44568</v>
      </c>
      <c r="AL294" s="2" t="s">
        <v>3145</v>
      </c>
      <c r="AM294" s="1">
        <v>44589</v>
      </c>
      <c r="AN294" s="2">
        <v>29985</v>
      </c>
      <c r="AO294" s="1">
        <v>44567</v>
      </c>
      <c r="AP294" s="21">
        <v>66994</v>
      </c>
      <c r="AQ294" s="2" t="s">
        <v>139</v>
      </c>
      <c r="AR294" s="2" t="s">
        <v>62</v>
      </c>
      <c r="AS294" s="2" t="s">
        <v>62</v>
      </c>
      <c r="AT294" s="2" t="s">
        <v>62</v>
      </c>
      <c r="AU294" s="2" t="s">
        <v>62</v>
      </c>
      <c r="AV294" s="2" t="s">
        <v>62</v>
      </c>
      <c r="AW294" s="2" t="s">
        <v>62</v>
      </c>
      <c r="AX294" s="2" t="s">
        <v>62</v>
      </c>
      <c r="AY294" s="2" t="s">
        <v>62</v>
      </c>
      <c r="AZ294" s="2" t="s">
        <v>62</v>
      </c>
      <c r="BA294" s="2" t="s">
        <v>62</v>
      </c>
      <c r="BB294" s="2" t="s">
        <v>62</v>
      </c>
      <c r="BD294" s="2" t="s">
        <v>62</v>
      </c>
      <c r="BE294" s="2" t="s">
        <v>62</v>
      </c>
      <c r="BF294" s="2" t="s">
        <v>62</v>
      </c>
      <c r="BG294" s="2" t="s">
        <v>62</v>
      </c>
      <c r="BH294" s="26"/>
      <c r="BI294" s="2" t="s">
        <v>79</v>
      </c>
      <c r="BJ294" s="94" t="s">
        <v>3146</v>
      </c>
    </row>
    <row r="295" spans="1:62" hidden="1" x14ac:dyDescent="0.25">
      <c r="A295" s="110">
        <v>379</v>
      </c>
      <c r="B295" s="2" t="s">
        <v>3147</v>
      </c>
      <c r="C295" s="2" t="s">
        <v>3147</v>
      </c>
      <c r="D295" s="2" t="s">
        <v>60</v>
      </c>
      <c r="E295" s="2">
        <v>1</v>
      </c>
      <c r="F295" s="2" t="s">
        <v>3138</v>
      </c>
      <c r="G295" s="62">
        <v>79521331</v>
      </c>
      <c r="H295" s="9" t="s">
        <v>62</v>
      </c>
      <c r="I295" s="9" t="s">
        <v>3139</v>
      </c>
      <c r="J295" s="168">
        <v>25772</v>
      </c>
      <c r="K295" s="9" t="s">
        <v>3140</v>
      </c>
      <c r="L295" s="9">
        <v>3003625613</v>
      </c>
      <c r="M295" s="137" t="s">
        <v>3141</v>
      </c>
      <c r="N295" s="4" t="s">
        <v>3142</v>
      </c>
      <c r="O295" s="28">
        <v>44776</v>
      </c>
      <c r="P295" s="2" t="s">
        <v>67</v>
      </c>
      <c r="Q295" s="2" t="s">
        <v>3148</v>
      </c>
      <c r="R295" s="1">
        <v>44777</v>
      </c>
      <c r="S295" s="1">
        <v>44784</v>
      </c>
      <c r="T295" s="1">
        <v>44776</v>
      </c>
      <c r="U295" s="138">
        <v>44784</v>
      </c>
      <c r="V295" s="2" t="s">
        <v>89</v>
      </c>
      <c r="W295" s="6">
        <v>13500000</v>
      </c>
      <c r="X295" s="3">
        <v>3000000</v>
      </c>
      <c r="Y295" s="1">
        <v>44920</v>
      </c>
      <c r="Z295" s="31">
        <f t="shared" ca="1" si="9"/>
        <v>45692</v>
      </c>
      <c r="AA295" s="30">
        <f t="shared" ca="1" si="10"/>
        <v>772</v>
      </c>
      <c r="AB295" s="2" t="s">
        <v>70</v>
      </c>
      <c r="AC295" s="2" t="s">
        <v>188</v>
      </c>
      <c r="AD295" s="120" t="s">
        <v>3149</v>
      </c>
      <c r="AE295" s="2" t="s">
        <v>73</v>
      </c>
      <c r="AF295" s="2">
        <v>1952</v>
      </c>
      <c r="AG295" s="5" t="s">
        <v>93</v>
      </c>
      <c r="AH295" s="2" t="s">
        <v>75</v>
      </c>
      <c r="AI295" s="2" t="s">
        <v>62</v>
      </c>
      <c r="AJ295" s="2">
        <v>1037</v>
      </c>
      <c r="AK295" s="1">
        <v>44768</v>
      </c>
      <c r="AL295" s="2">
        <v>1033</v>
      </c>
      <c r="AM295" s="1">
        <v>44776</v>
      </c>
      <c r="AN295" s="2">
        <v>33476</v>
      </c>
      <c r="AO295" s="1">
        <v>44763</v>
      </c>
      <c r="AP295" s="2">
        <v>74482</v>
      </c>
      <c r="AQ295" s="2" t="s">
        <v>153</v>
      </c>
      <c r="AR295" s="2" t="s">
        <v>62</v>
      </c>
      <c r="AS295" s="2" t="s">
        <v>62</v>
      </c>
      <c r="AT295" s="2" t="s">
        <v>62</v>
      </c>
      <c r="AU295" s="2" t="s">
        <v>62</v>
      </c>
      <c r="AV295" s="2" t="s">
        <v>62</v>
      </c>
      <c r="AW295" s="2" t="s">
        <v>62</v>
      </c>
      <c r="AX295" s="2" t="s">
        <v>62</v>
      </c>
      <c r="AY295" s="2" t="s">
        <v>62</v>
      </c>
      <c r="AZ295" s="2" t="s">
        <v>62</v>
      </c>
      <c r="BA295" s="2" t="s">
        <v>62</v>
      </c>
      <c r="BB295" s="2" t="s">
        <v>62</v>
      </c>
      <c r="BD295" s="2" t="s">
        <v>62</v>
      </c>
      <c r="BE295" s="2" t="s">
        <v>62</v>
      </c>
      <c r="BF295" s="2" t="s">
        <v>62</v>
      </c>
      <c r="BG295" s="2" t="s">
        <v>62</v>
      </c>
      <c r="BH295" s="26"/>
      <c r="BI295" s="2" t="s">
        <v>79</v>
      </c>
      <c r="BJ295" s="94" t="s">
        <v>3150</v>
      </c>
    </row>
    <row r="296" spans="1:62" hidden="1" x14ac:dyDescent="0.25">
      <c r="A296" s="110">
        <v>214</v>
      </c>
      <c r="B296" s="157" t="s">
        <v>3151</v>
      </c>
      <c r="C296" s="49" t="s">
        <v>3151</v>
      </c>
      <c r="D296" s="2" t="s">
        <v>60</v>
      </c>
      <c r="E296" s="49">
        <v>1</v>
      </c>
      <c r="F296" s="161" t="s">
        <v>135</v>
      </c>
      <c r="G296" s="129">
        <v>1093748356</v>
      </c>
      <c r="H296" s="49" t="s">
        <v>62</v>
      </c>
      <c r="I296" s="49" t="s">
        <v>129</v>
      </c>
      <c r="J296" s="171">
        <v>32524</v>
      </c>
      <c r="K296" s="172" t="s">
        <v>3152</v>
      </c>
      <c r="L296" s="172">
        <v>3204366695</v>
      </c>
      <c r="M296" s="141" t="s">
        <v>3153</v>
      </c>
      <c r="N296" s="88" t="s">
        <v>2725</v>
      </c>
      <c r="O296" s="28">
        <v>44587</v>
      </c>
      <c r="P296" s="49" t="s">
        <v>87</v>
      </c>
      <c r="Q296" s="49" t="s">
        <v>3154</v>
      </c>
      <c r="R296" s="130">
        <v>44587</v>
      </c>
      <c r="S296" s="130">
        <v>44589</v>
      </c>
      <c r="T296" s="184">
        <v>44590</v>
      </c>
      <c r="U296" s="142">
        <v>44589</v>
      </c>
      <c r="V296" s="49" t="s">
        <v>187</v>
      </c>
      <c r="W296" s="131">
        <v>43200000</v>
      </c>
      <c r="X296" s="139">
        <v>7200000</v>
      </c>
      <c r="Y296" s="130">
        <v>44769</v>
      </c>
      <c r="Z296" s="132">
        <f t="shared" ca="1" si="9"/>
        <v>45692</v>
      </c>
      <c r="AA296" s="133">
        <f t="shared" ca="1" si="10"/>
        <v>923</v>
      </c>
      <c r="AB296" s="49" t="s">
        <v>70</v>
      </c>
      <c r="AC296" s="208" t="s">
        <v>979</v>
      </c>
      <c r="AD296" s="134" t="s">
        <v>2003</v>
      </c>
      <c r="AE296" s="2" t="s">
        <v>73</v>
      </c>
      <c r="AF296" s="157">
        <v>1949</v>
      </c>
      <c r="AG296" s="218" t="s">
        <v>74</v>
      </c>
      <c r="AH296" s="49" t="s">
        <v>107</v>
      </c>
      <c r="AI296" s="49" t="s">
        <v>62</v>
      </c>
      <c r="AJ296" s="161" t="s">
        <v>3155</v>
      </c>
      <c r="AK296" s="130">
        <v>44580</v>
      </c>
      <c r="AL296" s="49" t="s">
        <v>3156</v>
      </c>
      <c r="AM296" s="130">
        <v>44589</v>
      </c>
      <c r="AN296" s="49">
        <v>32305</v>
      </c>
      <c r="AO296" s="130">
        <v>44580</v>
      </c>
      <c r="AP296" s="161">
        <v>70848</v>
      </c>
      <c r="AQ296" s="49" t="s">
        <v>139</v>
      </c>
      <c r="AR296" s="49" t="s">
        <v>62</v>
      </c>
      <c r="AS296" s="49" t="s">
        <v>62</v>
      </c>
      <c r="AT296" s="49" t="s">
        <v>62</v>
      </c>
      <c r="AU296" s="49" t="s">
        <v>62</v>
      </c>
      <c r="AV296" s="49" t="s">
        <v>62</v>
      </c>
      <c r="AW296" s="49" t="s">
        <v>62</v>
      </c>
      <c r="AX296" s="49" t="s">
        <v>62</v>
      </c>
      <c r="AY296" s="49" t="s">
        <v>62</v>
      </c>
      <c r="AZ296" s="49" t="s">
        <v>62</v>
      </c>
      <c r="BA296" s="49" t="s">
        <v>62</v>
      </c>
      <c r="BB296" s="49" t="s">
        <v>62</v>
      </c>
      <c r="BC296" s="49"/>
      <c r="BD296" s="49" t="s">
        <v>62</v>
      </c>
      <c r="BE296" s="49" t="s">
        <v>62</v>
      </c>
      <c r="BF296" s="49" t="s">
        <v>62</v>
      </c>
      <c r="BG296" s="2" t="s">
        <v>62</v>
      </c>
      <c r="BH296" s="135"/>
      <c r="BI296" s="49" t="s">
        <v>79</v>
      </c>
      <c r="BJ296" s="228" t="s">
        <v>3157</v>
      </c>
    </row>
    <row r="297" spans="1:62" hidden="1" x14ac:dyDescent="0.25">
      <c r="A297" s="110">
        <v>386</v>
      </c>
      <c r="B297" s="2" t="s">
        <v>3158</v>
      </c>
      <c r="C297" s="2" t="s">
        <v>3158</v>
      </c>
      <c r="D297" s="2" t="s">
        <v>60</v>
      </c>
      <c r="E297" s="2">
        <v>1</v>
      </c>
      <c r="F297" s="2" t="s">
        <v>135</v>
      </c>
      <c r="G297" s="7">
        <v>1093748356</v>
      </c>
      <c r="H297" s="2" t="s">
        <v>62</v>
      </c>
      <c r="I297" s="2" t="s">
        <v>129</v>
      </c>
      <c r="J297" s="168">
        <v>32524</v>
      </c>
      <c r="K297" s="9" t="s">
        <v>3152</v>
      </c>
      <c r="L297" s="9">
        <v>3204366695</v>
      </c>
      <c r="M297" s="29" t="s">
        <v>3153</v>
      </c>
      <c r="N297" s="4" t="s">
        <v>2725</v>
      </c>
      <c r="O297" s="28">
        <v>44777</v>
      </c>
      <c r="P297" s="2" t="s">
        <v>87</v>
      </c>
      <c r="Q297" s="2" t="s">
        <v>3159</v>
      </c>
      <c r="R297" s="1">
        <v>44778</v>
      </c>
      <c r="S297" s="1">
        <v>44783</v>
      </c>
      <c r="T297" s="1">
        <v>44783</v>
      </c>
      <c r="U297" s="10">
        <v>44785</v>
      </c>
      <c r="V297" s="27" t="s">
        <v>380</v>
      </c>
      <c r="W297" s="33">
        <v>36000000</v>
      </c>
      <c r="X297" s="32">
        <v>7200000</v>
      </c>
      <c r="Y297" s="28">
        <v>44937</v>
      </c>
      <c r="Z297" s="31">
        <f t="shared" ca="1" si="9"/>
        <v>45692</v>
      </c>
      <c r="AA297" s="30">
        <f t="shared" ca="1" si="10"/>
        <v>755</v>
      </c>
      <c r="AB297" s="2" t="s">
        <v>70</v>
      </c>
      <c r="AC297" s="2" t="s">
        <v>979</v>
      </c>
      <c r="AD297" s="12" t="s">
        <v>2733</v>
      </c>
      <c r="AE297" s="2" t="s">
        <v>92</v>
      </c>
      <c r="AF297" s="2">
        <v>1949</v>
      </c>
      <c r="AG297" s="5" t="s">
        <v>74</v>
      </c>
      <c r="AH297" s="2" t="s">
        <v>75</v>
      </c>
      <c r="AI297" s="2" t="s">
        <v>62</v>
      </c>
      <c r="AJ297" s="2">
        <v>1073</v>
      </c>
      <c r="AK297" s="1">
        <v>44774</v>
      </c>
      <c r="AL297" s="2">
        <v>1076</v>
      </c>
      <c r="AM297" s="1">
        <v>44785</v>
      </c>
      <c r="AN297" s="2">
        <v>33671</v>
      </c>
      <c r="AO297" s="1">
        <v>44770</v>
      </c>
      <c r="AP297" s="2">
        <v>74732</v>
      </c>
      <c r="AQ297" s="2" t="s">
        <v>139</v>
      </c>
      <c r="AR297" s="2" t="s">
        <v>62</v>
      </c>
      <c r="AS297" s="2" t="s">
        <v>62</v>
      </c>
      <c r="AT297" s="2" t="s">
        <v>62</v>
      </c>
      <c r="AU297" s="2" t="s">
        <v>62</v>
      </c>
      <c r="AV297" s="2" t="s">
        <v>62</v>
      </c>
      <c r="AW297" s="2" t="s">
        <v>62</v>
      </c>
      <c r="AX297" s="2" t="s">
        <v>62</v>
      </c>
      <c r="AY297" s="2" t="s">
        <v>62</v>
      </c>
      <c r="AZ297" s="2" t="s">
        <v>62</v>
      </c>
      <c r="BA297" s="2" t="s">
        <v>62</v>
      </c>
      <c r="BB297" s="2" t="s">
        <v>62</v>
      </c>
      <c r="BD297" s="2" t="s">
        <v>62</v>
      </c>
      <c r="BE297" s="2" t="s">
        <v>62</v>
      </c>
      <c r="BF297" s="2" t="s">
        <v>62</v>
      </c>
      <c r="BG297" s="2" t="s">
        <v>62</v>
      </c>
      <c r="BH297" s="26"/>
      <c r="BI297" s="2" t="s">
        <v>79</v>
      </c>
      <c r="BJ297" s="94" t="s">
        <v>3160</v>
      </c>
    </row>
    <row r="298" spans="1:62" hidden="1" x14ac:dyDescent="0.25">
      <c r="A298" s="110">
        <v>240</v>
      </c>
      <c r="B298" s="2" t="s">
        <v>3161</v>
      </c>
      <c r="C298" s="2" t="s">
        <v>3161</v>
      </c>
      <c r="D298" s="2" t="s">
        <v>60</v>
      </c>
      <c r="E298" s="2">
        <v>1</v>
      </c>
      <c r="F298" s="21" t="s">
        <v>3162</v>
      </c>
      <c r="G298" s="62">
        <v>1032430328</v>
      </c>
      <c r="H298" s="2" t="s">
        <v>62</v>
      </c>
      <c r="I298" s="2" t="s">
        <v>129</v>
      </c>
      <c r="J298" s="1">
        <v>32626</v>
      </c>
      <c r="K298" s="2" t="s">
        <v>3163</v>
      </c>
      <c r="L298" s="9">
        <v>3125111649</v>
      </c>
      <c r="M298" s="29" t="s">
        <v>3164</v>
      </c>
      <c r="N298" s="4" t="s">
        <v>3093</v>
      </c>
      <c r="O298" s="28">
        <v>44583</v>
      </c>
      <c r="P298" s="2" t="s">
        <v>87</v>
      </c>
      <c r="Q298" s="2" t="s">
        <v>3165</v>
      </c>
      <c r="R298" s="1">
        <v>44585</v>
      </c>
      <c r="S298" s="1">
        <v>44585</v>
      </c>
      <c r="T298" s="1">
        <v>44584</v>
      </c>
      <c r="U298" s="10">
        <v>44585</v>
      </c>
      <c r="V298" s="27" t="s">
        <v>134</v>
      </c>
      <c r="W298" s="33">
        <v>27735480</v>
      </c>
      <c r="X298" s="32">
        <v>4622580</v>
      </c>
      <c r="Y298" s="28">
        <v>44765</v>
      </c>
      <c r="Z298" s="31">
        <f t="shared" ca="1" si="9"/>
        <v>45692</v>
      </c>
      <c r="AA298" s="30">
        <f t="shared" ca="1" si="10"/>
        <v>927</v>
      </c>
      <c r="AB298" s="2" t="s">
        <v>70</v>
      </c>
      <c r="AC298" s="13" t="s">
        <v>135</v>
      </c>
      <c r="AD298" s="16" t="s">
        <v>136</v>
      </c>
      <c r="AE298" s="2" t="s">
        <v>73</v>
      </c>
      <c r="AF298" s="2">
        <v>1952</v>
      </c>
      <c r="AG298" s="5" t="s">
        <v>93</v>
      </c>
      <c r="AH298" s="2" t="s">
        <v>75</v>
      </c>
      <c r="AI298" s="2" t="s">
        <v>62</v>
      </c>
      <c r="AJ298" s="21" t="s">
        <v>3166</v>
      </c>
      <c r="AK298" s="1">
        <v>44572</v>
      </c>
      <c r="AL298" s="2" t="s">
        <v>3167</v>
      </c>
      <c r="AM298" s="1">
        <v>44583</v>
      </c>
      <c r="AN298" s="2">
        <v>30663</v>
      </c>
      <c r="AO298" s="1">
        <v>44572</v>
      </c>
      <c r="AP298" s="21">
        <v>67398</v>
      </c>
      <c r="AQ298" s="2" t="s">
        <v>153</v>
      </c>
      <c r="AR298" s="2" t="s">
        <v>62</v>
      </c>
      <c r="AS298" s="2" t="s">
        <v>62</v>
      </c>
      <c r="AT298" s="2" t="s">
        <v>62</v>
      </c>
      <c r="AU298" s="2" t="s">
        <v>62</v>
      </c>
      <c r="AV298" s="2" t="s">
        <v>62</v>
      </c>
      <c r="AW298" s="2" t="s">
        <v>62</v>
      </c>
      <c r="AX298" s="2" t="s">
        <v>62</v>
      </c>
      <c r="AY298" s="2" t="s">
        <v>62</v>
      </c>
      <c r="AZ298" s="2" t="s">
        <v>62</v>
      </c>
      <c r="BA298" s="2" t="s">
        <v>62</v>
      </c>
      <c r="BB298" s="2" t="s">
        <v>62</v>
      </c>
      <c r="BD298" s="2" t="s">
        <v>62</v>
      </c>
      <c r="BE298" s="2" t="s">
        <v>62</v>
      </c>
      <c r="BF298" s="2" t="s">
        <v>62</v>
      </c>
      <c r="BG298" s="2" t="s">
        <v>62</v>
      </c>
      <c r="BH298" s="26"/>
      <c r="BI298" s="2" t="s">
        <v>79</v>
      </c>
      <c r="BJ298" s="94" t="s">
        <v>3168</v>
      </c>
    </row>
    <row r="299" spans="1:62" hidden="1" x14ac:dyDescent="0.25">
      <c r="A299" s="110">
        <v>395</v>
      </c>
      <c r="B299" s="2" t="s">
        <v>3169</v>
      </c>
      <c r="C299" s="2" t="s">
        <v>3169</v>
      </c>
      <c r="D299" s="2" t="s">
        <v>60</v>
      </c>
      <c r="E299" s="2">
        <v>1</v>
      </c>
      <c r="F299" s="2" t="s">
        <v>3162</v>
      </c>
      <c r="G299" s="62">
        <v>1032430328</v>
      </c>
      <c r="H299" s="2" t="s">
        <v>62</v>
      </c>
      <c r="I299" s="2" t="s">
        <v>129</v>
      </c>
      <c r="J299" s="1">
        <v>32626</v>
      </c>
      <c r="K299" s="2" t="s">
        <v>3163</v>
      </c>
      <c r="L299" s="9">
        <v>3125111649</v>
      </c>
      <c r="M299" s="29" t="s">
        <v>3164</v>
      </c>
      <c r="N299" s="4" t="s">
        <v>3170</v>
      </c>
      <c r="O299" s="28">
        <v>44784</v>
      </c>
      <c r="P299" s="2" t="s">
        <v>67</v>
      </c>
      <c r="Q299" s="2" t="s">
        <v>3171</v>
      </c>
      <c r="R299" s="1">
        <v>44789</v>
      </c>
      <c r="S299" s="1">
        <v>44789</v>
      </c>
      <c r="T299" s="1">
        <v>44783</v>
      </c>
      <c r="U299" s="122">
        <v>44789</v>
      </c>
      <c r="V299" s="27" t="s">
        <v>380</v>
      </c>
      <c r="W299" s="33">
        <v>23112900</v>
      </c>
      <c r="X299" s="32">
        <v>4622580</v>
      </c>
      <c r="Y299" s="28">
        <v>44941</v>
      </c>
      <c r="Z299" s="31">
        <f t="shared" ca="1" si="9"/>
        <v>45692</v>
      </c>
      <c r="AA299" s="30">
        <f t="shared" ca="1" si="10"/>
        <v>751</v>
      </c>
      <c r="AB299" s="2" t="s">
        <v>70</v>
      </c>
      <c r="AC299" s="2" t="s">
        <v>135</v>
      </c>
      <c r="AD299" s="12" t="s">
        <v>3100</v>
      </c>
      <c r="AE299" s="2" t="s">
        <v>92</v>
      </c>
      <c r="AF299" s="2">
        <v>1952</v>
      </c>
      <c r="AG299" s="5" t="s">
        <v>93</v>
      </c>
      <c r="AH299" s="2" t="s">
        <v>94</v>
      </c>
      <c r="AI299" s="2" t="s">
        <v>62</v>
      </c>
      <c r="AJ299" s="2">
        <v>1082</v>
      </c>
      <c r="AK299" s="1">
        <v>44774</v>
      </c>
      <c r="AL299" s="2">
        <v>1099</v>
      </c>
      <c r="AM299" s="1">
        <v>44789</v>
      </c>
      <c r="AN299" s="2">
        <v>33712</v>
      </c>
      <c r="AO299" s="1">
        <v>44771</v>
      </c>
      <c r="AP299" s="2">
        <v>74783</v>
      </c>
      <c r="AQ299" s="2" t="s">
        <v>112</v>
      </c>
      <c r="AR299" s="2" t="s">
        <v>62</v>
      </c>
      <c r="AS299" s="2" t="s">
        <v>62</v>
      </c>
      <c r="AT299" s="2" t="s">
        <v>62</v>
      </c>
      <c r="AU299" s="2" t="s">
        <v>62</v>
      </c>
      <c r="AV299" s="2" t="s">
        <v>62</v>
      </c>
      <c r="AW299" s="2" t="s">
        <v>62</v>
      </c>
      <c r="AX299" s="2" t="s">
        <v>62</v>
      </c>
      <c r="AY299" s="2" t="s">
        <v>62</v>
      </c>
      <c r="AZ299" s="2" t="s">
        <v>62</v>
      </c>
      <c r="BA299" s="2" t="s">
        <v>62</v>
      </c>
      <c r="BB299" s="2" t="s">
        <v>62</v>
      </c>
      <c r="BD299" s="2" t="s">
        <v>62</v>
      </c>
      <c r="BE299" s="2" t="s">
        <v>62</v>
      </c>
      <c r="BF299" s="2" t="s">
        <v>62</v>
      </c>
      <c r="BG299" s="2" t="s">
        <v>62</v>
      </c>
      <c r="BH299" s="26"/>
      <c r="BI299" s="2" t="s">
        <v>79</v>
      </c>
      <c r="BJ299" s="94" t="s">
        <v>3172</v>
      </c>
    </row>
    <row r="300" spans="1:62" hidden="1" x14ac:dyDescent="0.25">
      <c r="A300" s="110">
        <v>343</v>
      </c>
      <c r="B300" s="2" t="s">
        <v>3173</v>
      </c>
      <c r="C300" s="2" t="s">
        <v>3173</v>
      </c>
      <c r="D300" s="2" t="s">
        <v>60</v>
      </c>
      <c r="E300" s="2">
        <v>1</v>
      </c>
      <c r="F300" s="2" t="s">
        <v>3174</v>
      </c>
      <c r="G300" s="7">
        <v>1014207920</v>
      </c>
      <c r="H300" s="2" t="s">
        <v>62</v>
      </c>
      <c r="I300" s="2" t="s">
        <v>129</v>
      </c>
      <c r="J300" s="1">
        <v>32898</v>
      </c>
      <c r="K300" s="2" t="s">
        <v>3175</v>
      </c>
      <c r="L300" s="2">
        <v>3204994590</v>
      </c>
      <c r="M300" s="29" t="s">
        <v>3176</v>
      </c>
      <c r="N300" s="4" t="s">
        <v>3177</v>
      </c>
      <c r="O300" s="28">
        <v>44769</v>
      </c>
      <c r="P300" s="2" t="s">
        <v>87</v>
      </c>
      <c r="Q300" s="2" t="s">
        <v>3178</v>
      </c>
      <c r="R300" s="1">
        <v>44769</v>
      </c>
      <c r="S300" s="1">
        <v>44770</v>
      </c>
      <c r="T300" s="1">
        <v>44769</v>
      </c>
      <c r="U300" s="10">
        <v>44770</v>
      </c>
      <c r="V300" s="27" t="s">
        <v>134</v>
      </c>
      <c r="W300" s="33">
        <v>39000000</v>
      </c>
      <c r="X300" s="32">
        <v>6500000</v>
      </c>
      <c r="Y300" s="28">
        <v>44953</v>
      </c>
      <c r="Z300" s="31">
        <f t="shared" ca="1" si="9"/>
        <v>45692</v>
      </c>
      <c r="AA300" s="30">
        <f t="shared" ca="1" si="10"/>
        <v>739</v>
      </c>
      <c r="AB300" s="2" t="s">
        <v>70</v>
      </c>
      <c r="AC300" s="2" t="s">
        <v>274</v>
      </c>
      <c r="AD300" s="120" t="s">
        <v>2437</v>
      </c>
      <c r="AE300" s="2" t="s">
        <v>92</v>
      </c>
      <c r="AF300" s="2">
        <v>1991</v>
      </c>
      <c r="AG300" s="5" t="s">
        <v>1552</v>
      </c>
      <c r="AH300" s="2" t="s">
        <v>75</v>
      </c>
      <c r="AI300" s="2" t="s">
        <v>62</v>
      </c>
      <c r="AJ300" s="2">
        <v>1012</v>
      </c>
      <c r="AK300" s="1">
        <v>44763</v>
      </c>
      <c r="AL300" s="2">
        <v>1012</v>
      </c>
      <c r="AM300" s="1">
        <v>44769</v>
      </c>
      <c r="AN300" s="2">
        <v>33432</v>
      </c>
      <c r="AO300" s="1">
        <v>44761</v>
      </c>
      <c r="AP300" s="2">
        <v>74255</v>
      </c>
      <c r="AQ300" s="2" t="s">
        <v>110</v>
      </c>
      <c r="AR300" s="2" t="s">
        <v>62</v>
      </c>
      <c r="AS300" s="2" t="s">
        <v>62</v>
      </c>
      <c r="AT300" s="2" t="s">
        <v>62</v>
      </c>
      <c r="AU300" s="2" t="s">
        <v>62</v>
      </c>
      <c r="AV300" s="2" t="s">
        <v>62</v>
      </c>
      <c r="AW300" s="2" t="s">
        <v>62</v>
      </c>
      <c r="AX300" s="2" t="s">
        <v>62</v>
      </c>
      <c r="AY300" s="2" t="s">
        <v>62</v>
      </c>
      <c r="AZ300" s="2" t="s">
        <v>62</v>
      </c>
      <c r="BA300" s="2" t="s">
        <v>62</v>
      </c>
      <c r="BB300" s="2" t="s">
        <v>62</v>
      </c>
      <c r="BD300" s="2" t="s">
        <v>62</v>
      </c>
      <c r="BE300" s="2" t="s">
        <v>62</v>
      </c>
      <c r="BF300" s="2" t="s">
        <v>62</v>
      </c>
      <c r="BG300" s="2" t="s">
        <v>62</v>
      </c>
      <c r="BH300" s="26"/>
      <c r="BI300" s="2" t="s">
        <v>79</v>
      </c>
      <c r="BJ300" s="94" t="s">
        <v>3179</v>
      </c>
    </row>
    <row r="301" spans="1:62" hidden="1" x14ac:dyDescent="0.25">
      <c r="A301" s="111">
        <v>154</v>
      </c>
      <c r="B301" s="2" t="s">
        <v>3180</v>
      </c>
      <c r="C301" s="2" t="s">
        <v>3180</v>
      </c>
      <c r="D301" s="2" t="s">
        <v>60</v>
      </c>
      <c r="E301" s="2">
        <v>1</v>
      </c>
      <c r="F301" s="9" t="s">
        <v>3181</v>
      </c>
      <c r="G301" s="62">
        <v>1015397616</v>
      </c>
      <c r="H301" s="9" t="s">
        <v>62</v>
      </c>
      <c r="I301" s="9" t="s">
        <v>3182</v>
      </c>
      <c r="J301" s="168">
        <v>31741</v>
      </c>
      <c r="K301" s="9" t="s">
        <v>3183</v>
      </c>
      <c r="L301" s="9">
        <v>3176250917</v>
      </c>
      <c r="M301" s="29" t="s">
        <v>3184</v>
      </c>
      <c r="N301" s="4" t="s">
        <v>3185</v>
      </c>
      <c r="O301" s="28">
        <v>44580</v>
      </c>
      <c r="P301" s="2" t="s">
        <v>87</v>
      </c>
      <c r="Q301" s="2" t="s">
        <v>3186</v>
      </c>
      <c r="R301" s="1">
        <v>44580</v>
      </c>
      <c r="S301" s="1">
        <v>44581</v>
      </c>
      <c r="T301" s="1">
        <v>44582</v>
      </c>
      <c r="U301" s="55" t="s">
        <v>3187</v>
      </c>
      <c r="V301" s="27" t="s">
        <v>343</v>
      </c>
      <c r="W301" s="33">
        <v>48618953</v>
      </c>
      <c r="X301" s="32">
        <v>4227735</v>
      </c>
      <c r="Y301" s="28">
        <v>44926</v>
      </c>
      <c r="Z301" s="31">
        <f t="shared" ca="1" si="9"/>
        <v>45692</v>
      </c>
      <c r="AA301" s="30">
        <f t="shared" ca="1" si="10"/>
        <v>766</v>
      </c>
      <c r="AB301" s="2" t="s">
        <v>70</v>
      </c>
      <c r="AC301" s="8" t="s">
        <v>1711</v>
      </c>
      <c r="AD301" s="12" t="s">
        <v>1712</v>
      </c>
      <c r="AE301" s="2" t="s">
        <v>92</v>
      </c>
      <c r="AF301" s="2">
        <v>1949</v>
      </c>
      <c r="AG301" s="5" t="s">
        <v>74</v>
      </c>
      <c r="AH301" s="2" t="s">
        <v>75</v>
      </c>
      <c r="AI301" s="2" t="s">
        <v>62</v>
      </c>
      <c r="AJ301" s="21" t="s">
        <v>3188</v>
      </c>
      <c r="AK301" s="1">
        <v>44574</v>
      </c>
      <c r="AL301" s="2" t="s">
        <v>3189</v>
      </c>
      <c r="AM301" s="1">
        <v>44582</v>
      </c>
      <c r="AN301" s="2">
        <v>31137</v>
      </c>
      <c r="AO301" s="1">
        <v>44572</v>
      </c>
      <c r="AP301" s="21">
        <v>68194</v>
      </c>
      <c r="AQ301" s="2" t="s">
        <v>78</v>
      </c>
      <c r="AR301" s="2" t="s">
        <v>62</v>
      </c>
      <c r="AS301" s="2" t="s">
        <v>62</v>
      </c>
      <c r="AT301" s="2" t="s">
        <v>62</v>
      </c>
      <c r="AU301" s="2" t="s">
        <v>62</v>
      </c>
      <c r="AV301" s="2" t="s">
        <v>3190</v>
      </c>
      <c r="AW301" s="2">
        <v>1279</v>
      </c>
      <c r="AX301" s="1">
        <v>44834</v>
      </c>
      <c r="AY301" s="2">
        <v>1274</v>
      </c>
      <c r="AZ301" s="1">
        <v>44840</v>
      </c>
      <c r="BA301" s="2" t="s">
        <v>3191</v>
      </c>
      <c r="BB301" s="1">
        <v>44830</v>
      </c>
      <c r="BC301" s="25" t="s">
        <v>221</v>
      </c>
      <c r="BD301" s="1">
        <v>44840</v>
      </c>
      <c r="BE301" s="1">
        <v>44852</v>
      </c>
      <c r="BF301" s="1">
        <v>44949</v>
      </c>
      <c r="BG301" s="2" t="s">
        <v>139</v>
      </c>
      <c r="BH301" s="26"/>
      <c r="BI301" s="2" t="s">
        <v>79</v>
      </c>
      <c r="BJ301" s="96" t="s">
        <v>3192</v>
      </c>
    </row>
    <row r="302" spans="1:62" hidden="1" x14ac:dyDescent="0.25">
      <c r="A302" s="110">
        <v>129</v>
      </c>
      <c r="B302" s="2" t="s">
        <v>3193</v>
      </c>
      <c r="C302" s="2" t="s">
        <v>3193</v>
      </c>
      <c r="D302" s="2" t="s">
        <v>60</v>
      </c>
      <c r="E302" s="2">
        <v>1</v>
      </c>
      <c r="F302" s="9" t="s">
        <v>3194</v>
      </c>
      <c r="G302" s="62">
        <v>93407975</v>
      </c>
      <c r="H302" s="9" t="s">
        <v>62</v>
      </c>
      <c r="I302" s="9" t="s">
        <v>116</v>
      </c>
      <c r="J302" s="168">
        <v>28573</v>
      </c>
      <c r="K302" s="9" t="s">
        <v>3195</v>
      </c>
      <c r="L302" s="9">
        <v>3006273459</v>
      </c>
      <c r="M302" s="29" t="s">
        <v>3196</v>
      </c>
      <c r="N302" s="4" t="s">
        <v>3197</v>
      </c>
      <c r="O302" s="28">
        <v>44588</v>
      </c>
      <c r="P302" s="2" t="s">
        <v>87</v>
      </c>
      <c r="Q302" s="2" t="s">
        <v>3198</v>
      </c>
      <c r="R302" s="1">
        <v>44588</v>
      </c>
      <c r="S302" s="1">
        <v>44593</v>
      </c>
      <c r="T302" s="1">
        <v>44588</v>
      </c>
      <c r="U302" s="10">
        <v>44594</v>
      </c>
      <c r="V302" s="27" t="s">
        <v>380</v>
      </c>
      <c r="W302" s="33">
        <v>13634705</v>
      </c>
      <c r="X302" s="32">
        <v>2726941</v>
      </c>
      <c r="Y302" s="28">
        <v>44743</v>
      </c>
      <c r="Z302" s="31">
        <f t="shared" ca="1" si="9"/>
        <v>45692</v>
      </c>
      <c r="AA302" s="30">
        <f t="shared" ca="1" si="10"/>
        <v>949</v>
      </c>
      <c r="AB302" s="2" t="s">
        <v>70</v>
      </c>
      <c r="AC302" s="8" t="s">
        <v>71</v>
      </c>
      <c r="AD302" s="12" t="s">
        <v>603</v>
      </c>
      <c r="AE302" s="2" t="s">
        <v>73</v>
      </c>
      <c r="AF302" s="2">
        <v>1949</v>
      </c>
      <c r="AG302" s="5" t="s">
        <v>74</v>
      </c>
      <c r="AH302" s="2" t="s">
        <v>107</v>
      </c>
      <c r="AI302" s="2" t="s">
        <v>62</v>
      </c>
      <c r="AJ302" s="21" t="s">
        <v>3199</v>
      </c>
      <c r="AK302" s="1">
        <v>44580</v>
      </c>
      <c r="AL302" s="2" t="s">
        <v>3200</v>
      </c>
      <c r="AM302" s="1">
        <v>44588</v>
      </c>
      <c r="AN302" s="2">
        <v>32235</v>
      </c>
      <c r="AO302" s="1">
        <v>44579</v>
      </c>
      <c r="AP302" s="21">
        <v>70965</v>
      </c>
      <c r="AQ302" s="2" t="s">
        <v>112</v>
      </c>
      <c r="AR302" s="2" t="s">
        <v>62</v>
      </c>
      <c r="AS302" s="2" t="s">
        <v>62</v>
      </c>
      <c r="AT302" s="2" t="s">
        <v>62</v>
      </c>
      <c r="AU302" s="2" t="s">
        <v>62</v>
      </c>
      <c r="AV302" s="2" t="s">
        <v>62</v>
      </c>
      <c r="AW302" s="2" t="s">
        <v>62</v>
      </c>
      <c r="AX302" s="2" t="s">
        <v>62</v>
      </c>
      <c r="AY302" s="2" t="s">
        <v>62</v>
      </c>
      <c r="AZ302" s="2" t="s">
        <v>62</v>
      </c>
      <c r="BA302" s="2" t="s">
        <v>62</v>
      </c>
      <c r="BB302" s="2" t="s">
        <v>62</v>
      </c>
      <c r="BD302" s="2" t="s">
        <v>62</v>
      </c>
      <c r="BE302" s="2" t="s">
        <v>62</v>
      </c>
      <c r="BF302" s="2" t="s">
        <v>62</v>
      </c>
      <c r="BG302" s="2" t="s">
        <v>62</v>
      </c>
      <c r="BH302" s="26"/>
      <c r="BI302" s="2" t="s">
        <v>79</v>
      </c>
      <c r="BJ302" s="94" t="s">
        <v>3201</v>
      </c>
    </row>
    <row r="303" spans="1:62" hidden="1" x14ac:dyDescent="0.25">
      <c r="A303" s="110">
        <v>351</v>
      </c>
      <c r="B303" s="2" t="s">
        <v>3202</v>
      </c>
      <c r="C303" s="119" t="s">
        <v>3202</v>
      </c>
      <c r="D303" s="2" t="s">
        <v>60</v>
      </c>
      <c r="E303" s="2">
        <v>1</v>
      </c>
      <c r="F303" s="2" t="s">
        <v>3194</v>
      </c>
      <c r="G303" s="62">
        <v>93407975</v>
      </c>
      <c r="H303" s="9" t="s">
        <v>62</v>
      </c>
      <c r="I303" s="9" t="s">
        <v>116</v>
      </c>
      <c r="J303" s="168">
        <v>28573</v>
      </c>
      <c r="K303" s="9" t="s">
        <v>3195</v>
      </c>
      <c r="L303" s="9">
        <v>3006273459</v>
      </c>
      <c r="M303" s="29" t="s">
        <v>3196</v>
      </c>
      <c r="N303" s="4" t="s">
        <v>3197</v>
      </c>
      <c r="O303" s="28">
        <v>44774</v>
      </c>
      <c r="P303" s="2" t="s">
        <v>67</v>
      </c>
      <c r="Q303" s="2" t="s">
        <v>3203</v>
      </c>
      <c r="R303" s="1">
        <v>44774</v>
      </c>
      <c r="S303" s="1">
        <v>44774</v>
      </c>
      <c r="T303" s="1">
        <v>44775</v>
      </c>
      <c r="U303" s="10">
        <v>44776</v>
      </c>
      <c r="V303" s="27" t="s">
        <v>380</v>
      </c>
      <c r="W303" s="33">
        <v>13634705</v>
      </c>
      <c r="X303" s="32">
        <v>2726941</v>
      </c>
      <c r="Y303" s="28">
        <v>44928</v>
      </c>
      <c r="Z303" s="31">
        <f t="shared" ca="1" si="9"/>
        <v>45692</v>
      </c>
      <c r="AA303" s="30">
        <f t="shared" ca="1" si="10"/>
        <v>764</v>
      </c>
      <c r="AB303" s="2" t="s">
        <v>70</v>
      </c>
      <c r="AC303" s="2" t="s">
        <v>2120</v>
      </c>
      <c r="AD303" s="120" t="s">
        <v>2121</v>
      </c>
      <c r="AE303" s="2" t="s">
        <v>92</v>
      </c>
      <c r="AF303" s="2">
        <v>1949</v>
      </c>
      <c r="AG303" s="5" t="s">
        <v>74</v>
      </c>
      <c r="AH303" s="2" t="s">
        <v>75</v>
      </c>
      <c r="AI303" s="2" t="s">
        <v>62</v>
      </c>
      <c r="AJ303" s="2">
        <v>1021</v>
      </c>
      <c r="AK303" s="1" t="s">
        <v>3204</v>
      </c>
      <c r="AL303" s="2">
        <v>1029</v>
      </c>
      <c r="AM303" s="1">
        <v>44775</v>
      </c>
      <c r="AN303" s="2">
        <v>33433</v>
      </c>
      <c r="AO303" s="1">
        <v>44761</v>
      </c>
      <c r="AP303" s="2">
        <v>74254</v>
      </c>
      <c r="AQ303" s="2" t="s">
        <v>233</v>
      </c>
      <c r="AR303" s="2" t="s">
        <v>62</v>
      </c>
      <c r="AS303" s="2" t="s">
        <v>62</v>
      </c>
      <c r="AT303" s="2" t="s">
        <v>62</v>
      </c>
      <c r="AU303" s="2" t="s">
        <v>62</v>
      </c>
      <c r="AV303" s="2" t="s">
        <v>62</v>
      </c>
      <c r="AW303" s="2" t="s">
        <v>62</v>
      </c>
      <c r="AX303" s="2" t="s">
        <v>62</v>
      </c>
      <c r="AY303" s="2" t="s">
        <v>62</v>
      </c>
      <c r="AZ303" s="2" t="s">
        <v>62</v>
      </c>
      <c r="BA303" s="2" t="s">
        <v>62</v>
      </c>
      <c r="BB303" s="2" t="s">
        <v>62</v>
      </c>
      <c r="BD303" s="2" t="s">
        <v>62</v>
      </c>
      <c r="BE303" s="2" t="s">
        <v>62</v>
      </c>
      <c r="BF303" s="2" t="s">
        <v>62</v>
      </c>
      <c r="BG303" s="2" t="s">
        <v>62</v>
      </c>
      <c r="BH303" s="26"/>
      <c r="BI303" s="2" t="s">
        <v>79</v>
      </c>
      <c r="BJ303" s="94" t="s">
        <v>3205</v>
      </c>
    </row>
    <row r="304" spans="1:62" hidden="1" x14ac:dyDescent="0.25">
      <c r="A304" s="110">
        <v>377</v>
      </c>
      <c r="B304" s="2" t="s">
        <v>3206</v>
      </c>
      <c r="C304" s="2" t="s">
        <v>3206</v>
      </c>
      <c r="D304" s="2" t="s">
        <v>60</v>
      </c>
      <c r="E304" s="2">
        <v>1</v>
      </c>
      <c r="F304" s="2" t="s">
        <v>3207</v>
      </c>
      <c r="G304" s="7">
        <v>79941537</v>
      </c>
      <c r="H304" s="2" t="s">
        <v>62</v>
      </c>
      <c r="I304" s="2" t="s">
        <v>1430</v>
      </c>
      <c r="J304" s="1">
        <v>28174</v>
      </c>
      <c r="K304" s="2" t="s">
        <v>3208</v>
      </c>
      <c r="L304" s="2">
        <v>5101503</v>
      </c>
      <c r="M304" s="29" t="s">
        <v>3209</v>
      </c>
      <c r="N304" s="4" t="s">
        <v>3210</v>
      </c>
      <c r="O304" s="28">
        <v>44782</v>
      </c>
      <c r="P304" s="2" t="s">
        <v>67</v>
      </c>
      <c r="Q304" s="2" t="s">
        <v>3211</v>
      </c>
      <c r="R304" s="1">
        <v>44782</v>
      </c>
      <c r="S304" s="1">
        <v>44783</v>
      </c>
      <c r="T304" s="1">
        <v>44782</v>
      </c>
      <c r="U304" s="10">
        <v>44783</v>
      </c>
      <c r="V304" s="27" t="s">
        <v>69</v>
      </c>
      <c r="W304" s="33">
        <v>14000000</v>
      </c>
      <c r="X304" s="32">
        <v>3500000</v>
      </c>
      <c r="Y304" s="28">
        <v>44904</v>
      </c>
      <c r="Z304" s="31">
        <f t="shared" ca="1" si="9"/>
        <v>45692</v>
      </c>
      <c r="AA304" s="30">
        <f t="shared" ca="1" si="10"/>
        <v>788</v>
      </c>
      <c r="AB304" s="2" t="s">
        <v>70</v>
      </c>
      <c r="AC304" s="2" t="s">
        <v>557</v>
      </c>
      <c r="AD304" s="12" t="s">
        <v>3212</v>
      </c>
      <c r="AE304" s="2" t="s">
        <v>73</v>
      </c>
      <c r="AF304" s="2">
        <v>1949</v>
      </c>
      <c r="AG304" s="5" t="s">
        <v>74</v>
      </c>
      <c r="AH304" s="2" t="s">
        <v>94</v>
      </c>
      <c r="AI304" s="2" t="s">
        <v>62</v>
      </c>
      <c r="AJ304" s="2">
        <v>1090</v>
      </c>
      <c r="AK304" s="1">
        <v>44774</v>
      </c>
      <c r="AL304" s="2">
        <v>1060</v>
      </c>
      <c r="AM304" s="1">
        <v>44783</v>
      </c>
      <c r="AN304" s="2">
        <v>33694</v>
      </c>
      <c r="AO304" s="1">
        <v>44771</v>
      </c>
      <c r="AP304" s="2">
        <v>74834</v>
      </c>
      <c r="AQ304" s="2" t="s">
        <v>335</v>
      </c>
      <c r="AR304" s="2" t="s">
        <v>62</v>
      </c>
      <c r="AS304" s="2" t="s">
        <v>62</v>
      </c>
      <c r="AT304" s="2" t="s">
        <v>62</v>
      </c>
      <c r="AU304" s="2" t="s">
        <v>62</v>
      </c>
      <c r="AV304" s="2" t="s">
        <v>62</v>
      </c>
      <c r="AW304" s="2" t="s">
        <v>62</v>
      </c>
      <c r="AX304" s="2" t="s">
        <v>62</v>
      </c>
      <c r="AY304" s="2" t="s">
        <v>62</v>
      </c>
      <c r="AZ304" s="2" t="s">
        <v>62</v>
      </c>
      <c r="BA304" s="2" t="s">
        <v>62</v>
      </c>
      <c r="BB304" s="2" t="s">
        <v>62</v>
      </c>
      <c r="BD304" s="2" t="s">
        <v>62</v>
      </c>
      <c r="BE304" s="2" t="s">
        <v>62</v>
      </c>
      <c r="BF304" s="2" t="s">
        <v>62</v>
      </c>
      <c r="BG304" s="2" t="s">
        <v>62</v>
      </c>
      <c r="BH304" s="26"/>
      <c r="BI304" s="2" t="s">
        <v>79</v>
      </c>
      <c r="BJ304" s="94" t="s">
        <v>3213</v>
      </c>
    </row>
    <row r="305" spans="1:62" hidden="1" x14ac:dyDescent="0.25">
      <c r="A305" s="111">
        <v>237</v>
      </c>
      <c r="B305" s="2" t="s">
        <v>3214</v>
      </c>
      <c r="C305" s="2" t="s">
        <v>3214</v>
      </c>
      <c r="D305" s="2" t="s">
        <v>60</v>
      </c>
      <c r="E305" s="2">
        <v>1</v>
      </c>
      <c r="F305" s="21" t="s">
        <v>3215</v>
      </c>
      <c r="G305" s="62">
        <v>1020723768</v>
      </c>
      <c r="H305" s="2" t="s">
        <v>62</v>
      </c>
      <c r="I305" s="2" t="s">
        <v>129</v>
      </c>
      <c r="J305" s="1">
        <v>31892</v>
      </c>
      <c r="K305" s="2" t="s">
        <v>3216</v>
      </c>
      <c r="L305" s="2">
        <v>3112247549</v>
      </c>
      <c r="M305" s="29" t="s">
        <v>3217</v>
      </c>
      <c r="N305" s="4" t="s">
        <v>132</v>
      </c>
      <c r="O305" s="28">
        <v>44581</v>
      </c>
      <c r="P305" s="2" t="s">
        <v>87</v>
      </c>
      <c r="Q305" s="2" t="s">
        <v>3218</v>
      </c>
      <c r="R305" s="1">
        <v>44581</v>
      </c>
      <c r="S305" s="1">
        <v>44583</v>
      </c>
      <c r="T305" s="37">
        <v>44593</v>
      </c>
      <c r="U305" s="10">
        <v>44585</v>
      </c>
      <c r="V305" s="27" t="s">
        <v>134</v>
      </c>
      <c r="W305" s="33">
        <v>27735480</v>
      </c>
      <c r="X305" s="32">
        <v>4622580</v>
      </c>
      <c r="Y305" s="113">
        <v>44791</v>
      </c>
      <c r="Z305" s="31">
        <f t="shared" ca="1" si="9"/>
        <v>45692</v>
      </c>
      <c r="AA305" s="30">
        <f t="shared" ca="1" si="10"/>
        <v>901</v>
      </c>
      <c r="AB305" s="2" t="s">
        <v>70</v>
      </c>
      <c r="AC305" s="8" t="s">
        <v>396</v>
      </c>
      <c r="AD305" s="16" t="s">
        <v>397</v>
      </c>
      <c r="AE305" s="2" t="s">
        <v>73</v>
      </c>
      <c r="AF305" s="2">
        <v>1952</v>
      </c>
      <c r="AG305" s="5" t="s">
        <v>93</v>
      </c>
      <c r="AH305" s="2" t="s">
        <v>107</v>
      </c>
      <c r="AI305" s="2" t="s">
        <v>62</v>
      </c>
      <c r="AJ305" s="21" t="s">
        <v>3219</v>
      </c>
      <c r="AK305" s="1">
        <v>44579</v>
      </c>
      <c r="AL305" s="2" t="s">
        <v>3220</v>
      </c>
      <c r="AM305" s="1">
        <v>44581</v>
      </c>
      <c r="AN305" s="2">
        <v>31102</v>
      </c>
      <c r="AO305" s="1">
        <v>44572</v>
      </c>
      <c r="AP305" s="21">
        <v>68010</v>
      </c>
      <c r="AQ305" s="2" t="s">
        <v>139</v>
      </c>
      <c r="AR305" s="2" t="s">
        <v>62</v>
      </c>
      <c r="AS305" s="2" t="s">
        <v>3221</v>
      </c>
      <c r="AT305" s="2" t="s">
        <v>62</v>
      </c>
      <c r="AU305" s="2" t="s">
        <v>62</v>
      </c>
      <c r="AV305" s="2" t="s">
        <v>62</v>
      </c>
      <c r="AW305" s="2" t="s">
        <v>62</v>
      </c>
      <c r="AX305" s="2" t="s">
        <v>62</v>
      </c>
      <c r="AY305" s="2" t="s">
        <v>62</v>
      </c>
      <c r="AZ305" s="2" t="s">
        <v>62</v>
      </c>
      <c r="BA305" s="2" t="s">
        <v>62</v>
      </c>
      <c r="BB305" s="2" t="s">
        <v>62</v>
      </c>
      <c r="BD305" s="2" t="s">
        <v>62</v>
      </c>
      <c r="BE305" s="2" t="s">
        <v>62</v>
      </c>
      <c r="BF305" s="2" t="s">
        <v>62</v>
      </c>
      <c r="BG305" s="2" t="s">
        <v>178</v>
      </c>
      <c r="BH305" s="26"/>
      <c r="BI305" s="2" t="s">
        <v>79</v>
      </c>
      <c r="BJ305" s="96" t="s">
        <v>3222</v>
      </c>
    </row>
    <row r="306" spans="1:62" hidden="1" x14ac:dyDescent="0.25">
      <c r="A306" s="110">
        <v>116</v>
      </c>
      <c r="B306" s="2" t="s">
        <v>3223</v>
      </c>
      <c r="C306" s="2" t="s">
        <v>3223</v>
      </c>
      <c r="D306" s="2" t="s">
        <v>60</v>
      </c>
      <c r="E306" s="2">
        <v>1</v>
      </c>
      <c r="F306" s="9" t="s">
        <v>3224</v>
      </c>
      <c r="G306" s="62">
        <v>80135764</v>
      </c>
      <c r="H306" s="9" t="s">
        <v>62</v>
      </c>
      <c r="I306" s="9" t="s">
        <v>3225</v>
      </c>
      <c r="J306" s="168">
        <v>30165</v>
      </c>
      <c r="K306" s="9" t="s">
        <v>3226</v>
      </c>
      <c r="L306" s="9">
        <v>3176492900</v>
      </c>
      <c r="M306" s="29" t="s">
        <v>3227</v>
      </c>
      <c r="N306" s="4" t="s">
        <v>3228</v>
      </c>
      <c r="O306" s="28">
        <v>44584</v>
      </c>
      <c r="P306" s="2" t="s">
        <v>87</v>
      </c>
      <c r="Q306" s="2" t="s">
        <v>3229</v>
      </c>
      <c r="R306" s="1">
        <v>44585</v>
      </c>
      <c r="S306" s="1">
        <v>44585</v>
      </c>
      <c r="T306" s="1">
        <v>44586</v>
      </c>
      <c r="U306" s="10">
        <v>44587</v>
      </c>
      <c r="V306" s="27" t="s">
        <v>134</v>
      </c>
      <c r="W306" s="93">
        <v>27735480</v>
      </c>
      <c r="X306" s="93">
        <v>4622580</v>
      </c>
      <c r="Y306" s="28">
        <v>44767</v>
      </c>
      <c r="Z306" s="31">
        <f t="shared" ca="1" si="9"/>
        <v>45692</v>
      </c>
      <c r="AA306" s="30">
        <f t="shared" ca="1" si="10"/>
        <v>925</v>
      </c>
      <c r="AB306" s="2" t="s">
        <v>70</v>
      </c>
      <c r="AC306" s="8" t="s">
        <v>869</v>
      </c>
      <c r="AD306" s="213" t="s">
        <v>1577</v>
      </c>
      <c r="AE306" s="2" t="s">
        <v>73</v>
      </c>
      <c r="AF306" s="2">
        <v>1939</v>
      </c>
      <c r="AG306" s="5" t="s">
        <v>406</v>
      </c>
      <c r="AH306" s="2" t="s">
        <v>107</v>
      </c>
      <c r="AI306" s="2" t="s">
        <v>62</v>
      </c>
      <c r="AJ306" s="21" t="s">
        <v>3230</v>
      </c>
      <c r="AK306" s="1">
        <v>44580</v>
      </c>
      <c r="AL306" s="2" t="s">
        <v>3231</v>
      </c>
      <c r="AM306" s="1">
        <v>44585</v>
      </c>
      <c r="AN306" s="2">
        <v>32287</v>
      </c>
      <c r="AO306" s="1">
        <v>44580</v>
      </c>
      <c r="AP306" s="21" t="s">
        <v>3232</v>
      </c>
      <c r="AQ306" s="2" t="s">
        <v>112</v>
      </c>
      <c r="AR306" s="2" t="s">
        <v>62</v>
      </c>
      <c r="AS306" s="2" t="s">
        <v>62</v>
      </c>
      <c r="AT306" s="2" t="s">
        <v>62</v>
      </c>
      <c r="AU306" s="2" t="s">
        <v>62</v>
      </c>
      <c r="AV306" s="2" t="s">
        <v>62</v>
      </c>
      <c r="AW306" s="2" t="s">
        <v>62</v>
      </c>
      <c r="AX306" s="2" t="s">
        <v>62</v>
      </c>
      <c r="AY306" s="2" t="s">
        <v>62</v>
      </c>
      <c r="AZ306" s="2" t="s">
        <v>62</v>
      </c>
      <c r="BA306" s="2" t="s">
        <v>62</v>
      </c>
      <c r="BB306" s="2" t="s">
        <v>62</v>
      </c>
      <c r="BD306" s="2" t="s">
        <v>62</v>
      </c>
      <c r="BE306" s="2" t="s">
        <v>62</v>
      </c>
      <c r="BF306" s="2" t="s">
        <v>62</v>
      </c>
      <c r="BG306" s="2" t="s">
        <v>62</v>
      </c>
      <c r="BH306" s="26"/>
      <c r="BI306" s="2" t="s">
        <v>79</v>
      </c>
      <c r="BJ306" s="94" t="s">
        <v>3233</v>
      </c>
    </row>
    <row r="307" spans="1:62" hidden="1" x14ac:dyDescent="0.25">
      <c r="A307" s="110">
        <v>390</v>
      </c>
      <c r="B307" s="2" t="s">
        <v>3234</v>
      </c>
      <c r="C307" s="2" t="s">
        <v>3234</v>
      </c>
      <c r="D307" s="2" t="s">
        <v>60</v>
      </c>
      <c r="E307" s="2">
        <v>1</v>
      </c>
      <c r="F307" s="2" t="s">
        <v>3224</v>
      </c>
      <c r="G307" s="62">
        <v>80135764</v>
      </c>
      <c r="H307" s="9" t="s">
        <v>62</v>
      </c>
      <c r="I307" s="9" t="s">
        <v>3225</v>
      </c>
      <c r="J307" s="168">
        <v>30165</v>
      </c>
      <c r="K307" s="9" t="s">
        <v>3226</v>
      </c>
      <c r="L307" s="9">
        <v>3176492900</v>
      </c>
      <c r="M307" s="29" t="s">
        <v>3227</v>
      </c>
      <c r="N307" s="4" t="s">
        <v>3228</v>
      </c>
      <c r="O307" s="28">
        <v>44783</v>
      </c>
      <c r="P307" s="2" t="s">
        <v>87</v>
      </c>
      <c r="Q307" s="2" t="s">
        <v>3235</v>
      </c>
      <c r="R307" s="1">
        <v>44783</v>
      </c>
      <c r="S307" s="1">
        <v>44783</v>
      </c>
      <c r="T307" s="1">
        <v>44783</v>
      </c>
      <c r="U307" s="122">
        <v>44785</v>
      </c>
      <c r="V307" s="27" t="s">
        <v>89</v>
      </c>
      <c r="W307" s="33">
        <v>20801610</v>
      </c>
      <c r="X307" s="32">
        <v>4622580</v>
      </c>
      <c r="Y307" s="28">
        <v>44921</v>
      </c>
      <c r="Z307" s="31">
        <f t="shared" ca="1" si="9"/>
        <v>45692</v>
      </c>
      <c r="AA307" s="30">
        <f t="shared" ca="1" si="10"/>
        <v>771</v>
      </c>
      <c r="AB307" s="2" t="s">
        <v>70</v>
      </c>
      <c r="AC307" s="2" t="s">
        <v>869</v>
      </c>
      <c r="AD307" s="12" t="s">
        <v>3236</v>
      </c>
      <c r="AE307" s="2" t="s">
        <v>73</v>
      </c>
      <c r="AF307" s="2">
        <v>1939</v>
      </c>
      <c r="AG307" s="5" t="s">
        <v>406</v>
      </c>
      <c r="AH307" s="2" t="s">
        <v>75</v>
      </c>
      <c r="AI307" s="2" t="s">
        <v>62</v>
      </c>
      <c r="AJ307" s="2">
        <v>1057</v>
      </c>
      <c r="AK307" s="1">
        <v>44771</v>
      </c>
      <c r="AL307" s="2">
        <v>1065</v>
      </c>
      <c r="AM307" s="1">
        <v>44785</v>
      </c>
      <c r="AN307" s="2">
        <v>33526</v>
      </c>
      <c r="AO307" s="1">
        <v>44767</v>
      </c>
      <c r="AP307" s="2">
        <v>74464</v>
      </c>
      <c r="AQ307" s="2" t="s">
        <v>233</v>
      </c>
      <c r="AR307" s="2" t="s">
        <v>62</v>
      </c>
      <c r="AS307" s="2" t="s">
        <v>62</v>
      </c>
      <c r="AT307" s="2" t="s">
        <v>62</v>
      </c>
      <c r="AU307" s="2" t="s">
        <v>62</v>
      </c>
      <c r="AV307" s="2" t="s">
        <v>62</v>
      </c>
      <c r="AW307" s="2" t="s">
        <v>62</v>
      </c>
      <c r="AX307" s="2" t="s">
        <v>62</v>
      </c>
      <c r="AY307" s="2" t="s">
        <v>62</v>
      </c>
      <c r="AZ307" s="2" t="s">
        <v>62</v>
      </c>
      <c r="BA307" s="2" t="s">
        <v>62</v>
      </c>
      <c r="BB307" s="2" t="s">
        <v>62</v>
      </c>
      <c r="BD307" s="2" t="s">
        <v>62</v>
      </c>
      <c r="BE307" s="2" t="s">
        <v>62</v>
      </c>
      <c r="BF307" s="2" t="s">
        <v>62</v>
      </c>
      <c r="BG307" s="2" t="s">
        <v>62</v>
      </c>
      <c r="BH307" s="26"/>
      <c r="BI307" s="2" t="s">
        <v>79</v>
      </c>
      <c r="BJ307" s="94" t="s">
        <v>3237</v>
      </c>
    </row>
    <row r="308" spans="1:62" hidden="1" x14ac:dyDescent="0.25">
      <c r="A308" s="110">
        <v>52</v>
      </c>
      <c r="B308" s="2" t="s">
        <v>3238</v>
      </c>
      <c r="C308" s="2" t="s">
        <v>3238</v>
      </c>
      <c r="D308" s="2" t="s">
        <v>60</v>
      </c>
      <c r="E308" s="2">
        <v>1</v>
      </c>
      <c r="F308" s="2" t="s">
        <v>3239</v>
      </c>
      <c r="G308" s="7">
        <v>1014188312</v>
      </c>
      <c r="H308" s="2" t="s">
        <v>62</v>
      </c>
      <c r="I308" s="2" t="s">
        <v>1244</v>
      </c>
      <c r="J308" s="1">
        <v>31999</v>
      </c>
      <c r="K308" s="2" t="s">
        <v>3240</v>
      </c>
      <c r="L308" s="9">
        <v>3118973789</v>
      </c>
      <c r="M308" s="29" t="s">
        <v>3241</v>
      </c>
      <c r="N308" s="4" t="s">
        <v>3242</v>
      </c>
      <c r="O308" s="28">
        <v>44585</v>
      </c>
      <c r="P308" s="2" t="s">
        <v>649</v>
      </c>
      <c r="Q308" s="2" t="s">
        <v>3243</v>
      </c>
      <c r="R308" s="1">
        <v>44583</v>
      </c>
      <c r="S308" s="1">
        <v>44586</v>
      </c>
      <c r="T308" s="1">
        <v>44585</v>
      </c>
      <c r="U308" s="10">
        <v>44588</v>
      </c>
      <c r="V308" s="27" t="s">
        <v>134</v>
      </c>
      <c r="W308" s="13" t="s">
        <v>3244</v>
      </c>
      <c r="X308" s="32">
        <v>5000000</v>
      </c>
      <c r="Y308" s="28">
        <v>44768</v>
      </c>
      <c r="Z308" s="31">
        <f t="shared" ca="1" si="9"/>
        <v>45692</v>
      </c>
      <c r="AA308" s="30">
        <f t="shared" ca="1" si="10"/>
        <v>924</v>
      </c>
      <c r="AB308" s="2" t="s">
        <v>70</v>
      </c>
      <c r="AC308" s="87" t="s">
        <v>712</v>
      </c>
      <c r="AD308" s="120" t="s">
        <v>713</v>
      </c>
      <c r="AE308" s="2" t="s">
        <v>73</v>
      </c>
      <c r="AF308" s="2">
        <v>1940</v>
      </c>
      <c r="AG308" s="2" t="s">
        <v>866</v>
      </c>
      <c r="AH308" s="2" t="s">
        <v>107</v>
      </c>
      <c r="AI308" s="2" t="s">
        <v>62</v>
      </c>
      <c r="AJ308" s="159" t="s">
        <v>3245</v>
      </c>
      <c r="AK308" s="1">
        <v>44575</v>
      </c>
      <c r="AL308" s="2" t="s">
        <v>3246</v>
      </c>
      <c r="AM308" s="1">
        <v>44586</v>
      </c>
      <c r="AN308" s="2">
        <v>29923</v>
      </c>
      <c r="AO308" s="1">
        <v>44567</v>
      </c>
      <c r="AP308" s="159">
        <v>66662</v>
      </c>
      <c r="AQ308" s="2" t="s">
        <v>178</v>
      </c>
      <c r="AR308" s="2" t="s">
        <v>62</v>
      </c>
      <c r="AS308" s="2" t="s">
        <v>62</v>
      </c>
      <c r="AT308" s="2" t="s">
        <v>62</v>
      </c>
      <c r="AU308" s="2" t="s">
        <v>62</v>
      </c>
      <c r="AV308" s="2" t="s">
        <v>62</v>
      </c>
      <c r="AW308" s="2" t="s">
        <v>62</v>
      </c>
      <c r="AX308" s="2" t="s">
        <v>62</v>
      </c>
      <c r="AY308" s="2" t="s">
        <v>62</v>
      </c>
      <c r="AZ308" s="2" t="s">
        <v>62</v>
      </c>
      <c r="BA308" s="2" t="s">
        <v>62</v>
      </c>
      <c r="BB308" s="2" t="s">
        <v>62</v>
      </c>
      <c r="BD308" s="2" t="s">
        <v>62</v>
      </c>
      <c r="BE308" s="2" t="s">
        <v>62</v>
      </c>
      <c r="BF308" s="2" t="s">
        <v>62</v>
      </c>
      <c r="BG308" s="2" t="s">
        <v>62</v>
      </c>
      <c r="BH308" s="26"/>
      <c r="BI308" s="2" t="s">
        <v>79</v>
      </c>
      <c r="BJ308" s="94" t="s">
        <v>3247</v>
      </c>
    </row>
    <row r="309" spans="1:62" hidden="1" x14ac:dyDescent="0.25">
      <c r="A309" s="111">
        <v>368</v>
      </c>
      <c r="B309" s="2" t="s">
        <v>3248</v>
      </c>
      <c r="C309" s="2" t="s">
        <v>3248</v>
      </c>
      <c r="D309" s="2" t="s">
        <v>60</v>
      </c>
      <c r="E309" s="2">
        <v>1</v>
      </c>
      <c r="F309" s="2" t="s">
        <v>3239</v>
      </c>
      <c r="G309" s="7">
        <v>1014188312</v>
      </c>
      <c r="H309" s="2" t="s">
        <v>62</v>
      </c>
      <c r="I309" s="2" t="s">
        <v>1244</v>
      </c>
      <c r="J309" s="1">
        <v>31999</v>
      </c>
      <c r="K309" s="2" t="s">
        <v>3240</v>
      </c>
      <c r="L309" s="9">
        <v>3118973789</v>
      </c>
      <c r="M309" s="29" t="s">
        <v>3241</v>
      </c>
      <c r="N309" s="4" t="s">
        <v>3249</v>
      </c>
      <c r="O309" s="28">
        <v>44777</v>
      </c>
      <c r="P309" s="2" t="s">
        <v>87</v>
      </c>
      <c r="Q309" s="2" t="s">
        <v>3250</v>
      </c>
      <c r="R309" s="1">
        <v>44777</v>
      </c>
      <c r="S309" s="1">
        <v>44778</v>
      </c>
      <c r="T309" s="1">
        <v>44781</v>
      </c>
      <c r="U309" s="10">
        <v>44782</v>
      </c>
      <c r="V309" s="27" t="s">
        <v>380</v>
      </c>
      <c r="W309" s="33">
        <v>25000000</v>
      </c>
      <c r="X309" s="32">
        <v>5000000</v>
      </c>
      <c r="Y309" s="28">
        <v>44934</v>
      </c>
      <c r="Z309" s="31">
        <f t="shared" ca="1" si="9"/>
        <v>45692</v>
      </c>
      <c r="AA309" s="30">
        <f t="shared" ca="1" si="10"/>
        <v>758</v>
      </c>
      <c r="AB309" s="2" t="s">
        <v>70</v>
      </c>
      <c r="AC309" s="18" t="s">
        <v>712</v>
      </c>
      <c r="AD309" s="120" t="s">
        <v>3251</v>
      </c>
      <c r="AE309" s="2" t="s">
        <v>92</v>
      </c>
      <c r="AF309" s="2">
        <v>1940</v>
      </c>
      <c r="AG309" s="5" t="s">
        <v>866</v>
      </c>
      <c r="AH309" s="2" t="s">
        <v>75</v>
      </c>
      <c r="AI309" s="2" t="s">
        <v>62</v>
      </c>
      <c r="AJ309" s="2">
        <v>1010</v>
      </c>
      <c r="AK309" s="1">
        <v>44763</v>
      </c>
      <c r="AL309" s="2">
        <v>1058</v>
      </c>
      <c r="AM309" s="1">
        <v>44782</v>
      </c>
      <c r="AN309" s="2">
        <v>33417</v>
      </c>
      <c r="AO309" s="1">
        <v>44761</v>
      </c>
      <c r="AP309" s="2">
        <v>74269</v>
      </c>
      <c r="AQ309" s="2" t="s">
        <v>78</v>
      </c>
      <c r="AR309" s="2" t="s">
        <v>62</v>
      </c>
      <c r="AS309" s="2" t="s">
        <v>62</v>
      </c>
      <c r="AT309" s="2" t="s">
        <v>62</v>
      </c>
      <c r="AU309" s="2" t="s">
        <v>62</v>
      </c>
      <c r="AV309" s="2" t="s">
        <v>3252</v>
      </c>
      <c r="AW309" s="2" t="s">
        <v>3253</v>
      </c>
      <c r="AX309" s="1" t="s">
        <v>3254</v>
      </c>
      <c r="AY309" s="2" t="s">
        <v>3255</v>
      </c>
      <c r="AZ309" s="2" t="s">
        <v>3256</v>
      </c>
      <c r="BA309" s="2" t="s">
        <v>3257</v>
      </c>
      <c r="BB309" s="1" t="s">
        <v>3258</v>
      </c>
      <c r="BC309" s="25" t="s">
        <v>221</v>
      </c>
      <c r="BD309" s="1" t="s">
        <v>3259</v>
      </c>
      <c r="BE309" s="1" t="s">
        <v>3259</v>
      </c>
      <c r="BF309" s="1" t="s">
        <v>3260</v>
      </c>
      <c r="BG309" s="2" t="s">
        <v>3261</v>
      </c>
      <c r="BH309" s="26"/>
      <c r="BI309" s="2" t="s">
        <v>79</v>
      </c>
      <c r="BJ309" s="94" t="s">
        <v>3262</v>
      </c>
    </row>
    <row r="310" spans="1:62" hidden="1" x14ac:dyDescent="0.25">
      <c r="A310" s="111">
        <v>14</v>
      </c>
      <c r="B310" s="2" t="s">
        <v>3263</v>
      </c>
      <c r="C310" s="2" t="s">
        <v>3263</v>
      </c>
      <c r="D310" s="2" t="s">
        <v>60</v>
      </c>
      <c r="E310" s="2">
        <v>1</v>
      </c>
      <c r="F310" s="9" t="s">
        <v>2592</v>
      </c>
      <c r="G310" s="62">
        <v>1019007021</v>
      </c>
      <c r="H310" s="9" t="s">
        <v>62</v>
      </c>
      <c r="I310" s="9" t="s">
        <v>1430</v>
      </c>
      <c r="J310" s="168">
        <v>31626</v>
      </c>
      <c r="K310" s="8" t="s">
        <v>3264</v>
      </c>
      <c r="L310" s="9">
        <v>3118050004</v>
      </c>
      <c r="M310" s="29" t="s">
        <v>3265</v>
      </c>
      <c r="N310" s="4" t="s">
        <v>3266</v>
      </c>
      <c r="O310" s="28">
        <v>44578</v>
      </c>
      <c r="P310" s="2" t="s">
        <v>649</v>
      </c>
      <c r="Q310" s="2" t="s">
        <v>3267</v>
      </c>
      <c r="R310" s="1">
        <v>44579</v>
      </c>
      <c r="S310" s="1">
        <v>44580</v>
      </c>
      <c r="T310" s="1">
        <v>44579</v>
      </c>
      <c r="U310" s="10">
        <v>44581</v>
      </c>
      <c r="V310" s="65" t="s">
        <v>3268</v>
      </c>
      <c r="W310" s="93">
        <v>83061993</v>
      </c>
      <c r="X310" s="199">
        <v>7222782</v>
      </c>
      <c r="Y310" s="28">
        <v>44926</v>
      </c>
      <c r="Z310" s="31">
        <f t="shared" ca="1" si="9"/>
        <v>45692</v>
      </c>
      <c r="AA310" s="30">
        <f t="shared" ca="1" si="10"/>
        <v>766</v>
      </c>
      <c r="AB310" s="2" t="s">
        <v>70</v>
      </c>
      <c r="AC310" s="207" t="s">
        <v>62</v>
      </c>
      <c r="AD310" s="120" t="s">
        <v>62</v>
      </c>
      <c r="AE310" s="2" t="s">
        <v>73</v>
      </c>
      <c r="AF310" s="2">
        <v>1687</v>
      </c>
      <c r="AG310" s="107" t="s">
        <v>287</v>
      </c>
      <c r="AH310" s="2" t="s">
        <v>107</v>
      </c>
      <c r="AI310" s="2" t="s">
        <v>62</v>
      </c>
      <c r="AJ310" s="21" t="s">
        <v>3269</v>
      </c>
      <c r="AK310" s="1">
        <v>44574</v>
      </c>
      <c r="AL310" s="2" t="s">
        <v>3270</v>
      </c>
      <c r="AM310" s="1">
        <v>44579</v>
      </c>
      <c r="AN310" s="2">
        <v>31046</v>
      </c>
      <c r="AO310" s="1">
        <v>44572</v>
      </c>
      <c r="AP310" s="21">
        <v>68031</v>
      </c>
      <c r="AQ310" s="2" t="s">
        <v>110</v>
      </c>
      <c r="AR310" s="2" t="s">
        <v>62</v>
      </c>
      <c r="AS310" s="2" t="s">
        <v>62</v>
      </c>
      <c r="AT310" s="2" t="s">
        <v>62</v>
      </c>
      <c r="AU310" s="2" t="s">
        <v>3271</v>
      </c>
      <c r="AV310" s="2" t="s">
        <v>62</v>
      </c>
      <c r="AW310" s="2" t="s">
        <v>62</v>
      </c>
      <c r="AX310" s="2" t="s">
        <v>62</v>
      </c>
      <c r="AY310" s="2" t="s">
        <v>62</v>
      </c>
      <c r="AZ310" s="2" t="s">
        <v>62</v>
      </c>
      <c r="BA310" s="2" t="s">
        <v>62</v>
      </c>
      <c r="BB310" s="2" t="s">
        <v>62</v>
      </c>
      <c r="BD310" s="2" t="s">
        <v>62</v>
      </c>
      <c r="BE310" s="2" t="s">
        <v>62</v>
      </c>
      <c r="BF310" s="2" t="s">
        <v>62</v>
      </c>
      <c r="BG310" s="2" t="s">
        <v>110</v>
      </c>
      <c r="BH310" s="26"/>
      <c r="BI310" s="2" t="s">
        <v>79</v>
      </c>
      <c r="BJ310" s="94" t="s">
        <v>3272</v>
      </c>
    </row>
    <row r="311" spans="1:62" hidden="1" x14ac:dyDescent="0.25">
      <c r="A311" s="111">
        <v>281</v>
      </c>
      <c r="B311" s="2" t="s">
        <v>3273</v>
      </c>
      <c r="C311" s="2" t="s">
        <v>3273</v>
      </c>
      <c r="D311" s="2" t="s">
        <v>60</v>
      </c>
      <c r="E311" s="2">
        <v>1</v>
      </c>
      <c r="F311" s="9" t="s">
        <v>2592</v>
      </c>
      <c r="G311" s="62">
        <v>1019007021</v>
      </c>
      <c r="H311" s="9" t="s">
        <v>62</v>
      </c>
      <c r="I311" s="9" t="s">
        <v>1430</v>
      </c>
      <c r="J311" s="168">
        <v>31626</v>
      </c>
      <c r="K311" s="8" t="s">
        <v>3264</v>
      </c>
      <c r="L311" s="9">
        <v>3118050004</v>
      </c>
      <c r="M311" s="29" t="s">
        <v>3265</v>
      </c>
      <c r="N311" s="4" t="s">
        <v>3274</v>
      </c>
      <c r="O311" s="28">
        <v>44587</v>
      </c>
      <c r="P311" s="2" t="s">
        <v>87</v>
      </c>
      <c r="Q311" s="2" t="s">
        <v>3275</v>
      </c>
      <c r="R311" s="1">
        <v>44587</v>
      </c>
      <c r="S311" s="1">
        <v>44587</v>
      </c>
      <c r="T311" s="1">
        <v>44579</v>
      </c>
      <c r="U311" s="10">
        <v>44587</v>
      </c>
      <c r="V311" s="27" t="s">
        <v>251</v>
      </c>
      <c r="W311" s="33">
        <v>104500000</v>
      </c>
      <c r="X311" s="32">
        <v>9500000</v>
      </c>
      <c r="Y311" s="28">
        <v>44920</v>
      </c>
      <c r="Z311" s="31">
        <f t="shared" ca="1" si="9"/>
        <v>45692</v>
      </c>
      <c r="AA311" s="30">
        <f t="shared" ca="1" si="10"/>
        <v>772</v>
      </c>
      <c r="AB311" s="2" t="s">
        <v>70</v>
      </c>
      <c r="AC311" s="8" t="s">
        <v>508</v>
      </c>
      <c r="AD311" s="120" t="s">
        <v>677</v>
      </c>
      <c r="AE311" s="2" t="s">
        <v>92</v>
      </c>
      <c r="AF311" s="2">
        <v>1687</v>
      </c>
      <c r="AG311" s="5" t="s">
        <v>287</v>
      </c>
      <c r="AH311" s="2" t="s">
        <v>94</v>
      </c>
      <c r="AI311" s="2" t="s">
        <v>62</v>
      </c>
      <c r="AJ311" s="21" t="s">
        <v>3276</v>
      </c>
      <c r="AK311" s="1">
        <v>44582</v>
      </c>
      <c r="AL311" s="2" t="s">
        <v>3277</v>
      </c>
      <c r="AM311" s="1">
        <v>44587</v>
      </c>
      <c r="AN311" s="2">
        <v>32564</v>
      </c>
      <c r="AO311" s="1">
        <v>44582</v>
      </c>
      <c r="AP311" s="21">
        <v>71241</v>
      </c>
      <c r="AQ311" s="2" t="s">
        <v>110</v>
      </c>
      <c r="AR311" s="2" t="s">
        <v>62</v>
      </c>
      <c r="AS311" s="2" t="s">
        <v>62</v>
      </c>
      <c r="AT311" s="2" t="s">
        <v>62</v>
      </c>
      <c r="AU311" s="2" t="s">
        <v>62</v>
      </c>
      <c r="AV311" s="2" t="s">
        <v>3278</v>
      </c>
      <c r="AW311" s="2">
        <v>1395</v>
      </c>
      <c r="AX311" s="1">
        <v>44860</v>
      </c>
      <c r="AY311" s="2">
        <v>1371</v>
      </c>
      <c r="AZ311" s="1">
        <v>44865</v>
      </c>
      <c r="BA311" s="2" t="s">
        <v>1528</v>
      </c>
      <c r="BB311" s="1">
        <v>44858</v>
      </c>
      <c r="BC311" s="1">
        <v>44896</v>
      </c>
      <c r="BD311" s="1">
        <v>44865</v>
      </c>
      <c r="BE311" s="1">
        <v>44866</v>
      </c>
      <c r="BF311" s="1">
        <v>44936</v>
      </c>
      <c r="BG311" s="2" t="s">
        <v>95</v>
      </c>
      <c r="BH311" s="26"/>
      <c r="BI311" s="2" t="s">
        <v>79</v>
      </c>
      <c r="BJ311" s="94" t="s">
        <v>3279</v>
      </c>
    </row>
    <row r="312" spans="1:62" hidden="1" x14ac:dyDescent="0.25">
      <c r="A312" s="110">
        <v>546</v>
      </c>
      <c r="B312" s="2" t="s">
        <v>3280</v>
      </c>
      <c r="C312" s="2" t="s">
        <v>3280</v>
      </c>
      <c r="D312" s="2" t="s">
        <v>60</v>
      </c>
      <c r="E312" s="2">
        <v>1</v>
      </c>
      <c r="F312" s="2" t="s">
        <v>3281</v>
      </c>
      <c r="G312" s="7">
        <v>79352014</v>
      </c>
      <c r="H312" s="2" t="s">
        <v>62</v>
      </c>
      <c r="I312" s="2" t="s">
        <v>3282</v>
      </c>
      <c r="J312" s="1">
        <v>23715</v>
      </c>
      <c r="K312" s="2" t="s">
        <v>3283</v>
      </c>
      <c r="L312" s="2">
        <v>3133069105</v>
      </c>
      <c r="M312" s="29" t="s">
        <v>3284</v>
      </c>
      <c r="N312" s="4" t="s">
        <v>3285</v>
      </c>
      <c r="O312" s="28">
        <v>44855</v>
      </c>
      <c r="P312" s="2" t="s">
        <v>87</v>
      </c>
      <c r="Q312" s="2" t="s">
        <v>3286</v>
      </c>
      <c r="R312" s="1">
        <v>44891</v>
      </c>
      <c r="S312" s="1">
        <v>44866</v>
      </c>
      <c r="T312" s="1">
        <v>44859</v>
      </c>
      <c r="U312" s="122">
        <v>44866</v>
      </c>
      <c r="V312" s="27" t="s">
        <v>121</v>
      </c>
      <c r="W312" s="33">
        <v>4000000</v>
      </c>
      <c r="X312" s="32">
        <v>1600000</v>
      </c>
      <c r="Y312" s="80" t="s">
        <v>3287</v>
      </c>
      <c r="Z312" s="31">
        <f t="shared" ca="1" si="9"/>
        <v>45692</v>
      </c>
      <c r="AA312" s="30" t="e">
        <f t="shared" ca="1" si="10"/>
        <v>#VALUE!</v>
      </c>
      <c r="AB312" s="2" t="s">
        <v>70</v>
      </c>
      <c r="AC312" s="2" t="s">
        <v>122</v>
      </c>
      <c r="AD312" s="120" t="s">
        <v>123</v>
      </c>
      <c r="AE312" s="2" t="s">
        <v>92</v>
      </c>
      <c r="AF312" s="2">
        <v>1959</v>
      </c>
      <c r="AG312" s="5" t="s">
        <v>124</v>
      </c>
      <c r="AH312" s="2" t="s">
        <v>94</v>
      </c>
      <c r="AI312" s="2" t="s">
        <v>62</v>
      </c>
      <c r="AJ312" s="2">
        <v>1330</v>
      </c>
      <c r="AK312" s="1">
        <v>44840</v>
      </c>
      <c r="AL312" s="2">
        <v>1359</v>
      </c>
      <c r="AM312" s="1">
        <v>44860</v>
      </c>
      <c r="AN312" s="2">
        <v>35059</v>
      </c>
      <c r="AO312" s="1">
        <v>44838</v>
      </c>
      <c r="AP312" s="2">
        <v>78166</v>
      </c>
      <c r="AQ312" s="2" t="s">
        <v>112</v>
      </c>
      <c r="AR312" s="2" t="s">
        <v>62</v>
      </c>
      <c r="AS312" s="2" t="s">
        <v>62</v>
      </c>
      <c r="AT312" s="2" t="s">
        <v>62</v>
      </c>
      <c r="AU312" s="2" t="s">
        <v>62</v>
      </c>
      <c r="AV312" s="2" t="s">
        <v>62</v>
      </c>
      <c r="AW312" s="2" t="s">
        <v>62</v>
      </c>
      <c r="AX312" s="2" t="s">
        <v>62</v>
      </c>
      <c r="AY312" s="2" t="s">
        <v>62</v>
      </c>
      <c r="AZ312" s="2" t="s">
        <v>62</v>
      </c>
      <c r="BA312" s="2" t="s">
        <v>62</v>
      </c>
      <c r="BB312" s="2" t="s">
        <v>62</v>
      </c>
      <c r="BC312" s="2" t="s">
        <v>62</v>
      </c>
      <c r="BD312" s="2" t="s">
        <v>62</v>
      </c>
      <c r="BE312" s="2" t="s">
        <v>62</v>
      </c>
      <c r="BF312" s="2" t="s">
        <v>62</v>
      </c>
      <c r="BG312" s="2" t="s">
        <v>62</v>
      </c>
      <c r="BH312" s="26"/>
      <c r="BI312" s="2" t="s">
        <v>79</v>
      </c>
      <c r="BJ312" s="94" t="s">
        <v>3288</v>
      </c>
    </row>
    <row r="313" spans="1:62" hidden="1" x14ac:dyDescent="0.25">
      <c r="A313" s="110">
        <v>206</v>
      </c>
      <c r="B313" s="2" t="s">
        <v>3289</v>
      </c>
      <c r="C313" s="2" t="s">
        <v>3289</v>
      </c>
      <c r="D313" s="2" t="s">
        <v>60</v>
      </c>
      <c r="E313" s="2">
        <v>1</v>
      </c>
      <c r="F313" s="9" t="s">
        <v>3290</v>
      </c>
      <c r="G313" s="62">
        <v>1018419973</v>
      </c>
      <c r="H313" s="9" t="s">
        <v>62</v>
      </c>
      <c r="I313" s="9" t="s">
        <v>99</v>
      </c>
      <c r="J313" s="168">
        <v>32440</v>
      </c>
      <c r="K313" s="9" t="s">
        <v>3291</v>
      </c>
      <c r="L313" s="9">
        <v>3508855801</v>
      </c>
      <c r="M313" s="29" t="s">
        <v>3292</v>
      </c>
      <c r="N313" s="4" t="s">
        <v>102</v>
      </c>
      <c r="O313" s="28">
        <v>44579</v>
      </c>
      <c r="P313" s="2" t="s">
        <v>297</v>
      </c>
      <c r="Q313" s="2" t="s">
        <v>3293</v>
      </c>
      <c r="R313" s="1">
        <v>44581</v>
      </c>
      <c r="S313" s="1">
        <v>44583</v>
      </c>
      <c r="T313" s="182">
        <v>44585</v>
      </c>
      <c r="U313" s="10">
        <v>44585</v>
      </c>
      <c r="V313" s="27" t="s">
        <v>187</v>
      </c>
      <c r="W313" s="33">
        <v>27735480</v>
      </c>
      <c r="X313" s="32">
        <v>4622580</v>
      </c>
      <c r="Y313" s="28">
        <v>44765</v>
      </c>
      <c r="Z313" s="31">
        <f t="shared" ca="1" si="9"/>
        <v>45692</v>
      </c>
      <c r="AA313" s="30">
        <f t="shared" ca="1" si="10"/>
        <v>927</v>
      </c>
      <c r="AB313" s="2" t="s">
        <v>70</v>
      </c>
      <c r="AC313" s="8" t="s">
        <v>105</v>
      </c>
      <c r="AD313" s="211" t="s">
        <v>2032</v>
      </c>
      <c r="AE313" s="2" t="s">
        <v>73</v>
      </c>
      <c r="AF313" s="38">
        <v>1949</v>
      </c>
      <c r="AG313" s="69" t="s">
        <v>74</v>
      </c>
      <c r="AH313" s="2" t="s">
        <v>107</v>
      </c>
      <c r="AI313" s="2" t="s">
        <v>62</v>
      </c>
      <c r="AJ313" s="21" t="s">
        <v>3294</v>
      </c>
      <c r="AK313" s="1">
        <v>44571</v>
      </c>
      <c r="AL313" s="2" t="s">
        <v>3295</v>
      </c>
      <c r="AM313" s="1">
        <v>44581</v>
      </c>
      <c r="AN313" s="2">
        <v>30328</v>
      </c>
      <c r="AO313" s="1">
        <v>44568</v>
      </c>
      <c r="AP313" s="21">
        <v>67071</v>
      </c>
      <c r="AQ313" s="2" t="s">
        <v>139</v>
      </c>
      <c r="AR313" s="2" t="s">
        <v>62</v>
      </c>
      <c r="AS313" s="2" t="s">
        <v>62</v>
      </c>
      <c r="AT313" s="2" t="s">
        <v>62</v>
      </c>
      <c r="AU313" s="2" t="s">
        <v>62</v>
      </c>
      <c r="AV313" s="2" t="s">
        <v>62</v>
      </c>
      <c r="AW313" s="2" t="s">
        <v>62</v>
      </c>
      <c r="AX313" s="2" t="s">
        <v>62</v>
      </c>
      <c r="AY313" s="2" t="s">
        <v>62</v>
      </c>
      <c r="AZ313" s="2" t="s">
        <v>62</v>
      </c>
      <c r="BA313" s="2" t="s">
        <v>62</v>
      </c>
      <c r="BB313" s="2" t="s">
        <v>62</v>
      </c>
      <c r="BD313" s="2" t="s">
        <v>62</v>
      </c>
      <c r="BE313" s="2" t="s">
        <v>62</v>
      </c>
      <c r="BF313" s="2" t="s">
        <v>62</v>
      </c>
      <c r="BG313" s="2" t="s">
        <v>62</v>
      </c>
      <c r="BH313" s="26"/>
      <c r="BI313" s="2" t="s">
        <v>79</v>
      </c>
      <c r="BJ313" s="94" t="s">
        <v>3296</v>
      </c>
    </row>
    <row r="314" spans="1:62" hidden="1" x14ac:dyDescent="0.25">
      <c r="A314" s="110">
        <v>378</v>
      </c>
      <c r="B314" s="2" t="s">
        <v>3297</v>
      </c>
      <c r="C314" s="2" t="s">
        <v>3297</v>
      </c>
      <c r="D314" s="2" t="s">
        <v>60</v>
      </c>
      <c r="E314" s="2">
        <v>1</v>
      </c>
      <c r="F314" s="2" t="s">
        <v>3290</v>
      </c>
      <c r="G314" s="62">
        <v>1018419973</v>
      </c>
      <c r="H314" s="9" t="s">
        <v>62</v>
      </c>
      <c r="I314" s="9" t="s">
        <v>99</v>
      </c>
      <c r="J314" s="168">
        <v>32440</v>
      </c>
      <c r="K314" s="9" t="s">
        <v>3291</v>
      </c>
      <c r="L314" s="9">
        <v>3508855801</v>
      </c>
      <c r="M314" s="29" t="s">
        <v>3292</v>
      </c>
      <c r="N314" s="4" t="s">
        <v>2239</v>
      </c>
      <c r="O314" s="28">
        <v>44783</v>
      </c>
      <c r="P314" s="2" t="s">
        <v>297</v>
      </c>
      <c r="Q314" s="2" t="s">
        <v>3298</v>
      </c>
      <c r="R314" s="1">
        <v>44783</v>
      </c>
      <c r="S314" s="1">
        <v>44783</v>
      </c>
      <c r="T314" s="1">
        <v>44783</v>
      </c>
      <c r="U314" s="10">
        <v>44784</v>
      </c>
      <c r="V314" s="27" t="s">
        <v>748</v>
      </c>
      <c r="W314" s="33">
        <v>25424190</v>
      </c>
      <c r="X314" s="32">
        <v>4622580</v>
      </c>
      <c r="Y314" s="28">
        <v>44951</v>
      </c>
      <c r="Z314" s="31">
        <f t="shared" ca="1" si="9"/>
        <v>45692</v>
      </c>
      <c r="AA314" s="30">
        <f t="shared" ca="1" si="10"/>
        <v>741</v>
      </c>
      <c r="AB314" s="2" t="s">
        <v>70</v>
      </c>
      <c r="AC314" s="2" t="s">
        <v>105</v>
      </c>
      <c r="AD314" s="120" t="s">
        <v>3299</v>
      </c>
      <c r="AE314" s="2" t="s">
        <v>92</v>
      </c>
      <c r="AF314" s="2">
        <v>1949</v>
      </c>
      <c r="AG314" s="5" t="s">
        <v>74</v>
      </c>
      <c r="AH314" s="2" t="s">
        <v>75</v>
      </c>
      <c r="AI314" s="2" t="s">
        <v>62</v>
      </c>
      <c r="AJ314" s="2">
        <v>1053</v>
      </c>
      <c r="AK314" s="1">
        <v>44771</v>
      </c>
      <c r="AL314" s="2">
        <v>1063</v>
      </c>
      <c r="AM314" s="1">
        <v>44783</v>
      </c>
      <c r="AN314" s="2">
        <v>33628</v>
      </c>
      <c r="AO314" s="1">
        <v>44769</v>
      </c>
      <c r="AP314" s="2">
        <v>74473</v>
      </c>
      <c r="AQ314" s="2" t="s">
        <v>153</v>
      </c>
      <c r="AR314" s="2" t="s">
        <v>62</v>
      </c>
      <c r="AS314" s="2" t="s">
        <v>62</v>
      </c>
      <c r="AT314" s="2" t="s">
        <v>62</v>
      </c>
      <c r="AU314" s="2" t="s">
        <v>62</v>
      </c>
      <c r="AV314" s="2" t="s">
        <v>62</v>
      </c>
      <c r="AW314" s="2" t="s">
        <v>62</v>
      </c>
      <c r="AX314" s="2" t="s">
        <v>62</v>
      </c>
      <c r="AY314" s="2" t="s">
        <v>62</v>
      </c>
      <c r="AZ314" s="2" t="s">
        <v>62</v>
      </c>
      <c r="BA314" s="2" t="s">
        <v>62</v>
      </c>
      <c r="BB314" s="2" t="s">
        <v>62</v>
      </c>
      <c r="BD314" s="2" t="s">
        <v>62</v>
      </c>
      <c r="BE314" s="2" t="s">
        <v>62</v>
      </c>
      <c r="BF314" s="2" t="s">
        <v>62</v>
      </c>
      <c r="BG314" s="2" t="s">
        <v>62</v>
      </c>
      <c r="BH314" s="26"/>
      <c r="BI314" s="2" t="s">
        <v>79</v>
      </c>
      <c r="BJ314" s="94" t="s">
        <v>3300</v>
      </c>
    </row>
    <row r="315" spans="1:62" hidden="1" x14ac:dyDescent="0.25">
      <c r="A315" s="110">
        <v>495</v>
      </c>
      <c r="B315" s="2" t="s">
        <v>3301</v>
      </c>
      <c r="C315" s="2" t="s">
        <v>3301</v>
      </c>
      <c r="D315" s="2" t="s">
        <v>60</v>
      </c>
      <c r="E315" s="2">
        <v>1</v>
      </c>
      <c r="F315" s="2" t="s">
        <v>3302</v>
      </c>
      <c r="G315" s="7">
        <v>1053664600</v>
      </c>
      <c r="H315" s="2" t="s">
        <v>62</v>
      </c>
      <c r="I315" s="2" t="s">
        <v>3303</v>
      </c>
      <c r="J315" s="1">
        <v>32645</v>
      </c>
      <c r="K315" s="2" t="s">
        <v>3304</v>
      </c>
      <c r="L315" s="2">
        <v>3103321814</v>
      </c>
      <c r="M315" s="121" t="s">
        <v>3305</v>
      </c>
      <c r="N315" s="4" t="s">
        <v>3306</v>
      </c>
      <c r="O315" s="28">
        <v>44825</v>
      </c>
      <c r="P315" s="2" t="s">
        <v>87</v>
      </c>
      <c r="Q315" s="2" t="s">
        <v>3307</v>
      </c>
      <c r="R315" s="1">
        <v>44826</v>
      </c>
      <c r="S315" s="1">
        <v>44830</v>
      </c>
      <c r="T315" s="1">
        <v>44825</v>
      </c>
      <c r="U315" s="122">
        <v>44830</v>
      </c>
      <c r="V315" s="27" t="s">
        <v>218</v>
      </c>
      <c r="W315" s="33">
        <v>13867740</v>
      </c>
      <c r="X315" s="32">
        <v>4622580</v>
      </c>
      <c r="Y315" s="28">
        <v>44920</v>
      </c>
      <c r="Z315" s="31">
        <f t="shared" ca="1" si="9"/>
        <v>45692</v>
      </c>
      <c r="AA315" s="30">
        <f t="shared" ca="1" si="10"/>
        <v>772</v>
      </c>
      <c r="AB315" s="2" t="s">
        <v>70</v>
      </c>
      <c r="AC315" s="2" t="s">
        <v>1599</v>
      </c>
      <c r="AD315" s="120" t="s">
        <v>3308</v>
      </c>
      <c r="AE315" s="2" t="s">
        <v>73</v>
      </c>
      <c r="AF315" s="2">
        <v>1941</v>
      </c>
      <c r="AG315" s="5" t="s">
        <v>202</v>
      </c>
      <c r="AH315" s="2" t="s">
        <v>94</v>
      </c>
      <c r="AI315" s="2" t="s">
        <v>62</v>
      </c>
      <c r="AJ315" s="2">
        <v>1196</v>
      </c>
      <c r="AK315" s="1">
        <v>44817</v>
      </c>
      <c r="AL315" s="2">
        <v>1196</v>
      </c>
      <c r="AM315" s="1">
        <v>44826</v>
      </c>
      <c r="AN315" s="2">
        <v>34694</v>
      </c>
      <c r="AO315" s="1">
        <v>44813</v>
      </c>
      <c r="AP315" s="2">
        <v>76891</v>
      </c>
      <c r="AQ315" s="2" t="s">
        <v>112</v>
      </c>
      <c r="AR315" s="2" t="s">
        <v>62</v>
      </c>
      <c r="AS315" s="2" t="s">
        <v>62</v>
      </c>
      <c r="AT315" s="2" t="s">
        <v>62</v>
      </c>
      <c r="AU315" s="2" t="s">
        <v>62</v>
      </c>
      <c r="AV315" s="2" t="s">
        <v>62</v>
      </c>
      <c r="AW315" s="2" t="s">
        <v>62</v>
      </c>
      <c r="AX315" s="2" t="s">
        <v>62</v>
      </c>
      <c r="AY315" s="2" t="s">
        <v>62</v>
      </c>
      <c r="AZ315" s="2" t="s">
        <v>62</v>
      </c>
      <c r="BA315" s="2" t="s">
        <v>62</v>
      </c>
      <c r="BB315" s="2" t="s">
        <v>62</v>
      </c>
      <c r="BC315" s="2" t="s">
        <v>62</v>
      </c>
      <c r="BD315" s="2" t="s">
        <v>62</v>
      </c>
      <c r="BE315" s="2" t="s">
        <v>62</v>
      </c>
      <c r="BF315" s="2" t="s">
        <v>62</v>
      </c>
      <c r="BG315" s="2" t="s">
        <v>62</v>
      </c>
      <c r="BH315" s="26"/>
      <c r="BI315" s="2" t="s">
        <v>79</v>
      </c>
      <c r="BJ315" s="94" t="s">
        <v>3309</v>
      </c>
    </row>
    <row r="316" spans="1:62" hidden="1" x14ac:dyDescent="0.25">
      <c r="A316" s="111">
        <v>398</v>
      </c>
      <c r="B316" s="2" t="s">
        <v>3310</v>
      </c>
      <c r="C316" s="2" t="s">
        <v>3310</v>
      </c>
      <c r="D316" s="2" t="s">
        <v>60</v>
      </c>
      <c r="E316" s="2">
        <v>1</v>
      </c>
      <c r="F316" s="2" t="s">
        <v>3311</v>
      </c>
      <c r="G316" s="62">
        <v>1018490249</v>
      </c>
      <c r="H316" s="2" t="s">
        <v>62</v>
      </c>
      <c r="I316" s="2" t="s">
        <v>2654</v>
      </c>
      <c r="J316" s="1">
        <v>35325</v>
      </c>
      <c r="K316" s="2" t="s">
        <v>3312</v>
      </c>
      <c r="L316" s="2">
        <v>3212368439</v>
      </c>
      <c r="M316" s="29" t="s">
        <v>3313</v>
      </c>
      <c r="N316" s="4" t="s">
        <v>240</v>
      </c>
      <c r="O316" s="28">
        <v>44783</v>
      </c>
      <c r="P316" s="2" t="s">
        <v>87</v>
      </c>
      <c r="Q316" s="2" t="s">
        <v>3314</v>
      </c>
      <c r="R316" s="1">
        <v>44783</v>
      </c>
      <c r="S316" s="1">
        <v>44783</v>
      </c>
      <c r="T316" s="1">
        <v>44785</v>
      </c>
      <c r="U316" s="122">
        <v>44789</v>
      </c>
      <c r="V316" s="27" t="s">
        <v>218</v>
      </c>
      <c r="W316" s="33">
        <v>13867740</v>
      </c>
      <c r="X316" s="32">
        <v>4622580</v>
      </c>
      <c r="Y316" s="28">
        <v>44880</v>
      </c>
      <c r="Z316" s="31">
        <f t="shared" ca="1" si="9"/>
        <v>45692</v>
      </c>
      <c r="AA316" s="30">
        <f t="shared" ca="1" si="10"/>
        <v>812</v>
      </c>
      <c r="AB316" s="2" t="s">
        <v>70</v>
      </c>
      <c r="AC316" s="2" t="s">
        <v>242</v>
      </c>
      <c r="AD316" s="120" t="s">
        <v>243</v>
      </c>
      <c r="AE316" s="2" t="s">
        <v>92</v>
      </c>
      <c r="AF316" s="2">
        <v>1949</v>
      </c>
      <c r="AG316" s="5" t="s">
        <v>74</v>
      </c>
      <c r="AH316" s="2" t="s">
        <v>94</v>
      </c>
      <c r="AI316" s="2" t="s">
        <v>62</v>
      </c>
      <c r="AJ316" s="2">
        <v>1103</v>
      </c>
      <c r="AK316" s="1">
        <v>44775</v>
      </c>
      <c r="AL316" s="2">
        <v>1087</v>
      </c>
      <c r="AM316" s="1">
        <v>44786</v>
      </c>
      <c r="AN316" s="2">
        <v>33784</v>
      </c>
      <c r="AO316" s="1">
        <v>44774</v>
      </c>
      <c r="AP316" s="2">
        <v>74906</v>
      </c>
      <c r="AQ316" s="2" t="s">
        <v>112</v>
      </c>
      <c r="AR316" s="2" t="s">
        <v>62</v>
      </c>
      <c r="AS316" s="2" t="s">
        <v>62</v>
      </c>
      <c r="AT316" s="2" t="s">
        <v>62</v>
      </c>
      <c r="AU316" s="2" t="s">
        <v>62</v>
      </c>
      <c r="AV316" s="2" t="s">
        <v>3315</v>
      </c>
      <c r="AW316" s="2">
        <v>1417</v>
      </c>
      <c r="AX316" s="1">
        <v>44867</v>
      </c>
      <c r="AY316" s="2">
        <v>1412</v>
      </c>
      <c r="AZ316" s="1">
        <v>44875</v>
      </c>
      <c r="BA316" s="2" t="s">
        <v>3316</v>
      </c>
      <c r="BB316" s="1">
        <v>44862</v>
      </c>
      <c r="BC316" s="25" t="s">
        <v>221</v>
      </c>
      <c r="BD316" s="1">
        <v>44869</v>
      </c>
      <c r="BE316" s="1">
        <v>44873</v>
      </c>
      <c r="BF316" s="1">
        <v>44927</v>
      </c>
      <c r="BG316" s="2" t="s">
        <v>139</v>
      </c>
      <c r="BH316" s="26"/>
      <c r="BI316" s="2" t="s">
        <v>79</v>
      </c>
      <c r="BJ316" s="94" t="s">
        <v>3317</v>
      </c>
    </row>
    <row r="317" spans="1:62" hidden="1" x14ac:dyDescent="0.25">
      <c r="A317" s="110">
        <v>200</v>
      </c>
      <c r="B317" s="2" t="s">
        <v>3318</v>
      </c>
      <c r="C317" s="2" t="s">
        <v>3318</v>
      </c>
      <c r="D317" s="2" t="s">
        <v>60</v>
      </c>
      <c r="E317" s="2">
        <v>1</v>
      </c>
      <c r="F317" s="8" t="s">
        <v>3319</v>
      </c>
      <c r="G317" s="62">
        <v>80203300</v>
      </c>
      <c r="H317" s="9" t="s">
        <v>62</v>
      </c>
      <c r="I317" s="9" t="s">
        <v>129</v>
      </c>
      <c r="J317" s="168">
        <v>30511</v>
      </c>
      <c r="K317" s="9" t="s">
        <v>3320</v>
      </c>
      <c r="L317" s="9">
        <v>3168311420</v>
      </c>
      <c r="M317" s="29" t="s">
        <v>3321</v>
      </c>
      <c r="N317" s="4" t="s">
        <v>185</v>
      </c>
      <c r="O317" s="28">
        <v>44581</v>
      </c>
      <c r="P317" s="2" t="s">
        <v>87</v>
      </c>
      <c r="Q317" s="2" t="s">
        <v>3322</v>
      </c>
      <c r="R317" s="1">
        <v>44582</v>
      </c>
      <c r="S317" s="1">
        <v>44586</v>
      </c>
      <c r="T317" s="1">
        <v>44584</v>
      </c>
      <c r="U317" s="10">
        <v>44586</v>
      </c>
      <c r="V317" s="27" t="s">
        <v>187</v>
      </c>
      <c r="W317" s="33">
        <v>27735480</v>
      </c>
      <c r="X317" s="32">
        <v>4622580</v>
      </c>
      <c r="Y317" s="28">
        <v>44766</v>
      </c>
      <c r="Z317" s="31">
        <f t="shared" ca="1" si="9"/>
        <v>45692</v>
      </c>
      <c r="AA317" s="30">
        <f t="shared" ca="1" si="10"/>
        <v>926</v>
      </c>
      <c r="AB317" s="2" t="s">
        <v>70</v>
      </c>
      <c r="AC317" s="8" t="s">
        <v>429</v>
      </c>
      <c r="AD317" s="120" t="s">
        <v>1789</v>
      </c>
      <c r="AE317" s="2" t="s">
        <v>73</v>
      </c>
      <c r="AF317" s="38">
        <v>1949</v>
      </c>
      <c r="AG317" s="69" t="s">
        <v>74</v>
      </c>
      <c r="AH317" s="38" t="s">
        <v>75</v>
      </c>
      <c r="AI317" s="2" t="s">
        <v>62</v>
      </c>
      <c r="AJ317" s="159" t="s">
        <v>3323</v>
      </c>
      <c r="AK317" s="1">
        <v>44575</v>
      </c>
      <c r="AL317" s="2" t="s">
        <v>3324</v>
      </c>
      <c r="AM317" s="1">
        <v>44584</v>
      </c>
      <c r="AN317" s="2">
        <v>31000</v>
      </c>
      <c r="AO317" s="1">
        <v>44572</v>
      </c>
      <c r="AP317" s="21">
        <v>67856</v>
      </c>
      <c r="AQ317" s="2" t="s">
        <v>205</v>
      </c>
      <c r="AR317" s="2" t="s">
        <v>62</v>
      </c>
      <c r="AS317" s="2" t="s">
        <v>62</v>
      </c>
      <c r="AT317" s="2" t="s">
        <v>62</v>
      </c>
      <c r="AU317" s="2" t="s">
        <v>62</v>
      </c>
      <c r="AV317" s="2" t="s">
        <v>62</v>
      </c>
      <c r="AW317" s="2" t="s">
        <v>62</v>
      </c>
      <c r="AX317" s="2" t="s">
        <v>62</v>
      </c>
      <c r="AY317" s="2" t="s">
        <v>62</v>
      </c>
      <c r="AZ317" s="2" t="s">
        <v>62</v>
      </c>
      <c r="BA317" s="2" t="s">
        <v>62</v>
      </c>
      <c r="BB317" s="2" t="s">
        <v>62</v>
      </c>
      <c r="BD317" s="2" t="s">
        <v>62</v>
      </c>
      <c r="BE317" s="2" t="s">
        <v>62</v>
      </c>
      <c r="BF317" s="2" t="s">
        <v>62</v>
      </c>
      <c r="BG317" s="2" t="s">
        <v>62</v>
      </c>
      <c r="BH317" s="26"/>
      <c r="BI317" s="2" t="s">
        <v>79</v>
      </c>
      <c r="BJ317" s="94" t="s">
        <v>3325</v>
      </c>
    </row>
    <row r="318" spans="1:62" hidden="1" x14ac:dyDescent="0.25">
      <c r="A318" s="111">
        <v>199</v>
      </c>
      <c r="B318" s="2" t="s">
        <v>3326</v>
      </c>
      <c r="C318" s="2" t="s">
        <v>3326</v>
      </c>
      <c r="D318" s="2" t="s">
        <v>60</v>
      </c>
      <c r="E318" s="2">
        <v>1</v>
      </c>
      <c r="F318" s="9" t="s">
        <v>3327</v>
      </c>
      <c r="G318" s="62">
        <v>1018465853</v>
      </c>
      <c r="H318" s="9" t="s">
        <v>62</v>
      </c>
      <c r="I318" s="9" t="s">
        <v>3328</v>
      </c>
      <c r="J318" s="168">
        <v>34425</v>
      </c>
      <c r="K318" s="9" t="s">
        <v>3329</v>
      </c>
      <c r="L318" s="9">
        <v>3225683749</v>
      </c>
      <c r="M318" s="29" t="s">
        <v>3330</v>
      </c>
      <c r="N318" s="4" t="s">
        <v>3331</v>
      </c>
      <c r="O318" s="28">
        <v>44589</v>
      </c>
      <c r="P318" s="2" t="s">
        <v>87</v>
      </c>
      <c r="Q318" s="2" t="s">
        <v>3332</v>
      </c>
      <c r="R318" s="1">
        <v>44589</v>
      </c>
      <c r="S318" s="1">
        <v>44596</v>
      </c>
      <c r="T318" s="1">
        <v>44595</v>
      </c>
      <c r="U318" s="10">
        <v>44596</v>
      </c>
      <c r="V318" s="27" t="s">
        <v>104</v>
      </c>
      <c r="W318" s="92">
        <v>28773927</v>
      </c>
      <c r="X318" s="32">
        <v>3197103</v>
      </c>
      <c r="Y318" s="28">
        <v>44868</v>
      </c>
      <c r="Z318" s="31">
        <f t="shared" ca="1" si="9"/>
        <v>45692</v>
      </c>
      <c r="AA318" s="30">
        <f t="shared" ca="1" si="10"/>
        <v>824</v>
      </c>
      <c r="AB318" s="2" t="s">
        <v>70</v>
      </c>
      <c r="AC318" s="8" t="s">
        <v>3333</v>
      </c>
      <c r="AD318" s="120" t="s">
        <v>3334</v>
      </c>
      <c r="AE318" s="2" t="s">
        <v>92</v>
      </c>
      <c r="AF318" s="38">
        <v>1949</v>
      </c>
      <c r="AG318" s="69" t="s">
        <v>74</v>
      </c>
      <c r="AH318" s="2" t="s">
        <v>107</v>
      </c>
      <c r="AI318" s="2" t="s">
        <v>62</v>
      </c>
      <c r="AJ318" s="21" t="s">
        <v>3335</v>
      </c>
      <c r="AK318" s="1">
        <v>44574</v>
      </c>
      <c r="AL318" s="2" t="s">
        <v>3336</v>
      </c>
      <c r="AM318" s="1">
        <v>44593</v>
      </c>
      <c r="AN318" s="2">
        <v>30998</v>
      </c>
      <c r="AO318" s="1">
        <v>44572</v>
      </c>
      <c r="AP318" s="21">
        <v>67841</v>
      </c>
      <c r="AQ318" s="2" t="s">
        <v>139</v>
      </c>
      <c r="AR318" s="2" t="s">
        <v>62</v>
      </c>
      <c r="AS318" s="2" t="s">
        <v>62</v>
      </c>
      <c r="AT318" s="2" t="s">
        <v>62</v>
      </c>
      <c r="AU318" s="2" t="s">
        <v>62</v>
      </c>
      <c r="AV318" s="2" t="s">
        <v>3337</v>
      </c>
      <c r="AW318" s="2">
        <v>1242</v>
      </c>
      <c r="AX318" s="1">
        <v>44823</v>
      </c>
      <c r="AY318" s="2">
        <v>1229</v>
      </c>
      <c r="AZ318" s="1">
        <v>44833</v>
      </c>
      <c r="BA318" s="2" t="s">
        <v>703</v>
      </c>
      <c r="BB318" s="1">
        <v>44817</v>
      </c>
      <c r="BC318" s="1">
        <v>44859</v>
      </c>
      <c r="BD318" s="1">
        <v>44840</v>
      </c>
      <c r="BE318" s="1">
        <v>44840</v>
      </c>
      <c r="BF318" s="1">
        <v>44944</v>
      </c>
      <c r="BG318" s="2" t="s">
        <v>95</v>
      </c>
      <c r="BH318" s="26"/>
      <c r="BI318" s="2" t="s">
        <v>79</v>
      </c>
      <c r="BJ318" s="94" t="s">
        <v>3338</v>
      </c>
    </row>
    <row r="319" spans="1:62" hidden="1" x14ac:dyDescent="0.25">
      <c r="A319" s="110">
        <v>420</v>
      </c>
      <c r="B319" s="2" t="s">
        <v>3339</v>
      </c>
      <c r="C319" s="2" t="s">
        <v>3339</v>
      </c>
      <c r="D319" s="2" t="s">
        <v>60</v>
      </c>
      <c r="E319" s="2">
        <v>1</v>
      </c>
      <c r="F319" s="2" t="s">
        <v>3340</v>
      </c>
      <c r="G319" s="7">
        <v>53060948</v>
      </c>
      <c r="H319" s="2" t="s">
        <v>62</v>
      </c>
      <c r="I319" s="2" t="s">
        <v>116</v>
      </c>
      <c r="J319" s="1">
        <v>30627</v>
      </c>
      <c r="K319" s="2" t="s">
        <v>3341</v>
      </c>
      <c r="L319" s="2">
        <v>3152932055</v>
      </c>
      <c r="M319" s="29" t="s">
        <v>3342</v>
      </c>
      <c r="N319" s="4" t="s">
        <v>3343</v>
      </c>
      <c r="O319" s="28">
        <v>44789</v>
      </c>
      <c r="P319" s="2" t="s">
        <v>87</v>
      </c>
      <c r="Q319" s="2" t="s">
        <v>3344</v>
      </c>
      <c r="R319" s="1">
        <v>44790</v>
      </c>
      <c r="S319" s="1">
        <v>44791</v>
      </c>
      <c r="T319" s="1">
        <v>44789</v>
      </c>
      <c r="U319" s="122">
        <v>44791</v>
      </c>
      <c r="V319" s="27" t="s">
        <v>380</v>
      </c>
      <c r="W319" s="33">
        <v>13000000</v>
      </c>
      <c r="X319" s="32">
        <v>2600000</v>
      </c>
      <c r="Y319" s="28">
        <v>44943</v>
      </c>
      <c r="Z319" s="31">
        <f t="shared" ca="1" si="9"/>
        <v>45692</v>
      </c>
      <c r="AA319" s="30">
        <f t="shared" ca="1" si="10"/>
        <v>749</v>
      </c>
      <c r="AB319" s="2" t="s">
        <v>70</v>
      </c>
      <c r="AC319" s="2" t="s">
        <v>2026</v>
      </c>
      <c r="AD319" s="120" t="s">
        <v>3345</v>
      </c>
      <c r="AE319" s="2" t="s">
        <v>92</v>
      </c>
      <c r="AF319" s="2">
        <v>1949</v>
      </c>
      <c r="AG319" s="5" t="s">
        <v>74</v>
      </c>
      <c r="AH319" s="2" t="s">
        <v>75</v>
      </c>
      <c r="AI319" s="2" t="s">
        <v>62</v>
      </c>
      <c r="AJ319" s="2">
        <v>1047</v>
      </c>
      <c r="AK319" s="1">
        <v>44769</v>
      </c>
      <c r="AL319" s="2">
        <v>1104</v>
      </c>
      <c r="AM319" s="1">
        <v>44790</v>
      </c>
      <c r="AN319" s="2">
        <v>33519</v>
      </c>
      <c r="AO319" s="1">
        <v>44767</v>
      </c>
      <c r="AP319" s="2">
        <v>74503</v>
      </c>
      <c r="AQ319" s="2" t="s">
        <v>153</v>
      </c>
      <c r="AR319" s="2" t="s">
        <v>62</v>
      </c>
      <c r="AS319" s="2" t="s">
        <v>62</v>
      </c>
      <c r="AT319" s="2" t="s">
        <v>62</v>
      </c>
      <c r="AU319" s="2" t="s">
        <v>62</v>
      </c>
      <c r="AV319" s="2" t="s">
        <v>62</v>
      </c>
      <c r="AW319" s="2" t="s">
        <v>62</v>
      </c>
      <c r="AX319" s="2" t="s">
        <v>62</v>
      </c>
      <c r="AY319" s="2" t="s">
        <v>62</v>
      </c>
      <c r="AZ319" s="2" t="s">
        <v>62</v>
      </c>
      <c r="BA319" s="2" t="s">
        <v>62</v>
      </c>
      <c r="BB319" s="2" t="s">
        <v>62</v>
      </c>
      <c r="BD319" s="2" t="s">
        <v>62</v>
      </c>
      <c r="BE319" s="2" t="s">
        <v>62</v>
      </c>
      <c r="BF319" s="2" t="s">
        <v>62</v>
      </c>
      <c r="BG319" s="2" t="s">
        <v>62</v>
      </c>
      <c r="BH319" s="26"/>
      <c r="BI319" s="2" t="s">
        <v>79</v>
      </c>
      <c r="BJ319" s="94" t="s">
        <v>3346</v>
      </c>
    </row>
    <row r="320" spans="1:62" hidden="1" x14ac:dyDescent="0.25">
      <c r="A320" s="111">
        <v>111</v>
      </c>
      <c r="B320" s="2" t="s">
        <v>3347</v>
      </c>
      <c r="C320" s="2" t="s">
        <v>3347</v>
      </c>
      <c r="D320" s="2" t="s">
        <v>60</v>
      </c>
      <c r="E320" s="2">
        <v>1</v>
      </c>
      <c r="F320" s="9" t="s">
        <v>3348</v>
      </c>
      <c r="G320" s="62">
        <v>1010167556</v>
      </c>
      <c r="H320" s="9" t="s">
        <v>62</v>
      </c>
      <c r="I320" s="9" t="s">
        <v>182</v>
      </c>
      <c r="J320" s="167">
        <v>31706</v>
      </c>
      <c r="K320" s="9" t="s">
        <v>3349</v>
      </c>
      <c r="L320" s="9">
        <v>3204948615</v>
      </c>
      <c r="M320" s="29" t="s">
        <v>3350</v>
      </c>
      <c r="N320" s="4" t="s">
        <v>3351</v>
      </c>
      <c r="O320" s="28">
        <v>44578</v>
      </c>
      <c r="P320" s="2" t="s">
        <v>87</v>
      </c>
      <c r="Q320" s="2" t="s">
        <v>3352</v>
      </c>
      <c r="R320" s="1">
        <v>44578</v>
      </c>
      <c r="S320" s="1">
        <v>44578</v>
      </c>
      <c r="T320" s="1">
        <v>44579</v>
      </c>
      <c r="U320" s="10">
        <v>44579</v>
      </c>
      <c r="V320" s="27" t="s">
        <v>104</v>
      </c>
      <c r="W320" s="92">
        <v>67500000</v>
      </c>
      <c r="X320" s="93">
        <v>7500000</v>
      </c>
      <c r="Y320" s="28">
        <v>44851</v>
      </c>
      <c r="Z320" s="31">
        <f t="shared" ca="1" si="9"/>
        <v>45692</v>
      </c>
      <c r="AA320" s="30">
        <f t="shared" ca="1" si="10"/>
        <v>841</v>
      </c>
      <c r="AB320" s="2" t="s">
        <v>70</v>
      </c>
      <c r="AC320" s="8" t="s">
        <v>274</v>
      </c>
      <c r="AD320" s="120" t="s">
        <v>344</v>
      </c>
      <c r="AE320" s="2" t="s">
        <v>92</v>
      </c>
      <c r="AF320" s="2">
        <v>1954</v>
      </c>
      <c r="AG320" s="5" t="s">
        <v>1150</v>
      </c>
      <c r="AH320" s="2" t="s">
        <v>75</v>
      </c>
      <c r="AI320" s="2" t="s">
        <v>62</v>
      </c>
      <c r="AJ320" s="21" t="s">
        <v>3353</v>
      </c>
      <c r="AK320" s="1">
        <v>44571</v>
      </c>
      <c r="AL320" s="2" t="s">
        <v>3354</v>
      </c>
      <c r="AM320" s="1">
        <v>44578</v>
      </c>
      <c r="AN320" s="2">
        <v>30272</v>
      </c>
      <c r="AO320" s="1">
        <v>44568</v>
      </c>
      <c r="AP320" s="21">
        <v>67069</v>
      </c>
      <c r="AQ320" s="2" t="s">
        <v>153</v>
      </c>
      <c r="AR320" s="2" t="s">
        <v>62</v>
      </c>
      <c r="AS320" s="2" t="s">
        <v>62</v>
      </c>
      <c r="AT320" s="2" t="s">
        <v>62</v>
      </c>
      <c r="AU320" s="2" t="s">
        <v>62</v>
      </c>
      <c r="AV320" s="2" t="s">
        <v>3355</v>
      </c>
      <c r="AW320" s="2">
        <v>1214</v>
      </c>
      <c r="AX320" s="1">
        <v>44818</v>
      </c>
      <c r="AY320" s="2">
        <v>1194</v>
      </c>
      <c r="AZ320" s="1">
        <v>44826</v>
      </c>
      <c r="BA320" s="1" t="s">
        <v>444</v>
      </c>
      <c r="BB320" s="1">
        <v>44816</v>
      </c>
      <c r="BC320" s="1">
        <v>44845</v>
      </c>
      <c r="BD320" s="1">
        <v>44845</v>
      </c>
      <c r="BE320" s="1">
        <v>44846</v>
      </c>
      <c r="BF320" s="1">
        <v>44943</v>
      </c>
      <c r="BG320" s="2" t="s">
        <v>112</v>
      </c>
      <c r="BH320" s="26"/>
      <c r="BI320" s="2" t="s">
        <v>79</v>
      </c>
      <c r="BJ320" s="94" t="s">
        <v>3356</v>
      </c>
    </row>
    <row r="321" spans="1:66" hidden="1" x14ac:dyDescent="0.25">
      <c r="A321" s="111">
        <v>170</v>
      </c>
      <c r="B321" s="38" t="s">
        <v>3357</v>
      </c>
      <c r="C321" s="38" t="s">
        <v>3357</v>
      </c>
      <c r="D321" s="38" t="s">
        <v>60</v>
      </c>
      <c r="E321" s="38">
        <v>1</v>
      </c>
      <c r="F321" s="52" t="s">
        <v>3358</v>
      </c>
      <c r="G321" s="162">
        <v>1067937911</v>
      </c>
      <c r="H321" s="52" t="s">
        <v>62</v>
      </c>
      <c r="I321" s="52" t="s">
        <v>753</v>
      </c>
      <c r="J321" s="167">
        <v>34713</v>
      </c>
      <c r="K321" s="52" t="s">
        <v>3359</v>
      </c>
      <c r="L321" s="52">
        <v>3008658894</v>
      </c>
      <c r="M321" s="29" t="s">
        <v>3360</v>
      </c>
      <c r="N321" s="4" t="s">
        <v>3361</v>
      </c>
      <c r="O321" s="28">
        <v>44584</v>
      </c>
      <c r="P321" s="38" t="s">
        <v>297</v>
      </c>
      <c r="Q321" s="2" t="s">
        <v>3362</v>
      </c>
      <c r="R321" s="37">
        <v>44588</v>
      </c>
      <c r="S321" s="37">
        <v>44588</v>
      </c>
      <c r="T321" s="37">
        <v>44593</v>
      </c>
      <c r="U321" s="61">
        <v>44593</v>
      </c>
      <c r="V321" s="59" t="s">
        <v>251</v>
      </c>
      <c r="W321" s="93">
        <v>60500000</v>
      </c>
      <c r="X321" s="102">
        <v>5500000</v>
      </c>
      <c r="Y321" s="67">
        <v>44926</v>
      </c>
      <c r="Z321" s="31">
        <f t="shared" ca="1" si="9"/>
        <v>45692</v>
      </c>
      <c r="AA321" s="30">
        <f t="shared" ca="1" si="10"/>
        <v>766</v>
      </c>
      <c r="AB321" s="38" t="s">
        <v>70</v>
      </c>
      <c r="AC321" s="8" t="s">
        <v>149</v>
      </c>
      <c r="AD321" s="120" t="s">
        <v>150</v>
      </c>
      <c r="AE321" s="2" t="s">
        <v>73</v>
      </c>
      <c r="AF321" s="38">
        <v>1949</v>
      </c>
      <c r="AG321" s="69" t="s">
        <v>74</v>
      </c>
      <c r="AH321" s="38" t="s">
        <v>75</v>
      </c>
      <c r="AI321" s="38" t="s">
        <v>62</v>
      </c>
      <c r="AJ321" s="225" t="s">
        <v>3363</v>
      </c>
      <c r="AK321" s="37">
        <v>44574</v>
      </c>
      <c r="AL321" s="38" t="s">
        <v>3364</v>
      </c>
      <c r="AM321" s="37">
        <v>44593</v>
      </c>
      <c r="AN321" s="38">
        <v>31022</v>
      </c>
      <c r="AO321" s="37">
        <v>44572</v>
      </c>
      <c r="AP321" s="78">
        <v>67876</v>
      </c>
      <c r="AQ321" s="38" t="s">
        <v>205</v>
      </c>
      <c r="AR321" s="38" t="s">
        <v>62</v>
      </c>
      <c r="AS321" s="38" t="s">
        <v>62</v>
      </c>
      <c r="AT321" s="38" t="s">
        <v>62</v>
      </c>
      <c r="AU321" s="38" t="s">
        <v>1995</v>
      </c>
      <c r="AV321" s="38" t="s">
        <v>62</v>
      </c>
      <c r="AW321" s="38" t="s">
        <v>62</v>
      </c>
      <c r="AX321" s="38" t="s">
        <v>62</v>
      </c>
      <c r="AY321" s="38" t="s">
        <v>62</v>
      </c>
      <c r="AZ321" s="38" t="s">
        <v>62</v>
      </c>
      <c r="BA321" s="38" t="s">
        <v>62</v>
      </c>
      <c r="BB321" s="38" t="s">
        <v>62</v>
      </c>
      <c r="BC321" s="38"/>
      <c r="BD321" s="38" t="s">
        <v>62</v>
      </c>
      <c r="BE321" s="38" t="s">
        <v>62</v>
      </c>
      <c r="BF321" s="38" t="s">
        <v>62</v>
      </c>
      <c r="BG321" s="38" t="s">
        <v>178</v>
      </c>
      <c r="BH321" s="26"/>
      <c r="BI321" s="38" t="s">
        <v>79</v>
      </c>
      <c r="BJ321" s="97" t="s">
        <v>3365</v>
      </c>
      <c r="BK321" s="98"/>
      <c r="BL321" s="98"/>
      <c r="BM321" s="98"/>
      <c r="BN321" s="98"/>
    </row>
    <row r="322" spans="1:66" hidden="1" x14ac:dyDescent="0.25">
      <c r="A322" s="110">
        <v>148</v>
      </c>
      <c r="B322" s="2" t="s">
        <v>3366</v>
      </c>
      <c r="C322" s="2" t="s">
        <v>3366</v>
      </c>
      <c r="D322" s="2" t="s">
        <v>60</v>
      </c>
      <c r="E322" s="2">
        <v>1</v>
      </c>
      <c r="F322" s="21" t="s">
        <v>3367</v>
      </c>
      <c r="G322" s="62">
        <v>79778052</v>
      </c>
      <c r="H322" s="2" t="s">
        <v>62</v>
      </c>
      <c r="I322" s="2" t="s">
        <v>116</v>
      </c>
      <c r="J322" s="1">
        <v>27085</v>
      </c>
      <c r="K322" s="2" t="s">
        <v>3368</v>
      </c>
      <c r="L322" s="2">
        <v>3052985168</v>
      </c>
      <c r="M322" s="29" t="s">
        <v>3369</v>
      </c>
      <c r="N322" s="4" t="s">
        <v>3370</v>
      </c>
      <c r="O322" s="28">
        <v>44584</v>
      </c>
      <c r="P322" s="2" t="s">
        <v>67</v>
      </c>
      <c r="Q322" s="2" t="s">
        <v>3371</v>
      </c>
      <c r="R322" s="1">
        <v>44585</v>
      </c>
      <c r="S322" s="1">
        <v>44593</v>
      </c>
      <c r="T322" s="25" t="s">
        <v>221</v>
      </c>
      <c r="U322" s="10">
        <v>44593</v>
      </c>
      <c r="V322" s="27" t="s">
        <v>134</v>
      </c>
      <c r="W322" s="33">
        <v>16361646</v>
      </c>
      <c r="X322" s="32">
        <v>2726941</v>
      </c>
      <c r="Y322" s="28">
        <v>44773</v>
      </c>
      <c r="Z322" s="31">
        <f t="shared" ca="1" si="9"/>
        <v>45692</v>
      </c>
      <c r="AA322" s="30">
        <f t="shared" ca="1" si="10"/>
        <v>919</v>
      </c>
      <c r="AB322" s="2" t="s">
        <v>70</v>
      </c>
      <c r="AC322" s="8" t="s">
        <v>830</v>
      </c>
      <c r="AD322" s="120" t="s">
        <v>1871</v>
      </c>
      <c r="AE322" s="2" t="s">
        <v>73</v>
      </c>
      <c r="AF322" s="2">
        <v>1949</v>
      </c>
      <c r="AG322" s="5" t="s">
        <v>74</v>
      </c>
      <c r="AH322" s="2" t="s">
        <v>75</v>
      </c>
      <c r="AI322" s="2" t="s">
        <v>62</v>
      </c>
      <c r="AJ322" s="21" t="s">
        <v>3372</v>
      </c>
      <c r="AK322" s="1">
        <v>44574</v>
      </c>
      <c r="AL322" s="2" t="s">
        <v>3373</v>
      </c>
      <c r="AM322" s="1">
        <v>44587</v>
      </c>
      <c r="AN322" s="2">
        <v>31141</v>
      </c>
      <c r="AO322" s="1">
        <v>44572</v>
      </c>
      <c r="AP322" s="21">
        <v>68202</v>
      </c>
      <c r="AQ322" s="2" t="s">
        <v>78</v>
      </c>
      <c r="AR322" s="2" t="s">
        <v>62</v>
      </c>
      <c r="AS322" s="2" t="s">
        <v>62</v>
      </c>
      <c r="AT322" s="2" t="s">
        <v>62</v>
      </c>
      <c r="AU322" s="2" t="s">
        <v>62</v>
      </c>
      <c r="AV322" s="2" t="s">
        <v>62</v>
      </c>
      <c r="AW322" s="2" t="s">
        <v>62</v>
      </c>
      <c r="AX322" s="2" t="s">
        <v>62</v>
      </c>
      <c r="AY322" s="2" t="s">
        <v>62</v>
      </c>
      <c r="AZ322" s="2" t="s">
        <v>62</v>
      </c>
      <c r="BA322" s="2" t="s">
        <v>62</v>
      </c>
      <c r="BB322" s="2" t="s">
        <v>62</v>
      </c>
      <c r="BD322" s="2" t="s">
        <v>62</v>
      </c>
      <c r="BE322" s="2" t="s">
        <v>62</v>
      </c>
      <c r="BF322" s="2" t="s">
        <v>62</v>
      </c>
      <c r="BG322" s="2" t="s">
        <v>62</v>
      </c>
      <c r="BH322" s="26"/>
      <c r="BI322" s="2" t="s">
        <v>79</v>
      </c>
      <c r="BJ322" s="96" t="s">
        <v>3374</v>
      </c>
    </row>
    <row r="323" spans="1:66" hidden="1" x14ac:dyDescent="0.25">
      <c r="A323" s="110">
        <v>426</v>
      </c>
      <c r="B323" s="2" t="s">
        <v>3375</v>
      </c>
      <c r="C323" s="2" t="s">
        <v>3375</v>
      </c>
      <c r="D323" s="2" t="s">
        <v>60</v>
      </c>
      <c r="E323" s="2">
        <v>1</v>
      </c>
      <c r="F323" s="2" t="s">
        <v>3367</v>
      </c>
      <c r="G323" s="62">
        <v>79778052</v>
      </c>
      <c r="H323" s="2" t="s">
        <v>62</v>
      </c>
      <c r="I323" s="2" t="s">
        <v>116</v>
      </c>
      <c r="J323" s="1">
        <v>27085</v>
      </c>
      <c r="K323" s="2" t="s">
        <v>3368</v>
      </c>
      <c r="L323" s="2">
        <v>3052985168</v>
      </c>
      <c r="M323" s="29" t="s">
        <v>3369</v>
      </c>
      <c r="N323" s="4" t="s">
        <v>3376</v>
      </c>
      <c r="O323" s="28">
        <v>44791</v>
      </c>
      <c r="P323" s="2" t="s">
        <v>67</v>
      </c>
      <c r="Q323" s="2" t="s">
        <v>3377</v>
      </c>
      <c r="R323" s="1">
        <v>44790</v>
      </c>
      <c r="S323" s="64">
        <v>44790</v>
      </c>
      <c r="T323" s="1">
        <v>44791</v>
      </c>
      <c r="U323" s="122">
        <v>44792</v>
      </c>
      <c r="V323" s="27" t="s">
        <v>380</v>
      </c>
      <c r="W323" s="33">
        <v>13634705</v>
      </c>
      <c r="X323" s="32">
        <v>2726941</v>
      </c>
      <c r="Y323" s="28">
        <v>44944</v>
      </c>
      <c r="Z323" s="31">
        <f t="shared" ref="Z323:Z386" ca="1" si="11">TODAY()</f>
        <v>45692</v>
      </c>
      <c r="AA323" s="30">
        <f t="shared" ca="1" si="10"/>
        <v>748</v>
      </c>
      <c r="AB323" s="2" t="s">
        <v>70</v>
      </c>
      <c r="AC323" s="2" t="s">
        <v>830</v>
      </c>
      <c r="AD323" s="211" t="s">
        <v>3378</v>
      </c>
      <c r="AE323" s="2" t="s">
        <v>92</v>
      </c>
      <c r="AF323" s="2">
        <v>1949</v>
      </c>
      <c r="AG323" s="5" t="s">
        <v>74</v>
      </c>
      <c r="AH323" s="2" t="s">
        <v>94</v>
      </c>
      <c r="AI323" s="2" t="s">
        <v>62</v>
      </c>
      <c r="AJ323" s="2">
        <v>1105</v>
      </c>
      <c r="AK323" s="1">
        <v>44775</v>
      </c>
      <c r="AL323" s="2">
        <v>1115</v>
      </c>
      <c r="AM323" s="1">
        <v>44792</v>
      </c>
      <c r="AN323" s="2">
        <v>33787</v>
      </c>
      <c r="AO323" s="1">
        <v>44774</v>
      </c>
      <c r="AP323" s="2">
        <v>74820</v>
      </c>
      <c r="AQ323" s="2" t="s">
        <v>112</v>
      </c>
      <c r="AR323" s="2" t="s">
        <v>62</v>
      </c>
      <c r="AS323" s="2" t="s">
        <v>62</v>
      </c>
      <c r="AT323" s="2" t="s">
        <v>62</v>
      </c>
      <c r="AU323" s="2" t="s">
        <v>62</v>
      </c>
      <c r="AV323" s="2" t="s">
        <v>62</v>
      </c>
      <c r="AW323" s="2" t="s">
        <v>62</v>
      </c>
      <c r="AX323" s="2" t="s">
        <v>62</v>
      </c>
      <c r="AY323" s="2" t="s">
        <v>62</v>
      </c>
      <c r="AZ323" s="2" t="s">
        <v>62</v>
      </c>
      <c r="BA323" s="2" t="s">
        <v>62</v>
      </c>
      <c r="BB323" s="2" t="s">
        <v>62</v>
      </c>
      <c r="BD323" s="2" t="s">
        <v>62</v>
      </c>
      <c r="BE323" s="2" t="s">
        <v>62</v>
      </c>
      <c r="BF323" s="2" t="s">
        <v>62</v>
      </c>
      <c r="BG323" s="2" t="s">
        <v>62</v>
      </c>
      <c r="BH323" s="26"/>
      <c r="BI323" s="2" t="s">
        <v>79</v>
      </c>
      <c r="BJ323" s="94" t="s">
        <v>3379</v>
      </c>
    </row>
    <row r="324" spans="1:66" hidden="1" x14ac:dyDescent="0.25">
      <c r="A324" s="111">
        <v>66</v>
      </c>
      <c r="B324" s="2" t="s">
        <v>3380</v>
      </c>
      <c r="C324" s="2" t="s">
        <v>3380</v>
      </c>
      <c r="D324" s="2" t="s">
        <v>60</v>
      </c>
      <c r="E324" s="2">
        <v>1</v>
      </c>
      <c r="F324" s="2" t="s">
        <v>3381</v>
      </c>
      <c r="G324" s="7">
        <v>79778835</v>
      </c>
      <c r="H324" s="2" t="s">
        <v>62</v>
      </c>
      <c r="I324" s="24" t="s">
        <v>1430</v>
      </c>
      <c r="J324" s="1">
        <v>27238</v>
      </c>
      <c r="K324" s="2" t="s">
        <v>3382</v>
      </c>
      <c r="L324" s="2">
        <v>3108068324</v>
      </c>
      <c r="M324" s="29" t="s">
        <v>3383</v>
      </c>
      <c r="N324" s="4" t="s">
        <v>3384</v>
      </c>
      <c r="O324" s="28">
        <v>44575</v>
      </c>
      <c r="P324" s="2" t="s">
        <v>87</v>
      </c>
      <c r="Q324" s="2" t="s">
        <v>3385</v>
      </c>
      <c r="R324" s="1">
        <v>44578</v>
      </c>
      <c r="S324" s="1">
        <v>44578</v>
      </c>
      <c r="T324" s="1">
        <v>44578</v>
      </c>
      <c r="U324" s="10">
        <v>44582</v>
      </c>
      <c r="V324" s="27" t="s">
        <v>758</v>
      </c>
      <c r="W324" s="33">
        <v>61200000</v>
      </c>
      <c r="X324" s="32">
        <v>6800000</v>
      </c>
      <c r="Y324" s="28">
        <v>44854</v>
      </c>
      <c r="Z324" s="31">
        <f t="shared" ca="1" si="11"/>
        <v>45692</v>
      </c>
      <c r="AA324" s="30">
        <f t="shared" ca="1" si="10"/>
        <v>838</v>
      </c>
      <c r="AB324" s="2" t="s">
        <v>70</v>
      </c>
      <c r="AC324" s="8" t="s">
        <v>122</v>
      </c>
      <c r="AD324" s="120" t="s">
        <v>440</v>
      </c>
      <c r="AE324" s="2" t="s">
        <v>92</v>
      </c>
      <c r="AF324" s="2">
        <v>1950</v>
      </c>
      <c r="AG324" s="5" t="s">
        <v>900</v>
      </c>
      <c r="AH324" s="2" t="s">
        <v>94</v>
      </c>
      <c r="AI324" s="2" t="s">
        <v>62</v>
      </c>
      <c r="AJ324" s="21" t="s">
        <v>3386</v>
      </c>
      <c r="AK324" s="1">
        <v>44574</v>
      </c>
      <c r="AL324" s="2" t="s">
        <v>3387</v>
      </c>
      <c r="AM324" s="1">
        <v>44579</v>
      </c>
      <c r="AN324" s="2">
        <v>31078</v>
      </c>
      <c r="AO324" s="1">
        <v>44572</v>
      </c>
      <c r="AP324" s="21">
        <v>67945</v>
      </c>
      <c r="AQ324" s="2" t="s">
        <v>178</v>
      </c>
      <c r="AR324" s="2" t="s">
        <v>62</v>
      </c>
      <c r="AS324" s="2" t="s">
        <v>62</v>
      </c>
      <c r="AT324" s="2" t="s">
        <v>62</v>
      </c>
      <c r="AU324" s="2" t="s">
        <v>62</v>
      </c>
      <c r="AV324" s="2" t="s">
        <v>3388</v>
      </c>
      <c r="AW324" s="2">
        <v>1222</v>
      </c>
      <c r="AX324" s="1">
        <v>44819</v>
      </c>
      <c r="AY324" s="2">
        <v>1202</v>
      </c>
      <c r="AZ324" s="1">
        <v>44827</v>
      </c>
      <c r="BA324" s="2" t="s">
        <v>703</v>
      </c>
      <c r="BB324" s="1">
        <v>44816</v>
      </c>
      <c r="BC324" s="1">
        <v>44831</v>
      </c>
      <c r="BD324" s="1">
        <v>44839</v>
      </c>
      <c r="BE324" s="1">
        <v>44890</v>
      </c>
      <c r="BF324" s="1">
        <v>44931</v>
      </c>
      <c r="BG324" s="2" t="s">
        <v>78</v>
      </c>
      <c r="BH324" s="26"/>
      <c r="BI324" s="2" t="s">
        <v>79</v>
      </c>
      <c r="BJ324" s="94" t="s">
        <v>3389</v>
      </c>
    </row>
    <row r="325" spans="1:66" hidden="1" x14ac:dyDescent="0.25">
      <c r="A325" s="110">
        <v>308</v>
      </c>
      <c r="B325" s="2" t="s">
        <v>3390</v>
      </c>
      <c r="C325" s="119" t="s">
        <v>3390</v>
      </c>
      <c r="D325" s="2" t="s">
        <v>3391</v>
      </c>
      <c r="E325" s="2">
        <v>1</v>
      </c>
      <c r="F325" s="2" t="s">
        <v>3392</v>
      </c>
      <c r="G325" s="7">
        <v>800175871</v>
      </c>
      <c r="H325" s="2">
        <v>1</v>
      </c>
      <c r="I325" s="2" t="s">
        <v>3393</v>
      </c>
      <c r="J325" s="2" t="s">
        <v>3394</v>
      </c>
      <c r="K325" s="2" t="s">
        <v>3395</v>
      </c>
      <c r="L325" s="2">
        <v>3204110692</v>
      </c>
      <c r="M325" s="121" t="s">
        <v>3396</v>
      </c>
      <c r="N325" s="4" t="s">
        <v>3397</v>
      </c>
      <c r="O325" s="28">
        <v>44735</v>
      </c>
      <c r="P325" s="2" t="s">
        <v>62</v>
      </c>
      <c r="Q325" s="2" t="s">
        <v>62</v>
      </c>
      <c r="R325" s="1" t="s">
        <v>62</v>
      </c>
      <c r="S325" s="1" t="s">
        <v>62</v>
      </c>
      <c r="T325" s="2" t="s">
        <v>62</v>
      </c>
      <c r="U325" s="122">
        <v>44736</v>
      </c>
      <c r="V325" s="27" t="s">
        <v>3398</v>
      </c>
      <c r="W325" s="33" t="s">
        <v>62</v>
      </c>
      <c r="X325" s="32" t="s">
        <v>62</v>
      </c>
      <c r="Y325" s="28">
        <v>46561</v>
      </c>
      <c r="Z325" s="31">
        <f t="shared" ca="1" si="11"/>
        <v>45692</v>
      </c>
      <c r="AA325" s="30">
        <f t="shared" ca="1" si="10"/>
        <v>-869</v>
      </c>
      <c r="AB325" s="2" t="s">
        <v>70</v>
      </c>
      <c r="AC325" s="2" t="s">
        <v>468</v>
      </c>
      <c r="AD325" s="120" t="s">
        <v>3399</v>
      </c>
      <c r="AE325" s="2" t="s">
        <v>92</v>
      </c>
      <c r="AF325" s="5" t="s">
        <v>62</v>
      </c>
      <c r="AG325" s="5" t="s">
        <v>62</v>
      </c>
      <c r="AH325" s="5" t="s">
        <v>62</v>
      </c>
      <c r="AI325" s="2" t="s">
        <v>2716</v>
      </c>
      <c r="AJ325" s="2" t="s">
        <v>62</v>
      </c>
      <c r="AK325" s="2" t="s">
        <v>62</v>
      </c>
      <c r="AL325" s="2" t="s">
        <v>62</v>
      </c>
      <c r="AM325" s="1" t="s">
        <v>62</v>
      </c>
      <c r="AN325" s="2" t="s">
        <v>62</v>
      </c>
      <c r="AO325" s="2" t="s">
        <v>62</v>
      </c>
      <c r="AP325" s="2" t="s">
        <v>62</v>
      </c>
      <c r="AQ325" s="2" t="s">
        <v>112</v>
      </c>
      <c r="AR325" s="2" t="s">
        <v>62</v>
      </c>
      <c r="AS325" s="2" t="s">
        <v>62</v>
      </c>
      <c r="AT325" s="2" t="s">
        <v>62</v>
      </c>
      <c r="AU325" s="2" t="s">
        <v>62</v>
      </c>
      <c r="AV325" s="2" t="s">
        <v>62</v>
      </c>
      <c r="AW325" s="2" t="s">
        <v>62</v>
      </c>
      <c r="AX325" s="2" t="s">
        <v>62</v>
      </c>
      <c r="AY325" s="2" t="s">
        <v>62</v>
      </c>
      <c r="AZ325" s="2" t="s">
        <v>62</v>
      </c>
      <c r="BA325" s="2" t="s">
        <v>62</v>
      </c>
      <c r="BB325" s="2" t="s">
        <v>62</v>
      </c>
      <c r="BD325" s="2" t="s">
        <v>62</v>
      </c>
      <c r="BE325" s="2" t="s">
        <v>62</v>
      </c>
      <c r="BF325" s="2" t="s">
        <v>62</v>
      </c>
      <c r="BG325" s="2" t="s">
        <v>62</v>
      </c>
      <c r="BH325" s="26"/>
      <c r="BI325" s="2" t="s">
        <v>79</v>
      </c>
      <c r="BJ325" s="94" t="s">
        <v>3400</v>
      </c>
    </row>
    <row r="326" spans="1:66" hidden="1" x14ac:dyDescent="0.25">
      <c r="A326" s="110">
        <v>318</v>
      </c>
      <c r="B326" s="2" t="s">
        <v>3401</v>
      </c>
      <c r="C326" s="2" t="s">
        <v>3401</v>
      </c>
      <c r="D326" s="2" t="s">
        <v>3391</v>
      </c>
      <c r="E326" s="2">
        <v>1</v>
      </c>
      <c r="F326" s="2" t="s">
        <v>3402</v>
      </c>
      <c r="G326" s="7">
        <v>901591684</v>
      </c>
      <c r="H326" s="2">
        <v>0</v>
      </c>
      <c r="I326" s="2" t="s">
        <v>3393</v>
      </c>
      <c r="J326" s="2" t="s">
        <v>3403</v>
      </c>
      <c r="K326" s="2" t="s">
        <v>3404</v>
      </c>
      <c r="L326" s="2">
        <v>3133173943</v>
      </c>
      <c r="M326" s="121" t="s">
        <v>3405</v>
      </c>
      <c r="N326" s="4" t="s">
        <v>3406</v>
      </c>
      <c r="O326" s="28">
        <v>44736</v>
      </c>
      <c r="P326" s="2" t="s">
        <v>62</v>
      </c>
      <c r="Q326" s="2" t="s">
        <v>62</v>
      </c>
      <c r="R326" s="1" t="s">
        <v>62</v>
      </c>
      <c r="S326" s="1" t="s">
        <v>62</v>
      </c>
      <c r="T326" s="2" t="s">
        <v>62</v>
      </c>
      <c r="U326" s="122">
        <v>44736</v>
      </c>
      <c r="V326" s="27" t="s">
        <v>3398</v>
      </c>
      <c r="W326" s="33" t="s">
        <v>62</v>
      </c>
      <c r="X326" s="33" t="s">
        <v>62</v>
      </c>
      <c r="Y326" s="28">
        <v>46561</v>
      </c>
      <c r="Z326" s="31">
        <f t="shared" ca="1" si="11"/>
        <v>45692</v>
      </c>
      <c r="AA326" s="30">
        <f t="shared" ca="1" si="10"/>
        <v>-869</v>
      </c>
      <c r="AB326" s="2" t="s">
        <v>70</v>
      </c>
      <c r="AC326" s="2" t="s">
        <v>468</v>
      </c>
      <c r="AD326" s="120" t="s">
        <v>3399</v>
      </c>
      <c r="AE326" s="2" t="s">
        <v>92</v>
      </c>
      <c r="AF326" s="5" t="s">
        <v>62</v>
      </c>
      <c r="AG326" s="5" t="s">
        <v>62</v>
      </c>
      <c r="AH326" s="5" t="s">
        <v>62</v>
      </c>
      <c r="AI326" s="5" t="s">
        <v>62</v>
      </c>
      <c r="AJ326" s="5" t="s">
        <v>62</v>
      </c>
      <c r="AK326" s="5" t="s">
        <v>62</v>
      </c>
      <c r="AL326" s="5" t="s">
        <v>62</v>
      </c>
      <c r="AM326" s="1" t="s">
        <v>62</v>
      </c>
      <c r="AN326" s="5" t="s">
        <v>62</v>
      </c>
      <c r="AO326" s="5" t="s">
        <v>62</v>
      </c>
      <c r="AP326" s="5" t="s">
        <v>62</v>
      </c>
      <c r="AQ326" s="2" t="s">
        <v>112</v>
      </c>
      <c r="AR326" s="2" t="s">
        <v>62</v>
      </c>
      <c r="AS326" s="2" t="s">
        <v>62</v>
      </c>
      <c r="AT326" s="2" t="s">
        <v>62</v>
      </c>
      <c r="AU326" s="2" t="s">
        <v>62</v>
      </c>
      <c r="AV326" s="2" t="s">
        <v>62</v>
      </c>
      <c r="AW326" s="2" t="s">
        <v>62</v>
      </c>
      <c r="AX326" s="2" t="s">
        <v>62</v>
      </c>
      <c r="AY326" s="2" t="s">
        <v>62</v>
      </c>
      <c r="AZ326" s="2" t="s">
        <v>62</v>
      </c>
      <c r="BA326" s="2" t="s">
        <v>62</v>
      </c>
      <c r="BB326" s="2" t="s">
        <v>62</v>
      </c>
      <c r="BD326" s="2" t="s">
        <v>62</v>
      </c>
      <c r="BE326" s="2" t="s">
        <v>62</v>
      </c>
      <c r="BF326" s="2" t="s">
        <v>62</v>
      </c>
      <c r="BG326" s="2" t="s">
        <v>62</v>
      </c>
      <c r="BH326" s="26"/>
      <c r="BI326" s="2" t="s">
        <v>79</v>
      </c>
      <c r="BJ326" s="94" t="s">
        <v>3407</v>
      </c>
    </row>
    <row r="327" spans="1:66" hidden="1" x14ac:dyDescent="0.25">
      <c r="A327" s="110">
        <v>283</v>
      </c>
      <c r="B327" s="2" t="s">
        <v>3408</v>
      </c>
      <c r="C327" s="2" t="s">
        <v>3408</v>
      </c>
      <c r="D327" s="9" t="s">
        <v>2621</v>
      </c>
      <c r="E327" s="9">
        <v>1</v>
      </c>
      <c r="F327" s="9" t="s">
        <v>3409</v>
      </c>
      <c r="G327" s="62">
        <v>860042078</v>
      </c>
      <c r="H327" s="9">
        <v>4</v>
      </c>
      <c r="I327" s="9" t="s">
        <v>3410</v>
      </c>
      <c r="J327" s="9" t="s">
        <v>3411</v>
      </c>
      <c r="K327" s="9" t="s">
        <v>3412</v>
      </c>
      <c r="L327" s="9">
        <v>3133541022</v>
      </c>
      <c r="M327" s="29" t="s">
        <v>3413</v>
      </c>
      <c r="N327" s="4" t="s">
        <v>3414</v>
      </c>
      <c r="O327" s="28">
        <v>44589</v>
      </c>
      <c r="P327" s="2" t="s">
        <v>67</v>
      </c>
      <c r="Q327" s="2" t="s">
        <v>3415</v>
      </c>
      <c r="R327" s="1">
        <v>44617</v>
      </c>
      <c r="S327" s="1">
        <v>44620</v>
      </c>
      <c r="T327" s="2" t="s">
        <v>62</v>
      </c>
      <c r="U327" s="10">
        <v>44621</v>
      </c>
      <c r="V327" s="27" t="s">
        <v>1177</v>
      </c>
      <c r="W327" s="33">
        <v>56000000</v>
      </c>
      <c r="X327" s="32">
        <v>7000000</v>
      </c>
      <c r="Y327" s="28">
        <v>44865</v>
      </c>
      <c r="Z327" s="31">
        <f t="shared" ca="1" si="11"/>
        <v>45692</v>
      </c>
      <c r="AA327" s="30">
        <f t="shared" ca="1" si="10"/>
        <v>827</v>
      </c>
      <c r="AB327" s="2" t="s">
        <v>70</v>
      </c>
      <c r="AC327" s="2" t="s">
        <v>1362</v>
      </c>
      <c r="AD327" s="120" t="s">
        <v>3416</v>
      </c>
      <c r="AE327" s="2" t="s">
        <v>73</v>
      </c>
      <c r="AF327" s="2">
        <v>1992</v>
      </c>
      <c r="AG327" s="5" t="s">
        <v>691</v>
      </c>
      <c r="AH327" s="2" t="s">
        <v>75</v>
      </c>
      <c r="AI327" s="2" t="s">
        <v>62</v>
      </c>
      <c r="AJ327" s="159" t="s">
        <v>3417</v>
      </c>
      <c r="AK327" s="1">
        <v>44588</v>
      </c>
      <c r="AL327" s="2" t="s">
        <v>3418</v>
      </c>
      <c r="AM327" s="1">
        <v>44596</v>
      </c>
      <c r="AN327" s="2" t="s">
        <v>62</v>
      </c>
      <c r="AO327" s="2" t="s">
        <v>62</v>
      </c>
      <c r="AP327" s="2">
        <v>71488</v>
      </c>
      <c r="AQ327" s="2" t="s">
        <v>110</v>
      </c>
      <c r="AR327" s="2" t="s">
        <v>62</v>
      </c>
      <c r="AS327" s="2" t="s">
        <v>62</v>
      </c>
      <c r="AT327" s="2" t="s">
        <v>62</v>
      </c>
      <c r="AU327" s="2" t="s">
        <v>62</v>
      </c>
      <c r="AV327" s="2" t="s">
        <v>62</v>
      </c>
      <c r="AW327" s="2" t="s">
        <v>62</v>
      </c>
      <c r="AX327" s="2" t="s">
        <v>62</v>
      </c>
      <c r="AY327" s="2" t="s">
        <v>62</v>
      </c>
      <c r="AZ327" s="2" t="s">
        <v>62</v>
      </c>
      <c r="BA327" s="2" t="s">
        <v>62</v>
      </c>
      <c r="BB327" s="2" t="s">
        <v>62</v>
      </c>
      <c r="BD327" s="2" t="s">
        <v>62</v>
      </c>
      <c r="BE327" s="2" t="s">
        <v>62</v>
      </c>
      <c r="BF327" s="2" t="s">
        <v>62</v>
      </c>
      <c r="BG327" s="2" t="s">
        <v>62</v>
      </c>
      <c r="BH327" s="26"/>
      <c r="BI327" s="2" t="s">
        <v>79</v>
      </c>
      <c r="BJ327" s="94" t="s">
        <v>3419</v>
      </c>
    </row>
    <row r="328" spans="1:66" hidden="1" x14ac:dyDescent="0.25">
      <c r="A328" s="110">
        <v>314</v>
      </c>
      <c r="B328" s="2" t="s">
        <v>3420</v>
      </c>
      <c r="C328" s="2" t="s">
        <v>3420</v>
      </c>
      <c r="D328" s="2" t="s">
        <v>3391</v>
      </c>
      <c r="E328" s="2">
        <v>1</v>
      </c>
      <c r="F328" s="2" t="s">
        <v>3409</v>
      </c>
      <c r="G328" s="7">
        <v>860042078</v>
      </c>
      <c r="H328" s="2">
        <v>4</v>
      </c>
      <c r="I328" s="2" t="s">
        <v>3393</v>
      </c>
      <c r="J328" s="2" t="s">
        <v>3421</v>
      </c>
      <c r="K328" s="2" t="s">
        <v>3422</v>
      </c>
      <c r="L328" s="2">
        <v>3133541022</v>
      </c>
      <c r="M328" s="121" t="s">
        <v>3423</v>
      </c>
      <c r="N328" s="4" t="s">
        <v>3424</v>
      </c>
      <c r="O328" s="28">
        <v>44736</v>
      </c>
      <c r="P328" s="2" t="s">
        <v>62</v>
      </c>
      <c r="Q328" s="2" t="s">
        <v>62</v>
      </c>
      <c r="R328" s="1" t="s">
        <v>62</v>
      </c>
      <c r="S328" s="1" t="s">
        <v>62</v>
      </c>
      <c r="T328" s="2" t="s">
        <v>62</v>
      </c>
      <c r="U328" s="122">
        <v>44736</v>
      </c>
      <c r="V328" s="27" t="s">
        <v>3398</v>
      </c>
      <c r="W328" s="33" t="s">
        <v>62</v>
      </c>
      <c r="X328" s="33" t="s">
        <v>62</v>
      </c>
      <c r="Y328" s="28">
        <v>46561</v>
      </c>
      <c r="Z328" s="31">
        <f t="shared" ca="1" si="11"/>
        <v>45692</v>
      </c>
      <c r="AA328" s="30">
        <f t="shared" ca="1" si="10"/>
        <v>-869</v>
      </c>
      <c r="AB328" s="2" t="s">
        <v>70</v>
      </c>
      <c r="AC328" s="2" t="s">
        <v>468</v>
      </c>
      <c r="AD328" s="120" t="s">
        <v>3399</v>
      </c>
      <c r="AE328" s="2" t="s">
        <v>92</v>
      </c>
      <c r="AF328" s="5" t="s">
        <v>62</v>
      </c>
      <c r="AG328" s="5" t="s">
        <v>62</v>
      </c>
      <c r="AH328" s="5" t="s">
        <v>62</v>
      </c>
      <c r="AI328" s="5" t="s">
        <v>62</v>
      </c>
      <c r="AJ328" s="5" t="s">
        <v>62</v>
      </c>
      <c r="AK328" s="5" t="s">
        <v>62</v>
      </c>
      <c r="AL328" s="5" t="s">
        <v>62</v>
      </c>
      <c r="AM328" s="1" t="s">
        <v>62</v>
      </c>
      <c r="AN328" s="5" t="s">
        <v>62</v>
      </c>
      <c r="AO328" s="5" t="s">
        <v>62</v>
      </c>
      <c r="AP328" s="5" t="s">
        <v>62</v>
      </c>
      <c r="AQ328" s="2" t="s">
        <v>112</v>
      </c>
      <c r="AR328" s="2" t="s">
        <v>62</v>
      </c>
      <c r="AS328" s="2" t="s">
        <v>62</v>
      </c>
      <c r="AT328" s="2" t="s">
        <v>62</v>
      </c>
      <c r="AU328" s="2" t="s">
        <v>62</v>
      </c>
      <c r="AV328" s="2" t="s">
        <v>62</v>
      </c>
      <c r="AW328" s="2" t="s">
        <v>62</v>
      </c>
      <c r="AX328" s="2" t="s">
        <v>62</v>
      </c>
      <c r="AY328" s="2" t="s">
        <v>62</v>
      </c>
      <c r="AZ328" s="2" t="s">
        <v>62</v>
      </c>
      <c r="BA328" s="2" t="s">
        <v>62</v>
      </c>
      <c r="BB328" s="2" t="s">
        <v>62</v>
      </c>
      <c r="BD328" s="2" t="s">
        <v>62</v>
      </c>
      <c r="BE328" s="2" t="s">
        <v>62</v>
      </c>
      <c r="BF328" s="2" t="s">
        <v>62</v>
      </c>
      <c r="BG328" s="2" t="s">
        <v>62</v>
      </c>
      <c r="BH328" s="26"/>
      <c r="BI328" s="2" t="s">
        <v>79</v>
      </c>
      <c r="BJ328" s="94" t="s">
        <v>3425</v>
      </c>
    </row>
    <row r="329" spans="1:66" hidden="1" x14ac:dyDescent="0.25">
      <c r="A329" s="110">
        <v>464</v>
      </c>
      <c r="B329" s="2" t="s">
        <v>3426</v>
      </c>
      <c r="C329" s="2" t="s">
        <v>3426</v>
      </c>
      <c r="D329" s="2" t="s">
        <v>3391</v>
      </c>
      <c r="E329" s="2">
        <v>1</v>
      </c>
      <c r="F329" s="2" t="s">
        <v>3427</v>
      </c>
      <c r="G329" s="7">
        <v>901517478</v>
      </c>
      <c r="H329" s="2">
        <v>5</v>
      </c>
      <c r="I329" s="2" t="s">
        <v>3393</v>
      </c>
      <c r="J329" s="1" t="s">
        <v>3428</v>
      </c>
      <c r="K329" s="2" t="s">
        <v>3429</v>
      </c>
      <c r="L329" s="2">
        <v>3125389874</v>
      </c>
      <c r="M329" s="29" t="s">
        <v>3430</v>
      </c>
      <c r="N329" s="4" t="s">
        <v>3424</v>
      </c>
      <c r="O329" s="28">
        <v>44798</v>
      </c>
      <c r="P329" s="2" t="s">
        <v>62</v>
      </c>
      <c r="Q329" s="2" t="s">
        <v>62</v>
      </c>
      <c r="R329" s="2" t="s">
        <v>62</v>
      </c>
      <c r="S329" s="2" t="s">
        <v>62</v>
      </c>
      <c r="T329" s="2" t="s">
        <v>62</v>
      </c>
      <c r="U329" s="185" t="s">
        <v>125</v>
      </c>
      <c r="V329" s="27" t="s">
        <v>3398</v>
      </c>
      <c r="W329" s="33">
        <v>0</v>
      </c>
      <c r="X329" s="32">
        <v>0</v>
      </c>
      <c r="Y329" s="28" t="s">
        <v>125</v>
      </c>
      <c r="Z329" s="31">
        <f t="shared" ca="1" si="11"/>
        <v>45692</v>
      </c>
      <c r="AA329" s="30" t="e">
        <f t="shared" ca="1" si="10"/>
        <v>#VALUE!</v>
      </c>
      <c r="AB329" s="2" t="s">
        <v>70</v>
      </c>
      <c r="AC329" s="2" t="s">
        <v>468</v>
      </c>
      <c r="AD329" s="120" t="s">
        <v>3431</v>
      </c>
      <c r="AE329" s="2" t="s">
        <v>92</v>
      </c>
      <c r="AF329" s="2" t="s">
        <v>62</v>
      </c>
      <c r="AG329" s="2" t="s">
        <v>62</v>
      </c>
      <c r="AH329" s="2" t="s">
        <v>75</v>
      </c>
      <c r="AI329" s="2" t="s">
        <v>62</v>
      </c>
      <c r="AJ329" s="2" t="s">
        <v>62</v>
      </c>
      <c r="AK329" s="2" t="s">
        <v>62</v>
      </c>
      <c r="AL329" s="2" t="s">
        <v>62</v>
      </c>
      <c r="AM329" s="2" t="s">
        <v>62</v>
      </c>
      <c r="AN329" s="2" t="s">
        <v>62</v>
      </c>
      <c r="AO329" s="2" t="s">
        <v>62</v>
      </c>
      <c r="AP329" s="2" t="s">
        <v>62</v>
      </c>
      <c r="AQ329" s="2" t="s">
        <v>112</v>
      </c>
      <c r="AR329" s="2" t="s">
        <v>62</v>
      </c>
      <c r="AS329" s="2" t="s">
        <v>62</v>
      </c>
      <c r="AT329" s="2" t="s">
        <v>62</v>
      </c>
      <c r="AU329" s="2" t="s">
        <v>62</v>
      </c>
      <c r="AV329" s="2" t="s">
        <v>62</v>
      </c>
      <c r="AW329" s="2" t="s">
        <v>62</v>
      </c>
      <c r="AX329" s="2" t="s">
        <v>62</v>
      </c>
      <c r="AY329" s="2" t="s">
        <v>62</v>
      </c>
      <c r="AZ329" s="2" t="s">
        <v>62</v>
      </c>
      <c r="BA329" s="2" t="s">
        <v>62</v>
      </c>
      <c r="BB329" s="2" t="s">
        <v>62</v>
      </c>
      <c r="BD329" s="2" t="s">
        <v>62</v>
      </c>
      <c r="BE329" s="2" t="s">
        <v>62</v>
      </c>
      <c r="BF329" s="2" t="s">
        <v>62</v>
      </c>
      <c r="BG329" s="2" t="s">
        <v>62</v>
      </c>
      <c r="BH329" s="26"/>
      <c r="BI329" s="2" t="s">
        <v>79</v>
      </c>
      <c r="BJ329" s="94" t="s">
        <v>3432</v>
      </c>
    </row>
    <row r="330" spans="1:66" hidden="1" x14ac:dyDescent="0.25">
      <c r="A330" s="110">
        <v>309</v>
      </c>
      <c r="B330" s="2" t="s">
        <v>3433</v>
      </c>
      <c r="C330" s="119" t="s">
        <v>3434</v>
      </c>
      <c r="D330" s="2" t="s">
        <v>3391</v>
      </c>
      <c r="E330" s="2">
        <v>1</v>
      </c>
      <c r="F330" s="2" t="s">
        <v>3435</v>
      </c>
      <c r="G330" s="7">
        <v>860524886</v>
      </c>
      <c r="H330" s="2">
        <v>8</v>
      </c>
      <c r="I330" s="2" t="s">
        <v>3393</v>
      </c>
      <c r="J330" s="2" t="s">
        <v>3436</v>
      </c>
      <c r="K330" s="2" t="s">
        <v>3437</v>
      </c>
      <c r="L330" s="2">
        <v>8044968</v>
      </c>
      <c r="M330" s="121" t="s">
        <v>3438</v>
      </c>
      <c r="N330" s="4" t="s">
        <v>3424</v>
      </c>
      <c r="O330" s="28">
        <v>44736</v>
      </c>
      <c r="P330" s="2" t="s">
        <v>62</v>
      </c>
      <c r="Q330" s="2" t="s">
        <v>62</v>
      </c>
      <c r="R330" s="1" t="s">
        <v>62</v>
      </c>
      <c r="S330" s="1" t="s">
        <v>62</v>
      </c>
      <c r="T330" s="2" t="s">
        <v>62</v>
      </c>
      <c r="U330" s="122">
        <v>44736</v>
      </c>
      <c r="V330" s="27" t="s">
        <v>3398</v>
      </c>
      <c r="W330" s="33" t="s">
        <v>62</v>
      </c>
      <c r="X330" s="33" t="s">
        <v>62</v>
      </c>
      <c r="Y330" s="28">
        <v>46561</v>
      </c>
      <c r="Z330" s="31">
        <f t="shared" ca="1" si="11"/>
        <v>45692</v>
      </c>
      <c r="AA330" s="30">
        <f t="shared" ca="1" si="10"/>
        <v>-869</v>
      </c>
      <c r="AB330" s="2" t="s">
        <v>70</v>
      </c>
      <c r="AC330" s="2" t="s">
        <v>468</v>
      </c>
      <c r="AD330" s="120" t="s">
        <v>3399</v>
      </c>
      <c r="AE330" s="2" t="s">
        <v>92</v>
      </c>
      <c r="AF330" s="5" t="s">
        <v>62</v>
      </c>
      <c r="AG330" s="5" t="s">
        <v>62</v>
      </c>
      <c r="AH330" s="5" t="s">
        <v>62</v>
      </c>
      <c r="AI330" s="5" t="s">
        <v>62</v>
      </c>
      <c r="AJ330" s="5" t="s">
        <v>62</v>
      </c>
      <c r="AK330" s="5" t="s">
        <v>62</v>
      </c>
      <c r="AL330" s="5" t="s">
        <v>62</v>
      </c>
      <c r="AM330" s="1" t="s">
        <v>62</v>
      </c>
      <c r="AN330" s="5" t="s">
        <v>62</v>
      </c>
      <c r="AO330" s="5" t="s">
        <v>62</v>
      </c>
      <c r="AP330" s="5" t="s">
        <v>62</v>
      </c>
      <c r="AQ330" s="2" t="s">
        <v>112</v>
      </c>
      <c r="AR330" s="2" t="s">
        <v>62</v>
      </c>
      <c r="AS330" s="2" t="s">
        <v>62</v>
      </c>
      <c r="AT330" s="2" t="s">
        <v>62</v>
      </c>
      <c r="AU330" s="2" t="s">
        <v>62</v>
      </c>
      <c r="AV330" s="2" t="s">
        <v>62</v>
      </c>
      <c r="AW330" s="2" t="s">
        <v>62</v>
      </c>
      <c r="AX330" s="2" t="s">
        <v>62</v>
      </c>
      <c r="AY330" s="2" t="s">
        <v>62</v>
      </c>
      <c r="AZ330" s="2" t="s">
        <v>62</v>
      </c>
      <c r="BA330" s="2" t="s">
        <v>62</v>
      </c>
      <c r="BB330" s="2" t="s">
        <v>62</v>
      </c>
      <c r="BD330" s="2" t="s">
        <v>62</v>
      </c>
      <c r="BE330" s="2" t="s">
        <v>62</v>
      </c>
      <c r="BF330" s="2" t="s">
        <v>62</v>
      </c>
      <c r="BG330" s="2" t="s">
        <v>62</v>
      </c>
      <c r="BH330" s="26"/>
      <c r="BI330" s="2" t="s">
        <v>79</v>
      </c>
      <c r="BJ330" s="94" t="s">
        <v>3439</v>
      </c>
    </row>
    <row r="331" spans="1:66" hidden="1" x14ac:dyDescent="0.25">
      <c r="A331" s="110">
        <v>310</v>
      </c>
      <c r="B331" s="2" t="s">
        <v>3440</v>
      </c>
      <c r="C331" s="2" t="s">
        <v>3440</v>
      </c>
      <c r="D331" s="2" t="s">
        <v>3391</v>
      </c>
      <c r="E331" s="2">
        <v>1</v>
      </c>
      <c r="F331" s="2" t="s">
        <v>3441</v>
      </c>
      <c r="G331" s="7">
        <v>901535396</v>
      </c>
      <c r="H331" s="2">
        <v>6</v>
      </c>
      <c r="I331" s="2" t="s">
        <v>3393</v>
      </c>
      <c r="J331" s="2" t="s">
        <v>3442</v>
      </c>
      <c r="K331" s="2" t="s">
        <v>3443</v>
      </c>
      <c r="L331" s="2">
        <v>3138295841</v>
      </c>
      <c r="M331" s="121" t="s">
        <v>3444</v>
      </c>
      <c r="N331" s="4" t="s">
        <v>3445</v>
      </c>
      <c r="O331" s="28">
        <v>44736</v>
      </c>
      <c r="P331" s="2" t="s">
        <v>62</v>
      </c>
      <c r="Q331" s="2" t="s">
        <v>62</v>
      </c>
      <c r="R331" s="1" t="s">
        <v>62</v>
      </c>
      <c r="S331" s="1" t="s">
        <v>62</v>
      </c>
      <c r="T331" s="2" t="s">
        <v>62</v>
      </c>
      <c r="U331" s="122">
        <v>44736</v>
      </c>
      <c r="V331" s="27" t="s">
        <v>3398</v>
      </c>
      <c r="W331" s="33" t="s">
        <v>62</v>
      </c>
      <c r="X331" s="33" t="s">
        <v>62</v>
      </c>
      <c r="Y331" s="28">
        <v>46561</v>
      </c>
      <c r="Z331" s="31">
        <f t="shared" ca="1" si="11"/>
        <v>45692</v>
      </c>
      <c r="AA331" s="30">
        <f t="shared" ca="1" si="10"/>
        <v>-869</v>
      </c>
      <c r="AB331" s="2" t="s">
        <v>70</v>
      </c>
      <c r="AC331" s="2" t="s">
        <v>468</v>
      </c>
      <c r="AD331" s="120" t="s">
        <v>3399</v>
      </c>
      <c r="AE331" s="2" t="s">
        <v>92</v>
      </c>
      <c r="AF331" s="5" t="s">
        <v>62</v>
      </c>
      <c r="AG331" s="5" t="s">
        <v>62</v>
      </c>
      <c r="AH331" s="5" t="s">
        <v>62</v>
      </c>
      <c r="AI331" s="5" t="s">
        <v>62</v>
      </c>
      <c r="AJ331" s="5" t="s">
        <v>62</v>
      </c>
      <c r="AK331" s="5" t="s">
        <v>62</v>
      </c>
      <c r="AL331" s="5" t="s">
        <v>62</v>
      </c>
      <c r="AM331" s="1" t="s">
        <v>62</v>
      </c>
      <c r="AN331" s="5" t="s">
        <v>62</v>
      </c>
      <c r="AO331" s="5" t="s">
        <v>62</v>
      </c>
      <c r="AP331" s="5" t="s">
        <v>62</v>
      </c>
      <c r="AQ331" s="2" t="s">
        <v>112</v>
      </c>
      <c r="AR331" s="2" t="s">
        <v>62</v>
      </c>
      <c r="AS331" s="2" t="s">
        <v>62</v>
      </c>
      <c r="AT331" s="2" t="s">
        <v>62</v>
      </c>
      <c r="AU331" s="2" t="s">
        <v>62</v>
      </c>
      <c r="AV331" s="2" t="s">
        <v>62</v>
      </c>
      <c r="AW331" s="2" t="s">
        <v>62</v>
      </c>
      <c r="AX331" s="2" t="s">
        <v>62</v>
      </c>
      <c r="AY331" s="2" t="s">
        <v>62</v>
      </c>
      <c r="AZ331" s="2" t="s">
        <v>62</v>
      </c>
      <c r="BA331" s="2" t="s">
        <v>62</v>
      </c>
      <c r="BB331" s="2" t="s">
        <v>62</v>
      </c>
      <c r="BD331" s="2" t="s">
        <v>62</v>
      </c>
      <c r="BE331" s="2" t="s">
        <v>62</v>
      </c>
      <c r="BF331" s="2" t="s">
        <v>62</v>
      </c>
      <c r="BG331" s="2" t="s">
        <v>62</v>
      </c>
      <c r="BH331" s="26"/>
      <c r="BI331" s="2" t="s">
        <v>79</v>
      </c>
      <c r="BJ331" s="94" t="s">
        <v>3446</v>
      </c>
    </row>
    <row r="332" spans="1:66" hidden="1" x14ac:dyDescent="0.25">
      <c r="A332" s="110">
        <v>311</v>
      </c>
      <c r="B332" s="2" t="s">
        <v>3447</v>
      </c>
      <c r="C332" s="2" t="s">
        <v>3447</v>
      </c>
      <c r="D332" s="2" t="s">
        <v>3391</v>
      </c>
      <c r="E332" s="2">
        <v>1</v>
      </c>
      <c r="F332" s="2" t="s">
        <v>3448</v>
      </c>
      <c r="G332" s="7">
        <v>860052669</v>
      </c>
      <c r="H332" s="2">
        <v>1</v>
      </c>
      <c r="I332" s="2" t="s">
        <v>3393</v>
      </c>
      <c r="J332" s="2" t="s">
        <v>3449</v>
      </c>
      <c r="K332" s="2" t="s">
        <v>3450</v>
      </c>
      <c r="L332" s="2">
        <v>3228950290</v>
      </c>
      <c r="M332" s="121"/>
      <c r="N332" s="4" t="s">
        <v>3424</v>
      </c>
      <c r="O332" s="28">
        <v>44736</v>
      </c>
      <c r="P332" s="2" t="s">
        <v>62</v>
      </c>
      <c r="Q332" s="2" t="s">
        <v>62</v>
      </c>
      <c r="R332" s="1" t="s">
        <v>62</v>
      </c>
      <c r="S332" s="1" t="s">
        <v>62</v>
      </c>
      <c r="T332" s="2" t="s">
        <v>62</v>
      </c>
      <c r="U332" s="122">
        <v>44736</v>
      </c>
      <c r="V332" s="27" t="s">
        <v>3398</v>
      </c>
      <c r="W332" s="33" t="s">
        <v>62</v>
      </c>
      <c r="X332" s="33" t="s">
        <v>62</v>
      </c>
      <c r="Y332" s="28">
        <v>46561</v>
      </c>
      <c r="Z332" s="31">
        <f t="shared" ca="1" si="11"/>
        <v>45692</v>
      </c>
      <c r="AA332" s="30">
        <f t="shared" ca="1" si="10"/>
        <v>-869</v>
      </c>
      <c r="AB332" s="2" t="s">
        <v>70</v>
      </c>
      <c r="AC332" s="2" t="s">
        <v>468</v>
      </c>
      <c r="AD332" s="120" t="s">
        <v>3399</v>
      </c>
      <c r="AE332" s="2" t="s">
        <v>92</v>
      </c>
      <c r="AF332" s="5" t="s">
        <v>62</v>
      </c>
      <c r="AG332" s="5" t="s">
        <v>62</v>
      </c>
      <c r="AH332" s="5" t="s">
        <v>62</v>
      </c>
      <c r="AI332" s="5" t="s">
        <v>62</v>
      </c>
      <c r="AJ332" s="5" t="s">
        <v>62</v>
      </c>
      <c r="AK332" s="5" t="s">
        <v>62</v>
      </c>
      <c r="AL332" s="5" t="s">
        <v>62</v>
      </c>
      <c r="AM332" s="1" t="s">
        <v>62</v>
      </c>
      <c r="AN332" s="5" t="s">
        <v>62</v>
      </c>
      <c r="AO332" s="5" t="s">
        <v>62</v>
      </c>
      <c r="AP332" s="5" t="s">
        <v>62</v>
      </c>
      <c r="AQ332" s="2" t="s">
        <v>112</v>
      </c>
      <c r="AR332" s="2" t="s">
        <v>62</v>
      </c>
      <c r="AS332" s="2" t="s">
        <v>62</v>
      </c>
      <c r="AT332" s="2" t="s">
        <v>62</v>
      </c>
      <c r="AU332" s="2" t="s">
        <v>62</v>
      </c>
      <c r="AV332" s="2" t="s">
        <v>62</v>
      </c>
      <c r="AW332" s="2" t="s">
        <v>62</v>
      </c>
      <c r="AX332" s="2" t="s">
        <v>62</v>
      </c>
      <c r="AY332" s="2" t="s">
        <v>62</v>
      </c>
      <c r="AZ332" s="2" t="s">
        <v>62</v>
      </c>
      <c r="BA332" s="2" t="s">
        <v>62</v>
      </c>
      <c r="BB332" s="2" t="s">
        <v>62</v>
      </c>
      <c r="BD332" s="2" t="s">
        <v>62</v>
      </c>
      <c r="BE332" s="2" t="s">
        <v>62</v>
      </c>
      <c r="BF332" s="2" t="s">
        <v>62</v>
      </c>
      <c r="BG332" s="2" t="s">
        <v>62</v>
      </c>
      <c r="BH332" s="26"/>
      <c r="BI332" s="2" t="s">
        <v>79</v>
      </c>
      <c r="BJ332" s="94" t="s">
        <v>3451</v>
      </c>
    </row>
    <row r="333" spans="1:66" hidden="1" x14ac:dyDescent="0.25">
      <c r="A333" s="110">
        <v>312</v>
      </c>
      <c r="B333" s="2" t="s">
        <v>3452</v>
      </c>
      <c r="C333" s="2" t="s">
        <v>3453</v>
      </c>
      <c r="D333" s="2" t="s">
        <v>3391</v>
      </c>
      <c r="E333" s="2">
        <v>1</v>
      </c>
      <c r="F333" s="2" t="s">
        <v>3454</v>
      </c>
      <c r="G333" s="7">
        <v>901027439</v>
      </c>
      <c r="H333" s="2">
        <v>5</v>
      </c>
      <c r="I333" s="2" t="s">
        <v>3393</v>
      </c>
      <c r="J333" s="2" t="s">
        <v>3455</v>
      </c>
      <c r="K333" s="2" t="s">
        <v>3456</v>
      </c>
      <c r="L333" s="2">
        <v>3125056329</v>
      </c>
      <c r="M333" s="121" t="s">
        <v>3457</v>
      </c>
      <c r="N333" s="4" t="s">
        <v>3445</v>
      </c>
      <c r="O333" s="28">
        <v>44735</v>
      </c>
      <c r="P333" s="2" t="s">
        <v>62</v>
      </c>
      <c r="Q333" s="2" t="s">
        <v>62</v>
      </c>
      <c r="R333" s="1" t="s">
        <v>62</v>
      </c>
      <c r="S333" s="1" t="s">
        <v>62</v>
      </c>
      <c r="T333" s="2" t="s">
        <v>62</v>
      </c>
      <c r="U333" s="122">
        <v>44736</v>
      </c>
      <c r="V333" s="27" t="s">
        <v>3398</v>
      </c>
      <c r="W333" s="33" t="s">
        <v>62</v>
      </c>
      <c r="X333" s="33" t="s">
        <v>62</v>
      </c>
      <c r="Y333" s="28">
        <v>46561</v>
      </c>
      <c r="Z333" s="31">
        <f t="shared" ca="1" si="11"/>
        <v>45692</v>
      </c>
      <c r="AA333" s="30">
        <f t="shared" ca="1" si="10"/>
        <v>-869</v>
      </c>
      <c r="AB333" s="2" t="s">
        <v>70</v>
      </c>
      <c r="AC333" s="2" t="s">
        <v>468</v>
      </c>
      <c r="AD333" s="120" t="s">
        <v>3399</v>
      </c>
      <c r="AE333" s="2" t="s">
        <v>92</v>
      </c>
      <c r="AF333" s="5" t="s">
        <v>62</v>
      </c>
      <c r="AG333" s="5" t="s">
        <v>62</v>
      </c>
      <c r="AH333" s="5" t="s">
        <v>62</v>
      </c>
      <c r="AI333" s="5" t="s">
        <v>62</v>
      </c>
      <c r="AJ333" s="5" t="s">
        <v>62</v>
      </c>
      <c r="AK333" s="5" t="s">
        <v>62</v>
      </c>
      <c r="AL333" s="5" t="s">
        <v>62</v>
      </c>
      <c r="AM333" s="1" t="s">
        <v>62</v>
      </c>
      <c r="AN333" s="5" t="s">
        <v>62</v>
      </c>
      <c r="AO333" s="5" t="s">
        <v>62</v>
      </c>
      <c r="AP333" s="5" t="s">
        <v>62</v>
      </c>
      <c r="AQ333" s="2" t="s">
        <v>112</v>
      </c>
      <c r="AR333" s="2" t="s">
        <v>62</v>
      </c>
      <c r="AS333" s="2" t="s">
        <v>62</v>
      </c>
      <c r="AT333" s="2" t="s">
        <v>62</v>
      </c>
      <c r="AU333" s="2" t="s">
        <v>62</v>
      </c>
      <c r="AV333" s="2" t="s">
        <v>62</v>
      </c>
      <c r="AW333" s="2" t="s">
        <v>62</v>
      </c>
      <c r="AX333" s="2" t="s">
        <v>62</v>
      </c>
      <c r="AY333" s="2" t="s">
        <v>62</v>
      </c>
      <c r="AZ333" s="2" t="s">
        <v>62</v>
      </c>
      <c r="BA333" s="2" t="s">
        <v>62</v>
      </c>
      <c r="BB333" s="2" t="s">
        <v>62</v>
      </c>
      <c r="BD333" s="2" t="s">
        <v>62</v>
      </c>
      <c r="BE333" s="2" t="s">
        <v>62</v>
      </c>
      <c r="BF333" s="2" t="s">
        <v>62</v>
      </c>
      <c r="BG333" s="2" t="s">
        <v>62</v>
      </c>
      <c r="BH333" s="26"/>
      <c r="BI333" s="2" t="s">
        <v>79</v>
      </c>
      <c r="BJ333" s="94" t="s">
        <v>3458</v>
      </c>
    </row>
    <row r="334" spans="1:66" hidden="1" x14ac:dyDescent="0.25">
      <c r="A334" s="110">
        <v>313</v>
      </c>
      <c r="B334" s="2" t="s">
        <v>3459</v>
      </c>
      <c r="C334" s="2" t="s">
        <v>3459</v>
      </c>
      <c r="D334" s="2" t="s">
        <v>3391</v>
      </c>
      <c r="E334" s="2">
        <v>1</v>
      </c>
      <c r="F334" s="2" t="s">
        <v>3460</v>
      </c>
      <c r="G334" s="7">
        <v>901589151</v>
      </c>
      <c r="H334" s="2">
        <v>0</v>
      </c>
      <c r="I334" s="2" t="s">
        <v>3393</v>
      </c>
      <c r="J334" s="2" t="s">
        <v>3461</v>
      </c>
      <c r="K334" s="2" t="s">
        <v>3462</v>
      </c>
      <c r="L334" s="2">
        <v>3157838316</v>
      </c>
      <c r="M334" s="121" t="s">
        <v>3463</v>
      </c>
      <c r="N334" s="4" t="s">
        <v>3424</v>
      </c>
      <c r="O334" s="28">
        <v>44735</v>
      </c>
      <c r="P334" s="2" t="s">
        <v>62</v>
      </c>
      <c r="Q334" s="2" t="s">
        <v>62</v>
      </c>
      <c r="R334" s="1" t="s">
        <v>62</v>
      </c>
      <c r="S334" s="1" t="s">
        <v>62</v>
      </c>
      <c r="T334" s="2" t="s">
        <v>62</v>
      </c>
      <c r="U334" s="1">
        <v>44736</v>
      </c>
      <c r="V334" s="27" t="s">
        <v>3398</v>
      </c>
      <c r="W334" s="33" t="s">
        <v>62</v>
      </c>
      <c r="X334" s="33" t="s">
        <v>62</v>
      </c>
      <c r="Y334" s="28">
        <v>46561</v>
      </c>
      <c r="Z334" s="31">
        <f t="shared" ca="1" si="11"/>
        <v>45692</v>
      </c>
      <c r="AA334" s="30">
        <f t="shared" ca="1" si="10"/>
        <v>-869</v>
      </c>
      <c r="AB334" s="2" t="s">
        <v>70</v>
      </c>
      <c r="AC334" s="2" t="s">
        <v>468</v>
      </c>
      <c r="AD334" s="120" t="s">
        <v>3399</v>
      </c>
      <c r="AE334" s="2" t="s">
        <v>92</v>
      </c>
      <c r="AF334" s="5" t="s">
        <v>62</v>
      </c>
      <c r="AG334" s="5" t="s">
        <v>62</v>
      </c>
      <c r="AH334" s="5" t="s">
        <v>62</v>
      </c>
      <c r="AI334" s="5" t="s">
        <v>62</v>
      </c>
      <c r="AJ334" s="5" t="s">
        <v>62</v>
      </c>
      <c r="AK334" s="5" t="s">
        <v>62</v>
      </c>
      <c r="AL334" s="5" t="s">
        <v>62</v>
      </c>
      <c r="AM334" s="1" t="s">
        <v>62</v>
      </c>
      <c r="AN334" s="5" t="s">
        <v>62</v>
      </c>
      <c r="AO334" s="5" t="s">
        <v>62</v>
      </c>
      <c r="AP334" s="5" t="s">
        <v>62</v>
      </c>
      <c r="AQ334" s="2" t="s">
        <v>112</v>
      </c>
      <c r="AR334" s="2" t="s">
        <v>62</v>
      </c>
      <c r="AS334" s="2" t="s">
        <v>62</v>
      </c>
      <c r="AT334" s="2" t="s">
        <v>62</v>
      </c>
      <c r="AU334" s="2" t="s">
        <v>62</v>
      </c>
      <c r="AV334" s="2" t="s">
        <v>62</v>
      </c>
      <c r="AW334" s="2" t="s">
        <v>62</v>
      </c>
      <c r="AX334" s="2" t="s">
        <v>62</v>
      </c>
      <c r="AY334" s="2" t="s">
        <v>62</v>
      </c>
      <c r="AZ334" s="2" t="s">
        <v>62</v>
      </c>
      <c r="BA334" s="2" t="s">
        <v>62</v>
      </c>
      <c r="BB334" s="2" t="s">
        <v>62</v>
      </c>
      <c r="BD334" s="2" t="s">
        <v>62</v>
      </c>
      <c r="BE334" s="2" t="s">
        <v>62</v>
      </c>
      <c r="BF334" s="2" t="s">
        <v>62</v>
      </c>
      <c r="BG334" s="2" t="s">
        <v>62</v>
      </c>
      <c r="BH334" s="26"/>
      <c r="BI334" s="2" t="s">
        <v>79</v>
      </c>
      <c r="BJ334" s="94" t="s">
        <v>3464</v>
      </c>
    </row>
    <row r="335" spans="1:66" hidden="1" x14ac:dyDescent="0.25">
      <c r="A335" s="110">
        <v>466</v>
      </c>
      <c r="B335" s="2" t="s">
        <v>3465</v>
      </c>
      <c r="C335" s="2" t="s">
        <v>3465</v>
      </c>
      <c r="D335" s="2" t="s">
        <v>3391</v>
      </c>
      <c r="E335" s="2">
        <v>1</v>
      </c>
      <c r="F335" s="2" t="s">
        <v>3466</v>
      </c>
      <c r="G335" s="7">
        <v>830077739</v>
      </c>
      <c r="H335" s="2">
        <v>6</v>
      </c>
      <c r="I335" s="2" t="s">
        <v>3393</v>
      </c>
      <c r="J335" s="1" t="s">
        <v>3467</v>
      </c>
      <c r="K335" s="2" t="s">
        <v>3468</v>
      </c>
      <c r="L335" s="2">
        <v>3114937502</v>
      </c>
      <c r="M335" s="29" t="s">
        <v>3469</v>
      </c>
      <c r="N335" s="4" t="s">
        <v>3424</v>
      </c>
      <c r="O335" s="28">
        <v>44798</v>
      </c>
      <c r="P335" s="2" t="s">
        <v>62</v>
      </c>
      <c r="Q335" s="2" t="s">
        <v>62</v>
      </c>
      <c r="R335" s="2" t="s">
        <v>62</v>
      </c>
      <c r="S335" s="2" t="s">
        <v>62</v>
      </c>
      <c r="T335" s="2" t="s">
        <v>62</v>
      </c>
      <c r="U335" s="185" t="s">
        <v>125</v>
      </c>
      <c r="V335" s="27" t="s">
        <v>3398</v>
      </c>
      <c r="W335" s="33">
        <v>0</v>
      </c>
      <c r="X335" s="32">
        <v>0</v>
      </c>
      <c r="Y335" s="28" t="s">
        <v>125</v>
      </c>
      <c r="Z335" s="31">
        <f t="shared" ca="1" si="11"/>
        <v>45692</v>
      </c>
      <c r="AA335" s="30" t="e">
        <f t="shared" ca="1" si="10"/>
        <v>#VALUE!</v>
      </c>
      <c r="AB335" s="2" t="s">
        <v>70</v>
      </c>
      <c r="AC335" s="2" t="s">
        <v>468</v>
      </c>
      <c r="AD335" s="120" t="s">
        <v>3431</v>
      </c>
      <c r="AE335" s="2" t="s">
        <v>92</v>
      </c>
      <c r="AF335" s="2" t="s">
        <v>62</v>
      </c>
      <c r="AG335" s="2" t="s">
        <v>62</v>
      </c>
      <c r="AH335" s="2" t="s">
        <v>75</v>
      </c>
      <c r="AI335" s="2" t="s">
        <v>62</v>
      </c>
      <c r="AJ335" s="2" t="s">
        <v>62</v>
      </c>
      <c r="AK335" s="2" t="s">
        <v>62</v>
      </c>
      <c r="AL335" s="2" t="s">
        <v>62</v>
      </c>
      <c r="AM335" s="2" t="s">
        <v>62</v>
      </c>
      <c r="AN335" s="2" t="s">
        <v>62</v>
      </c>
      <c r="AO335" s="2" t="s">
        <v>62</v>
      </c>
      <c r="AP335" s="2" t="s">
        <v>62</v>
      </c>
      <c r="AQ335" s="2" t="s">
        <v>112</v>
      </c>
      <c r="AR335" s="2" t="s">
        <v>62</v>
      </c>
      <c r="AS335" s="2" t="s">
        <v>62</v>
      </c>
      <c r="AT335" s="2" t="s">
        <v>62</v>
      </c>
      <c r="AU335" s="2" t="s">
        <v>62</v>
      </c>
      <c r="AV335" s="2" t="s">
        <v>62</v>
      </c>
      <c r="AW335" s="2" t="s">
        <v>62</v>
      </c>
      <c r="AX335" s="2" t="s">
        <v>62</v>
      </c>
      <c r="AY335" s="2" t="s">
        <v>62</v>
      </c>
      <c r="AZ335" s="2" t="s">
        <v>62</v>
      </c>
      <c r="BA335" s="2" t="s">
        <v>62</v>
      </c>
      <c r="BB335" s="2" t="s">
        <v>62</v>
      </c>
      <c r="BD335" s="2" t="s">
        <v>62</v>
      </c>
      <c r="BE335" s="2" t="s">
        <v>62</v>
      </c>
      <c r="BF335" s="2" t="s">
        <v>62</v>
      </c>
      <c r="BG335" s="2" t="s">
        <v>62</v>
      </c>
      <c r="BH335" s="26"/>
      <c r="BI335" s="2" t="s">
        <v>79</v>
      </c>
      <c r="BJ335" s="94" t="s">
        <v>3470</v>
      </c>
    </row>
    <row r="336" spans="1:66" s="136" customFormat="1" hidden="1" x14ac:dyDescent="0.25">
      <c r="A336" s="110">
        <v>315</v>
      </c>
      <c r="B336" s="2" t="s">
        <v>3471</v>
      </c>
      <c r="C336" s="2" t="s">
        <v>3471</v>
      </c>
      <c r="D336" s="2" t="s">
        <v>3391</v>
      </c>
      <c r="E336" s="2">
        <v>1</v>
      </c>
      <c r="F336" s="2" t="s">
        <v>3472</v>
      </c>
      <c r="G336" s="7">
        <v>860352318</v>
      </c>
      <c r="H336" s="2">
        <v>7</v>
      </c>
      <c r="I336" s="2" t="s">
        <v>3393</v>
      </c>
      <c r="J336" s="2" t="s">
        <v>3473</v>
      </c>
      <c r="K336" s="2" t="s">
        <v>3474</v>
      </c>
      <c r="L336" s="2">
        <v>32236602292</v>
      </c>
      <c r="M336" s="121" t="s">
        <v>3475</v>
      </c>
      <c r="N336" s="4" t="s">
        <v>3445</v>
      </c>
      <c r="O336" s="28">
        <v>44736</v>
      </c>
      <c r="P336" s="2" t="s">
        <v>62</v>
      </c>
      <c r="Q336" s="2" t="s">
        <v>62</v>
      </c>
      <c r="R336" s="1" t="s">
        <v>62</v>
      </c>
      <c r="S336" s="1" t="s">
        <v>62</v>
      </c>
      <c r="T336" s="2" t="s">
        <v>62</v>
      </c>
      <c r="U336" s="1">
        <v>44736</v>
      </c>
      <c r="V336" s="2" t="s">
        <v>3398</v>
      </c>
      <c r="W336" s="6" t="s">
        <v>62</v>
      </c>
      <c r="X336" s="33" t="s">
        <v>62</v>
      </c>
      <c r="Y336" s="1">
        <v>46561</v>
      </c>
      <c r="Z336" s="31">
        <f t="shared" ca="1" si="11"/>
        <v>45692</v>
      </c>
      <c r="AA336" s="30">
        <f t="shared" ca="1" si="10"/>
        <v>-869</v>
      </c>
      <c r="AB336" s="2" t="s">
        <v>70</v>
      </c>
      <c r="AC336" s="2" t="s">
        <v>468</v>
      </c>
      <c r="AD336" s="120" t="s">
        <v>3399</v>
      </c>
      <c r="AE336" s="2" t="s">
        <v>92</v>
      </c>
      <c r="AF336" s="5" t="s">
        <v>62</v>
      </c>
      <c r="AG336" s="5" t="s">
        <v>62</v>
      </c>
      <c r="AH336" s="5" t="s">
        <v>62</v>
      </c>
      <c r="AI336" s="5" t="s">
        <v>62</v>
      </c>
      <c r="AJ336" s="5" t="s">
        <v>62</v>
      </c>
      <c r="AK336" s="5" t="s">
        <v>62</v>
      </c>
      <c r="AL336" s="5" t="s">
        <v>62</v>
      </c>
      <c r="AM336" s="1" t="s">
        <v>62</v>
      </c>
      <c r="AN336" s="5" t="s">
        <v>62</v>
      </c>
      <c r="AO336" s="5" t="s">
        <v>62</v>
      </c>
      <c r="AP336" s="5" t="s">
        <v>62</v>
      </c>
      <c r="AQ336" s="2" t="s">
        <v>112</v>
      </c>
      <c r="AR336" s="2" t="s">
        <v>62</v>
      </c>
      <c r="AS336" s="2" t="s">
        <v>62</v>
      </c>
      <c r="AT336" s="2" t="s">
        <v>62</v>
      </c>
      <c r="AU336" s="2" t="s">
        <v>62</v>
      </c>
      <c r="AV336" s="2" t="s">
        <v>62</v>
      </c>
      <c r="AW336" s="2" t="s">
        <v>62</v>
      </c>
      <c r="AX336" s="2" t="s">
        <v>62</v>
      </c>
      <c r="AY336" s="2" t="s">
        <v>62</v>
      </c>
      <c r="AZ336" s="2" t="s">
        <v>62</v>
      </c>
      <c r="BA336" s="2" t="s">
        <v>62</v>
      </c>
      <c r="BB336" s="2" t="s">
        <v>62</v>
      </c>
      <c r="BC336" s="2"/>
      <c r="BD336" s="2" t="s">
        <v>62</v>
      </c>
      <c r="BE336" s="2" t="s">
        <v>62</v>
      </c>
      <c r="BF336" s="2" t="s">
        <v>62</v>
      </c>
      <c r="BG336" s="2" t="s">
        <v>62</v>
      </c>
      <c r="BH336" s="26"/>
      <c r="BI336" s="2" t="s">
        <v>79</v>
      </c>
      <c r="BJ336" s="94" t="s">
        <v>3476</v>
      </c>
    </row>
    <row r="337" spans="1:62" hidden="1" x14ac:dyDescent="0.25">
      <c r="A337" s="110">
        <v>316</v>
      </c>
      <c r="B337" s="2" t="s">
        <v>3477</v>
      </c>
      <c r="C337" s="2" t="s">
        <v>3477</v>
      </c>
      <c r="D337" s="2" t="s">
        <v>3391</v>
      </c>
      <c r="E337" s="2">
        <v>1</v>
      </c>
      <c r="F337" s="2" t="s">
        <v>3478</v>
      </c>
      <c r="G337" s="7">
        <v>830050556</v>
      </c>
      <c r="H337" s="2">
        <v>8</v>
      </c>
      <c r="I337" s="2" t="s">
        <v>3393</v>
      </c>
      <c r="J337" s="2" t="s">
        <v>3479</v>
      </c>
      <c r="K337" s="2" t="s">
        <v>3480</v>
      </c>
      <c r="L337" s="2">
        <v>312402020</v>
      </c>
      <c r="M337" s="125" t="s">
        <v>3481</v>
      </c>
      <c r="N337" s="4" t="s">
        <v>3424</v>
      </c>
      <c r="O337" s="28">
        <v>44736</v>
      </c>
      <c r="P337" s="2" t="s">
        <v>62</v>
      </c>
      <c r="Q337" s="2" t="s">
        <v>62</v>
      </c>
      <c r="R337" s="1" t="s">
        <v>62</v>
      </c>
      <c r="S337" s="1" t="s">
        <v>62</v>
      </c>
      <c r="T337" s="2" t="s">
        <v>62</v>
      </c>
      <c r="U337" s="1">
        <v>44736</v>
      </c>
      <c r="V337" s="2" t="s">
        <v>3398</v>
      </c>
      <c r="W337" s="6" t="s">
        <v>62</v>
      </c>
      <c r="X337" s="6" t="s">
        <v>62</v>
      </c>
      <c r="Y337" s="1">
        <v>46561</v>
      </c>
      <c r="Z337" s="31">
        <f t="shared" ca="1" si="11"/>
        <v>45692</v>
      </c>
      <c r="AA337" s="30">
        <f t="shared" ca="1" si="10"/>
        <v>-869</v>
      </c>
      <c r="AB337" s="2" t="s">
        <v>70</v>
      </c>
      <c r="AC337" s="2" t="s">
        <v>468</v>
      </c>
      <c r="AD337" s="120" t="s">
        <v>3399</v>
      </c>
      <c r="AE337" s="2" t="s">
        <v>92</v>
      </c>
      <c r="AF337" s="5" t="s">
        <v>62</v>
      </c>
      <c r="AG337" s="5" t="s">
        <v>62</v>
      </c>
      <c r="AH337" s="5" t="s">
        <v>62</v>
      </c>
      <c r="AI337" s="5" t="s">
        <v>62</v>
      </c>
      <c r="AJ337" s="5" t="s">
        <v>62</v>
      </c>
      <c r="AK337" s="5" t="s">
        <v>62</v>
      </c>
      <c r="AL337" s="5" t="s">
        <v>62</v>
      </c>
      <c r="AM337" s="1" t="s">
        <v>62</v>
      </c>
      <c r="AN337" s="5" t="s">
        <v>62</v>
      </c>
      <c r="AO337" s="5" t="s">
        <v>62</v>
      </c>
      <c r="AP337" s="5" t="s">
        <v>62</v>
      </c>
      <c r="AQ337" s="2" t="s">
        <v>112</v>
      </c>
      <c r="AR337" s="2" t="s">
        <v>62</v>
      </c>
      <c r="AS337" s="2" t="s">
        <v>62</v>
      </c>
      <c r="AT337" s="2" t="s">
        <v>62</v>
      </c>
      <c r="AU337" s="2" t="s">
        <v>62</v>
      </c>
      <c r="AV337" s="2" t="s">
        <v>62</v>
      </c>
      <c r="AW337" s="2" t="s">
        <v>62</v>
      </c>
      <c r="AX337" s="2" t="s">
        <v>62</v>
      </c>
      <c r="AY337" s="2" t="s">
        <v>62</v>
      </c>
      <c r="AZ337" s="2" t="s">
        <v>62</v>
      </c>
      <c r="BA337" s="2" t="s">
        <v>62</v>
      </c>
      <c r="BB337" s="2" t="s">
        <v>62</v>
      </c>
      <c r="BD337" s="2" t="s">
        <v>62</v>
      </c>
      <c r="BE337" s="2" t="s">
        <v>62</v>
      </c>
      <c r="BF337" s="2" t="s">
        <v>62</v>
      </c>
      <c r="BG337" s="2" t="s">
        <v>62</v>
      </c>
      <c r="BH337" s="26"/>
      <c r="BI337" s="2" t="s">
        <v>79</v>
      </c>
      <c r="BJ337" s="94" t="s">
        <v>3482</v>
      </c>
    </row>
    <row r="338" spans="1:62" hidden="1" x14ac:dyDescent="0.25">
      <c r="A338" s="110">
        <v>317</v>
      </c>
      <c r="B338" s="2" t="s">
        <v>3483</v>
      </c>
      <c r="C338" s="2" t="s">
        <v>3483</v>
      </c>
      <c r="D338" s="2" t="s">
        <v>3391</v>
      </c>
      <c r="E338" s="2">
        <v>1</v>
      </c>
      <c r="F338" s="2" t="s">
        <v>3484</v>
      </c>
      <c r="G338" s="163">
        <v>830015357</v>
      </c>
      <c r="H338" s="39">
        <v>0</v>
      </c>
      <c r="I338" s="39" t="s">
        <v>3393</v>
      </c>
      <c r="J338" s="39" t="s">
        <v>3485</v>
      </c>
      <c r="K338" s="39" t="s">
        <v>3486</v>
      </c>
      <c r="L338" s="39">
        <v>3133000190</v>
      </c>
      <c r="M338" s="121" t="s">
        <v>3487</v>
      </c>
      <c r="N338" s="4" t="s">
        <v>3445</v>
      </c>
      <c r="O338" s="28">
        <v>44736</v>
      </c>
      <c r="P338" s="2" t="s">
        <v>62</v>
      </c>
      <c r="Q338" s="2" t="s">
        <v>62</v>
      </c>
      <c r="R338" s="1" t="s">
        <v>62</v>
      </c>
      <c r="S338" s="1" t="s">
        <v>62</v>
      </c>
      <c r="T338" s="2" t="s">
        <v>62</v>
      </c>
      <c r="U338" s="1">
        <v>44736</v>
      </c>
      <c r="V338" s="2" t="s">
        <v>3398</v>
      </c>
      <c r="W338" s="6" t="s">
        <v>62</v>
      </c>
      <c r="X338" s="6" t="s">
        <v>62</v>
      </c>
      <c r="Y338" s="1">
        <v>46561</v>
      </c>
      <c r="Z338" s="31">
        <f t="shared" ca="1" si="11"/>
        <v>45692</v>
      </c>
      <c r="AA338" s="30">
        <f t="shared" ca="1" si="10"/>
        <v>-869</v>
      </c>
      <c r="AB338" s="2" t="s">
        <v>70</v>
      </c>
      <c r="AC338" s="2" t="s">
        <v>468</v>
      </c>
      <c r="AD338" s="120" t="s">
        <v>3399</v>
      </c>
      <c r="AE338" s="2" t="s">
        <v>92</v>
      </c>
      <c r="AF338" s="5" t="s">
        <v>62</v>
      </c>
      <c r="AG338" s="5" t="s">
        <v>62</v>
      </c>
      <c r="AH338" s="5" t="s">
        <v>62</v>
      </c>
      <c r="AI338" s="5" t="s">
        <v>62</v>
      </c>
      <c r="AJ338" s="5" t="s">
        <v>62</v>
      </c>
      <c r="AK338" s="5" t="s">
        <v>62</v>
      </c>
      <c r="AL338" s="5" t="s">
        <v>62</v>
      </c>
      <c r="AM338" s="1" t="s">
        <v>62</v>
      </c>
      <c r="AN338" s="5" t="s">
        <v>62</v>
      </c>
      <c r="AO338" s="5" t="s">
        <v>62</v>
      </c>
      <c r="AP338" s="5" t="s">
        <v>62</v>
      </c>
      <c r="AQ338" s="2" t="s">
        <v>112</v>
      </c>
      <c r="AR338" s="2" t="s">
        <v>62</v>
      </c>
      <c r="AS338" s="2" t="s">
        <v>62</v>
      </c>
      <c r="AT338" s="2" t="s">
        <v>62</v>
      </c>
      <c r="AU338" s="2" t="s">
        <v>62</v>
      </c>
      <c r="AV338" s="2" t="s">
        <v>62</v>
      </c>
      <c r="AW338" s="2" t="s">
        <v>62</v>
      </c>
      <c r="AX338" s="2" t="s">
        <v>62</v>
      </c>
      <c r="AY338" s="2" t="s">
        <v>62</v>
      </c>
      <c r="AZ338" s="2" t="s">
        <v>62</v>
      </c>
      <c r="BA338" s="2" t="s">
        <v>62</v>
      </c>
      <c r="BB338" s="2" t="s">
        <v>62</v>
      </c>
      <c r="BD338" s="2" t="s">
        <v>62</v>
      </c>
      <c r="BE338" s="2" t="s">
        <v>62</v>
      </c>
      <c r="BF338" s="2" t="s">
        <v>62</v>
      </c>
      <c r="BG338" s="2" t="s">
        <v>62</v>
      </c>
      <c r="BH338" s="26"/>
      <c r="BI338" s="2" t="s">
        <v>79</v>
      </c>
      <c r="BJ338" s="94" t="s">
        <v>3488</v>
      </c>
    </row>
    <row r="339" spans="1:62" hidden="1" x14ac:dyDescent="0.25">
      <c r="A339" s="110">
        <v>463</v>
      </c>
      <c r="B339" s="2" t="s">
        <v>3489</v>
      </c>
      <c r="C339" s="2" t="s">
        <v>3489</v>
      </c>
      <c r="D339" s="2" t="s">
        <v>3391</v>
      </c>
      <c r="E339" s="2">
        <v>1</v>
      </c>
      <c r="F339" s="2" t="s">
        <v>3490</v>
      </c>
      <c r="G339" s="7">
        <v>830058903</v>
      </c>
      <c r="H339" s="2">
        <v>7</v>
      </c>
      <c r="I339" s="2" t="s">
        <v>3393</v>
      </c>
      <c r="J339" s="1" t="s">
        <v>3491</v>
      </c>
      <c r="K339" s="2" t="s">
        <v>3492</v>
      </c>
      <c r="L339" s="27">
        <v>3203052103</v>
      </c>
      <c r="M339" s="29" t="s">
        <v>3493</v>
      </c>
      <c r="N339" s="4" t="s">
        <v>3424</v>
      </c>
      <c r="O339" s="28">
        <v>44798</v>
      </c>
      <c r="P339" s="2" t="s">
        <v>62</v>
      </c>
      <c r="Q339" s="2" t="s">
        <v>62</v>
      </c>
      <c r="R339" s="2" t="s">
        <v>62</v>
      </c>
      <c r="S339" s="2" t="s">
        <v>62</v>
      </c>
      <c r="T339" s="2" t="s">
        <v>62</v>
      </c>
      <c r="U339" s="54" t="s">
        <v>125</v>
      </c>
      <c r="V339" s="2" t="s">
        <v>3398</v>
      </c>
      <c r="W339" s="6">
        <v>0</v>
      </c>
      <c r="X339" s="3">
        <v>0</v>
      </c>
      <c r="Y339" s="1" t="s">
        <v>125</v>
      </c>
      <c r="Z339" s="31">
        <f t="shared" ca="1" si="11"/>
        <v>45692</v>
      </c>
      <c r="AA339" s="30" t="e">
        <f t="shared" ca="1" si="10"/>
        <v>#VALUE!</v>
      </c>
      <c r="AB339" s="2" t="s">
        <v>70</v>
      </c>
      <c r="AC339" s="2" t="s">
        <v>468</v>
      </c>
      <c r="AD339" s="120" t="s">
        <v>3431</v>
      </c>
      <c r="AE339" s="2" t="s">
        <v>92</v>
      </c>
      <c r="AF339" s="2" t="s">
        <v>62</v>
      </c>
      <c r="AG339" s="2" t="s">
        <v>62</v>
      </c>
      <c r="AH339" s="2" t="s">
        <v>75</v>
      </c>
      <c r="AI339" s="2" t="s">
        <v>62</v>
      </c>
      <c r="AJ339" s="2" t="s">
        <v>62</v>
      </c>
      <c r="AK339" s="2" t="s">
        <v>62</v>
      </c>
      <c r="AL339" s="2" t="s">
        <v>62</v>
      </c>
      <c r="AM339" s="2" t="s">
        <v>62</v>
      </c>
      <c r="AN339" s="2" t="s">
        <v>62</v>
      </c>
      <c r="AO339" s="2" t="s">
        <v>62</v>
      </c>
      <c r="AP339" s="2" t="s">
        <v>62</v>
      </c>
      <c r="AQ339" s="2" t="s">
        <v>112</v>
      </c>
      <c r="AR339" s="2" t="s">
        <v>62</v>
      </c>
      <c r="AS339" s="2" t="s">
        <v>62</v>
      </c>
      <c r="AT339" s="2" t="s">
        <v>62</v>
      </c>
      <c r="AU339" s="2" t="s">
        <v>62</v>
      </c>
      <c r="AV339" s="2" t="s">
        <v>62</v>
      </c>
      <c r="AW339" s="2" t="s">
        <v>62</v>
      </c>
      <c r="AX339" s="2" t="s">
        <v>62</v>
      </c>
      <c r="AY339" s="2" t="s">
        <v>62</v>
      </c>
      <c r="AZ339" s="2" t="s">
        <v>62</v>
      </c>
      <c r="BA339" s="2" t="s">
        <v>62</v>
      </c>
      <c r="BB339" s="2" t="s">
        <v>62</v>
      </c>
      <c r="BD339" s="2" t="s">
        <v>62</v>
      </c>
      <c r="BE339" s="2" t="s">
        <v>62</v>
      </c>
      <c r="BF339" s="2" t="s">
        <v>62</v>
      </c>
      <c r="BG339" s="2" t="s">
        <v>62</v>
      </c>
      <c r="BH339" s="26"/>
      <c r="BI339" s="2" t="s">
        <v>79</v>
      </c>
      <c r="BJ339" s="94" t="s">
        <v>3494</v>
      </c>
    </row>
    <row r="340" spans="1:62" hidden="1" x14ac:dyDescent="0.25">
      <c r="A340" s="110">
        <v>465</v>
      </c>
      <c r="B340" s="2" t="s">
        <v>3495</v>
      </c>
      <c r="C340" s="2" t="s">
        <v>3495</v>
      </c>
      <c r="D340" s="2" t="s">
        <v>3391</v>
      </c>
      <c r="E340" s="2">
        <v>1</v>
      </c>
      <c r="F340" s="2" t="s">
        <v>3496</v>
      </c>
      <c r="G340" s="7">
        <v>901606230</v>
      </c>
      <c r="H340" s="2">
        <v>8</v>
      </c>
      <c r="I340" s="2" t="s">
        <v>3393</v>
      </c>
      <c r="J340" s="1" t="s">
        <v>3497</v>
      </c>
      <c r="K340" s="2" t="s">
        <v>3498</v>
      </c>
      <c r="L340" s="27">
        <v>3224478355</v>
      </c>
      <c r="M340" s="29" t="s">
        <v>3499</v>
      </c>
      <c r="N340" s="4" t="s">
        <v>3424</v>
      </c>
      <c r="O340" s="28">
        <v>44798</v>
      </c>
      <c r="P340" s="2" t="s">
        <v>62</v>
      </c>
      <c r="Q340" s="2" t="s">
        <v>62</v>
      </c>
      <c r="R340" s="2" t="s">
        <v>62</v>
      </c>
      <c r="S340" s="2" t="s">
        <v>62</v>
      </c>
      <c r="T340" s="2" t="s">
        <v>62</v>
      </c>
      <c r="U340" s="54" t="s">
        <v>125</v>
      </c>
      <c r="V340" s="2" t="s">
        <v>3398</v>
      </c>
      <c r="W340" s="6">
        <v>0</v>
      </c>
      <c r="X340" s="3">
        <v>0</v>
      </c>
      <c r="Y340" s="1" t="s">
        <v>125</v>
      </c>
      <c r="Z340" s="31">
        <f t="shared" ca="1" si="11"/>
        <v>45692</v>
      </c>
      <c r="AA340" s="30" t="e">
        <f t="shared" ca="1" si="10"/>
        <v>#VALUE!</v>
      </c>
      <c r="AB340" s="2" t="s">
        <v>70</v>
      </c>
      <c r="AC340" s="2" t="s">
        <v>468</v>
      </c>
      <c r="AD340" s="120" t="s">
        <v>3431</v>
      </c>
      <c r="AE340" s="2" t="s">
        <v>92</v>
      </c>
      <c r="AF340" s="2" t="s">
        <v>62</v>
      </c>
      <c r="AG340" s="2" t="s">
        <v>62</v>
      </c>
      <c r="AH340" s="2" t="s">
        <v>75</v>
      </c>
      <c r="AI340" s="2" t="s">
        <v>62</v>
      </c>
      <c r="AJ340" s="2" t="s">
        <v>62</v>
      </c>
      <c r="AK340" s="2" t="s">
        <v>62</v>
      </c>
      <c r="AL340" s="2" t="s">
        <v>62</v>
      </c>
      <c r="AM340" s="2" t="s">
        <v>62</v>
      </c>
      <c r="AN340" s="2" t="s">
        <v>62</v>
      </c>
      <c r="AO340" s="2" t="s">
        <v>62</v>
      </c>
      <c r="AP340" s="2" t="s">
        <v>62</v>
      </c>
      <c r="AQ340" s="2" t="s">
        <v>112</v>
      </c>
      <c r="AR340" s="2" t="s">
        <v>62</v>
      </c>
      <c r="AS340" s="2" t="s">
        <v>62</v>
      </c>
      <c r="AT340" s="2" t="s">
        <v>62</v>
      </c>
      <c r="AU340" s="2" t="s">
        <v>62</v>
      </c>
      <c r="AV340" s="2" t="s">
        <v>62</v>
      </c>
      <c r="AW340" s="2" t="s">
        <v>62</v>
      </c>
      <c r="AX340" s="2" t="s">
        <v>62</v>
      </c>
      <c r="AY340" s="2" t="s">
        <v>62</v>
      </c>
      <c r="AZ340" s="2" t="s">
        <v>62</v>
      </c>
      <c r="BA340" s="2" t="s">
        <v>62</v>
      </c>
      <c r="BB340" s="2" t="s">
        <v>62</v>
      </c>
      <c r="BD340" s="2" t="s">
        <v>62</v>
      </c>
      <c r="BE340" s="2" t="s">
        <v>62</v>
      </c>
      <c r="BF340" s="2" t="s">
        <v>62</v>
      </c>
      <c r="BG340" s="2" t="s">
        <v>62</v>
      </c>
      <c r="BH340" s="26"/>
      <c r="BI340" s="2" t="s">
        <v>79</v>
      </c>
      <c r="BJ340" s="94" t="s">
        <v>3500</v>
      </c>
    </row>
    <row r="341" spans="1:62" hidden="1" x14ac:dyDescent="0.25">
      <c r="A341" s="110">
        <v>475</v>
      </c>
      <c r="B341" s="2" t="s">
        <v>3501</v>
      </c>
      <c r="C341" s="2" t="s">
        <v>3501</v>
      </c>
      <c r="D341" s="2" t="s">
        <v>2621</v>
      </c>
      <c r="E341" s="2">
        <v>1</v>
      </c>
      <c r="F341" s="2" t="s">
        <v>3502</v>
      </c>
      <c r="G341" s="7">
        <v>830147120</v>
      </c>
      <c r="H341" s="2">
        <v>9</v>
      </c>
      <c r="I341" s="2" t="s">
        <v>3410</v>
      </c>
      <c r="J341" s="1" t="s">
        <v>3503</v>
      </c>
      <c r="K341" s="2" t="s">
        <v>3504</v>
      </c>
      <c r="L341" s="27">
        <v>3173788354</v>
      </c>
      <c r="M341" s="29" t="s">
        <v>3505</v>
      </c>
      <c r="N341" s="4" t="s">
        <v>3506</v>
      </c>
      <c r="O341" s="28">
        <v>44804</v>
      </c>
      <c r="P341" s="2" t="s">
        <v>87</v>
      </c>
      <c r="Q341" s="2" t="s">
        <v>3507</v>
      </c>
      <c r="R341" s="1">
        <v>44804</v>
      </c>
      <c r="S341" s="1">
        <v>44804</v>
      </c>
      <c r="T341" s="2" t="s">
        <v>62</v>
      </c>
      <c r="U341" s="1">
        <v>44805</v>
      </c>
      <c r="V341" s="2" t="s">
        <v>1177</v>
      </c>
      <c r="W341" s="6">
        <v>76160000</v>
      </c>
      <c r="X341" s="3">
        <v>9520000</v>
      </c>
      <c r="Y341" s="1">
        <v>45046</v>
      </c>
      <c r="Z341" s="31">
        <f t="shared" ca="1" si="11"/>
        <v>45692</v>
      </c>
      <c r="AA341" s="30">
        <f t="shared" ca="1" si="10"/>
        <v>646</v>
      </c>
      <c r="AB341" s="2" t="s">
        <v>70</v>
      </c>
      <c r="AC341" s="2" t="s">
        <v>351</v>
      </c>
      <c r="AD341" s="120" t="s">
        <v>3508</v>
      </c>
      <c r="AE341" s="2" t="s">
        <v>92</v>
      </c>
      <c r="AF341" s="2">
        <v>1949</v>
      </c>
      <c r="AG341" s="5" t="s">
        <v>74</v>
      </c>
      <c r="AH341" s="2" t="s">
        <v>75</v>
      </c>
      <c r="AI341" s="2" t="s">
        <v>221</v>
      </c>
      <c r="AJ341" s="2">
        <v>1179</v>
      </c>
      <c r="AK341" s="1">
        <v>44804</v>
      </c>
      <c r="AL341" s="2">
        <v>1149</v>
      </c>
      <c r="AM341" s="1">
        <v>44804</v>
      </c>
      <c r="AN341" s="2" t="s">
        <v>62</v>
      </c>
      <c r="AO341" s="1" t="s">
        <v>62</v>
      </c>
      <c r="AP341" s="2">
        <v>76349</v>
      </c>
      <c r="AQ341" s="2" t="s">
        <v>78</v>
      </c>
      <c r="AR341" s="2" t="s">
        <v>62</v>
      </c>
      <c r="AS341" s="2" t="s">
        <v>62</v>
      </c>
      <c r="AT341" s="2" t="s">
        <v>62</v>
      </c>
      <c r="AU341" s="2" t="s">
        <v>62</v>
      </c>
      <c r="AV341" s="2" t="s">
        <v>62</v>
      </c>
      <c r="AW341" s="2" t="s">
        <v>62</v>
      </c>
      <c r="AX341" s="2" t="s">
        <v>62</v>
      </c>
      <c r="AY341" s="2" t="s">
        <v>62</v>
      </c>
      <c r="AZ341" s="2" t="s">
        <v>62</v>
      </c>
      <c r="BA341" s="2" t="s">
        <v>62</v>
      </c>
      <c r="BB341" s="2" t="s">
        <v>62</v>
      </c>
      <c r="BD341" s="2" t="s">
        <v>62</v>
      </c>
      <c r="BE341" s="2" t="s">
        <v>62</v>
      </c>
      <c r="BF341" s="2" t="s">
        <v>62</v>
      </c>
      <c r="BG341" s="2" t="s">
        <v>62</v>
      </c>
      <c r="BH341" s="26"/>
      <c r="BI341" s="2" t="s">
        <v>79</v>
      </c>
      <c r="BJ341" s="94" t="s">
        <v>3509</v>
      </c>
    </row>
    <row r="342" spans="1:62" hidden="1" x14ac:dyDescent="0.25">
      <c r="A342" s="111">
        <v>250</v>
      </c>
      <c r="B342" s="2" t="s">
        <v>3510</v>
      </c>
      <c r="C342" s="2" t="s">
        <v>3510</v>
      </c>
      <c r="D342" s="2" t="s">
        <v>60</v>
      </c>
      <c r="E342" s="2">
        <v>1</v>
      </c>
      <c r="F342" s="21" t="s">
        <v>3511</v>
      </c>
      <c r="G342" s="35" t="s">
        <v>3512</v>
      </c>
      <c r="H342" s="36" t="s">
        <v>62</v>
      </c>
      <c r="I342" s="39" t="s">
        <v>3513</v>
      </c>
      <c r="J342" s="28" t="s">
        <v>3514</v>
      </c>
      <c r="K342" s="39" t="s">
        <v>3515</v>
      </c>
      <c r="L342" s="39" t="s">
        <v>3516</v>
      </c>
      <c r="M342" s="29" t="s">
        <v>3517</v>
      </c>
      <c r="N342" s="4" t="s">
        <v>86</v>
      </c>
      <c r="O342" s="28">
        <v>44587</v>
      </c>
      <c r="P342" s="2" t="s">
        <v>165</v>
      </c>
      <c r="Q342" s="2" t="s">
        <v>3518</v>
      </c>
      <c r="R342" s="1" t="s">
        <v>3519</v>
      </c>
      <c r="S342" s="1" t="s">
        <v>3520</v>
      </c>
      <c r="T342" s="1" t="s">
        <v>3521</v>
      </c>
      <c r="U342" s="138" t="s">
        <v>3521</v>
      </c>
      <c r="V342" s="2" t="s">
        <v>134</v>
      </c>
      <c r="W342" s="6">
        <v>15600000</v>
      </c>
      <c r="X342" s="3">
        <v>2600000</v>
      </c>
      <c r="Y342" s="1">
        <v>44769</v>
      </c>
      <c r="Z342" s="31">
        <f t="shared" ca="1" si="11"/>
        <v>45692</v>
      </c>
      <c r="AA342" s="30">
        <f t="shared" ca="1" si="10"/>
        <v>923</v>
      </c>
      <c r="AB342" s="2" t="s">
        <v>70</v>
      </c>
      <c r="AC342" s="8" t="s">
        <v>90</v>
      </c>
      <c r="AD342" s="211" t="s">
        <v>3522</v>
      </c>
      <c r="AE342" s="2" t="s">
        <v>73</v>
      </c>
      <c r="AF342" s="2">
        <v>1952</v>
      </c>
      <c r="AG342" s="5" t="s">
        <v>93</v>
      </c>
      <c r="AH342" s="2" t="s">
        <v>107</v>
      </c>
      <c r="AI342" s="2" t="s">
        <v>62</v>
      </c>
      <c r="AJ342" s="21" t="s">
        <v>3523</v>
      </c>
      <c r="AK342" s="1">
        <v>44578</v>
      </c>
      <c r="AL342" s="2" t="s">
        <v>3524</v>
      </c>
      <c r="AM342" s="1" t="s">
        <v>3525</v>
      </c>
      <c r="AN342" s="2">
        <v>32035</v>
      </c>
      <c r="AO342" s="1">
        <v>44575</v>
      </c>
      <c r="AP342" s="21">
        <v>67902</v>
      </c>
      <c r="AQ342" s="2" t="s">
        <v>139</v>
      </c>
      <c r="AR342" s="2" t="s">
        <v>3526</v>
      </c>
      <c r="AS342" s="2" t="s">
        <v>62</v>
      </c>
      <c r="AT342" s="2" t="s">
        <v>62</v>
      </c>
      <c r="AU342" s="2" t="s">
        <v>62</v>
      </c>
      <c r="AV342" s="2" t="s">
        <v>62</v>
      </c>
      <c r="AW342" s="2" t="s">
        <v>62</v>
      </c>
      <c r="AX342" s="2" t="s">
        <v>62</v>
      </c>
      <c r="AY342" s="2" t="s">
        <v>62</v>
      </c>
      <c r="AZ342" s="2" t="s">
        <v>62</v>
      </c>
      <c r="BA342" s="2" t="s">
        <v>62</v>
      </c>
      <c r="BB342" s="2" t="s">
        <v>62</v>
      </c>
      <c r="BC342" s="2" t="s">
        <v>62</v>
      </c>
      <c r="BD342" s="2" t="s">
        <v>62</v>
      </c>
      <c r="BE342" s="2" t="s">
        <v>62</v>
      </c>
      <c r="BF342" s="2" t="s">
        <v>62</v>
      </c>
      <c r="BG342" s="2" t="s">
        <v>139</v>
      </c>
      <c r="BH342" s="26"/>
      <c r="BI342" s="2" t="s">
        <v>79</v>
      </c>
      <c r="BJ342" s="94" t="s">
        <v>3527</v>
      </c>
    </row>
    <row r="343" spans="1:62" hidden="1" x14ac:dyDescent="0.25">
      <c r="A343" s="110">
        <v>562</v>
      </c>
      <c r="B343" s="2" t="s">
        <v>3528</v>
      </c>
      <c r="C343" s="2" t="s">
        <v>3528</v>
      </c>
      <c r="D343" s="2" t="s">
        <v>60</v>
      </c>
      <c r="E343" s="2">
        <v>1</v>
      </c>
      <c r="F343" s="2" t="s">
        <v>3529</v>
      </c>
      <c r="G343" s="7">
        <v>1063164088</v>
      </c>
      <c r="H343" s="2" t="s">
        <v>62</v>
      </c>
      <c r="I343" s="2" t="s">
        <v>3530</v>
      </c>
      <c r="J343" s="155">
        <v>34123</v>
      </c>
      <c r="K343" s="2" t="s">
        <v>3531</v>
      </c>
      <c r="L343" s="2">
        <v>3016651812</v>
      </c>
      <c r="M343" s="137" t="s">
        <v>3532</v>
      </c>
      <c r="N343" s="4" t="s">
        <v>3533</v>
      </c>
      <c r="O343" s="28">
        <v>44880</v>
      </c>
      <c r="P343" s="2" t="s">
        <v>297</v>
      </c>
      <c r="Q343" s="2" t="s">
        <v>3534</v>
      </c>
      <c r="R343" s="1">
        <v>44881</v>
      </c>
      <c r="S343" s="1">
        <v>44881</v>
      </c>
      <c r="T343" s="1">
        <v>44880</v>
      </c>
      <c r="U343" s="1">
        <v>44881</v>
      </c>
      <c r="V343" s="2" t="s">
        <v>520</v>
      </c>
      <c r="W343" s="6">
        <v>9245160</v>
      </c>
      <c r="X343" s="3">
        <v>4622580</v>
      </c>
      <c r="Y343" s="1">
        <v>44941</v>
      </c>
      <c r="Z343" s="31">
        <f t="shared" ca="1" si="11"/>
        <v>45692</v>
      </c>
      <c r="AA343" s="30">
        <f t="shared" ca="1" si="10"/>
        <v>751</v>
      </c>
      <c r="AB343" s="2" t="s">
        <v>70</v>
      </c>
      <c r="AC343" s="48" t="s">
        <v>508</v>
      </c>
      <c r="AD343" s="144" t="s">
        <v>3535</v>
      </c>
      <c r="AE343" s="2" t="s">
        <v>92</v>
      </c>
      <c r="AF343" s="2">
        <v>1949</v>
      </c>
      <c r="AG343" s="5" t="s">
        <v>74</v>
      </c>
      <c r="AH343" s="2" t="s">
        <v>94</v>
      </c>
      <c r="AI343" s="2" t="s">
        <v>62</v>
      </c>
      <c r="AJ343" s="2">
        <v>1432</v>
      </c>
      <c r="AK343" s="1">
        <v>44875</v>
      </c>
      <c r="AL343" s="2">
        <v>1427</v>
      </c>
      <c r="AM343" s="1">
        <v>44881</v>
      </c>
      <c r="AN343" s="2">
        <v>35666</v>
      </c>
      <c r="AO343" s="1">
        <v>44875</v>
      </c>
      <c r="AP343" s="2">
        <v>79827</v>
      </c>
      <c r="AQ343" s="2" t="s">
        <v>95</v>
      </c>
      <c r="AR343" s="2" t="s">
        <v>62</v>
      </c>
      <c r="AS343" s="2" t="s">
        <v>62</v>
      </c>
      <c r="AT343" s="2" t="s">
        <v>62</v>
      </c>
      <c r="AU343" s="2" t="s">
        <v>62</v>
      </c>
      <c r="AV343" s="2" t="s">
        <v>62</v>
      </c>
      <c r="AW343" s="2" t="s">
        <v>62</v>
      </c>
      <c r="AX343" s="2" t="s">
        <v>62</v>
      </c>
      <c r="AY343" s="2" t="s">
        <v>62</v>
      </c>
      <c r="AZ343" s="2" t="s">
        <v>62</v>
      </c>
      <c r="BA343" s="2" t="s">
        <v>62</v>
      </c>
      <c r="BB343" s="2" t="s">
        <v>62</v>
      </c>
      <c r="BC343" s="2" t="s">
        <v>62</v>
      </c>
      <c r="BD343" s="2" t="s">
        <v>62</v>
      </c>
      <c r="BE343" s="2" t="s">
        <v>62</v>
      </c>
      <c r="BF343" s="2" t="s">
        <v>62</v>
      </c>
      <c r="BG343" s="2" t="s">
        <v>62</v>
      </c>
      <c r="BH343" s="26"/>
      <c r="BI343" s="2" t="s">
        <v>79</v>
      </c>
      <c r="BJ343" s="101" t="s">
        <v>3536</v>
      </c>
    </row>
    <row r="344" spans="1:62" hidden="1" x14ac:dyDescent="0.25">
      <c r="A344" s="110">
        <v>413</v>
      </c>
      <c r="B344" s="2" t="s">
        <v>3537</v>
      </c>
      <c r="C344" s="2" t="s">
        <v>3537</v>
      </c>
      <c r="D344" s="2" t="s">
        <v>60</v>
      </c>
      <c r="E344" s="2">
        <v>1</v>
      </c>
      <c r="F344" s="2" t="s">
        <v>3538</v>
      </c>
      <c r="G344" s="163">
        <v>1019055842</v>
      </c>
      <c r="H344" s="39" t="s">
        <v>62</v>
      </c>
      <c r="I344" s="39" t="s">
        <v>182</v>
      </c>
      <c r="J344" s="28">
        <v>33210</v>
      </c>
      <c r="K344" s="39" t="s">
        <v>3539</v>
      </c>
      <c r="L344" s="39">
        <v>3176082104</v>
      </c>
      <c r="M344" s="29" t="s">
        <v>3540</v>
      </c>
      <c r="N344" s="4" t="s">
        <v>3541</v>
      </c>
      <c r="O344" s="28">
        <v>44785</v>
      </c>
      <c r="P344" s="2" t="s">
        <v>87</v>
      </c>
      <c r="Q344" s="2" t="s">
        <v>3542</v>
      </c>
      <c r="R344" s="1">
        <v>44785</v>
      </c>
      <c r="S344" s="1">
        <v>44790</v>
      </c>
      <c r="T344" s="1">
        <v>44789</v>
      </c>
      <c r="U344" s="54">
        <v>44790</v>
      </c>
      <c r="V344" s="2" t="s">
        <v>89</v>
      </c>
      <c r="W344" s="6">
        <v>20801610</v>
      </c>
      <c r="X344" s="3">
        <v>4622580</v>
      </c>
      <c r="Y344" s="1">
        <v>44926</v>
      </c>
      <c r="Z344" s="31">
        <f t="shared" ca="1" si="11"/>
        <v>45692</v>
      </c>
      <c r="AA344" s="30">
        <f t="shared" ca="1" si="10"/>
        <v>766</v>
      </c>
      <c r="AB344" s="2" t="s">
        <v>70</v>
      </c>
      <c r="AC344" s="2" t="s">
        <v>3543</v>
      </c>
      <c r="AD344" s="120" t="s">
        <v>3544</v>
      </c>
      <c r="AE344" s="2" t="s">
        <v>92</v>
      </c>
      <c r="AF344" s="2">
        <v>1949</v>
      </c>
      <c r="AG344" s="5" t="s">
        <v>74</v>
      </c>
      <c r="AH344" s="2" t="s">
        <v>75</v>
      </c>
      <c r="AI344" s="2" t="s">
        <v>62</v>
      </c>
      <c r="AJ344" s="2">
        <v>1134</v>
      </c>
      <c r="AK344" s="1">
        <v>44783</v>
      </c>
      <c r="AL344" s="2">
        <v>1098</v>
      </c>
      <c r="AM344" s="1">
        <v>44789</v>
      </c>
      <c r="AN344" s="2">
        <v>34030</v>
      </c>
      <c r="AO344" s="1">
        <v>44781</v>
      </c>
      <c r="AP344" s="2">
        <v>75249</v>
      </c>
      <c r="AQ344" s="2" t="s">
        <v>110</v>
      </c>
      <c r="AR344" s="2" t="s">
        <v>62</v>
      </c>
      <c r="AS344" s="2" t="s">
        <v>62</v>
      </c>
      <c r="AT344" s="2" t="s">
        <v>62</v>
      </c>
      <c r="AU344" s="2" t="s">
        <v>62</v>
      </c>
      <c r="AV344" s="2" t="s">
        <v>62</v>
      </c>
      <c r="AW344" s="2" t="s">
        <v>62</v>
      </c>
      <c r="AX344" s="2" t="s">
        <v>62</v>
      </c>
      <c r="AY344" s="2" t="s">
        <v>62</v>
      </c>
      <c r="AZ344" s="2" t="s">
        <v>62</v>
      </c>
      <c r="BA344" s="2" t="s">
        <v>62</v>
      </c>
      <c r="BB344" s="2" t="s">
        <v>62</v>
      </c>
      <c r="BD344" s="2" t="s">
        <v>62</v>
      </c>
      <c r="BE344" s="2" t="s">
        <v>62</v>
      </c>
      <c r="BF344" s="2" t="s">
        <v>62</v>
      </c>
      <c r="BG344" s="2" t="s">
        <v>62</v>
      </c>
      <c r="BH344" s="26"/>
      <c r="BI344" s="2" t="s">
        <v>79</v>
      </c>
      <c r="BJ344" s="94" t="s">
        <v>3545</v>
      </c>
    </row>
    <row r="345" spans="1:62" hidden="1" x14ac:dyDescent="0.25">
      <c r="A345" s="110">
        <v>208</v>
      </c>
      <c r="B345" s="2" t="s">
        <v>3546</v>
      </c>
      <c r="C345" s="2" t="s">
        <v>3546</v>
      </c>
      <c r="D345" s="2" t="s">
        <v>60</v>
      </c>
      <c r="E345" s="2">
        <v>1</v>
      </c>
      <c r="F345" s="9" t="s">
        <v>3547</v>
      </c>
      <c r="G345" s="62">
        <v>1065821114</v>
      </c>
      <c r="H345" s="9" t="s">
        <v>62</v>
      </c>
      <c r="I345" s="9" t="s">
        <v>99</v>
      </c>
      <c r="J345" s="168">
        <v>35058</v>
      </c>
      <c r="K345" s="9" t="s">
        <v>3548</v>
      </c>
      <c r="L345" s="9">
        <v>3114159631</v>
      </c>
      <c r="M345" s="137" t="s">
        <v>3549</v>
      </c>
      <c r="N345" s="4" t="s">
        <v>102</v>
      </c>
      <c r="O345" s="28">
        <v>44586</v>
      </c>
      <c r="P345" s="2" t="s">
        <v>87</v>
      </c>
      <c r="Q345" s="2" t="s">
        <v>3550</v>
      </c>
      <c r="R345" s="1">
        <v>44586</v>
      </c>
      <c r="S345" s="1">
        <v>44586</v>
      </c>
      <c r="T345" s="1">
        <v>44589</v>
      </c>
      <c r="U345" s="138" t="s">
        <v>3551</v>
      </c>
      <c r="V345" s="2" t="s">
        <v>134</v>
      </c>
      <c r="W345" s="6">
        <v>27735480</v>
      </c>
      <c r="X345" s="3">
        <v>4622580</v>
      </c>
      <c r="Y345" s="1">
        <v>44769</v>
      </c>
      <c r="Z345" s="31">
        <f t="shared" ca="1" si="11"/>
        <v>45692</v>
      </c>
      <c r="AA345" s="30">
        <f t="shared" ca="1" si="10"/>
        <v>923</v>
      </c>
      <c r="AB345" s="2" t="s">
        <v>70</v>
      </c>
      <c r="AC345" s="8" t="s">
        <v>105</v>
      </c>
      <c r="AD345" s="211" t="s">
        <v>106</v>
      </c>
      <c r="AE345" s="2" t="s">
        <v>73</v>
      </c>
      <c r="AF345" s="38">
        <v>1949</v>
      </c>
      <c r="AG345" s="69" t="s">
        <v>74</v>
      </c>
      <c r="AH345" s="38" t="s">
        <v>75</v>
      </c>
      <c r="AI345" s="2" t="s">
        <v>62</v>
      </c>
      <c r="AJ345" s="159" t="s">
        <v>3552</v>
      </c>
      <c r="AK345" s="1">
        <v>44575</v>
      </c>
      <c r="AL345" s="2" t="s">
        <v>3553</v>
      </c>
      <c r="AM345" s="1">
        <v>44589</v>
      </c>
      <c r="AN345" s="2">
        <v>31017</v>
      </c>
      <c r="AO345" s="1">
        <v>44572</v>
      </c>
      <c r="AP345" s="21">
        <v>67881</v>
      </c>
      <c r="AQ345" s="2" t="s">
        <v>205</v>
      </c>
      <c r="AR345" s="2" t="s">
        <v>62</v>
      </c>
      <c r="AS345" s="2" t="s">
        <v>62</v>
      </c>
      <c r="AT345" s="2" t="s">
        <v>62</v>
      </c>
      <c r="AU345" s="2" t="s">
        <v>62</v>
      </c>
      <c r="AV345" s="2" t="s">
        <v>62</v>
      </c>
      <c r="AW345" s="2" t="s">
        <v>62</v>
      </c>
      <c r="AX345" s="2" t="s">
        <v>62</v>
      </c>
      <c r="AY345" s="2" t="s">
        <v>62</v>
      </c>
      <c r="AZ345" s="2" t="s">
        <v>62</v>
      </c>
      <c r="BA345" s="2" t="s">
        <v>62</v>
      </c>
      <c r="BB345" s="2" t="s">
        <v>62</v>
      </c>
      <c r="BD345" s="2" t="s">
        <v>62</v>
      </c>
      <c r="BE345" s="2" t="s">
        <v>62</v>
      </c>
      <c r="BF345" s="2" t="s">
        <v>62</v>
      </c>
      <c r="BG345" s="2" t="s">
        <v>62</v>
      </c>
      <c r="BH345" s="26"/>
      <c r="BI345" s="2" t="s">
        <v>79</v>
      </c>
      <c r="BJ345" s="94" t="s">
        <v>3554</v>
      </c>
    </row>
    <row r="346" spans="1:62" hidden="1" x14ac:dyDescent="0.25">
      <c r="A346" s="110">
        <v>423</v>
      </c>
      <c r="B346" s="2" t="s">
        <v>3555</v>
      </c>
      <c r="C346" s="2" t="s">
        <v>3555</v>
      </c>
      <c r="D346" s="2" t="s">
        <v>60</v>
      </c>
      <c r="E346" s="2">
        <v>1</v>
      </c>
      <c r="F346" s="2" t="s">
        <v>3547</v>
      </c>
      <c r="G346" s="35">
        <v>1065821114</v>
      </c>
      <c r="H346" s="36" t="s">
        <v>62</v>
      </c>
      <c r="I346" s="36" t="s">
        <v>99</v>
      </c>
      <c r="J346" s="51">
        <v>35058</v>
      </c>
      <c r="K346" s="36" t="s">
        <v>3548</v>
      </c>
      <c r="L346" s="36">
        <v>3114159631</v>
      </c>
      <c r="M346" s="29" t="s">
        <v>3549</v>
      </c>
      <c r="N346" s="4" t="s">
        <v>2239</v>
      </c>
      <c r="O346" s="28">
        <v>44790</v>
      </c>
      <c r="P346" s="2" t="s">
        <v>87</v>
      </c>
      <c r="Q346" s="2" t="s">
        <v>3556</v>
      </c>
      <c r="R346" s="1">
        <v>44790</v>
      </c>
      <c r="S346" s="1">
        <v>44791</v>
      </c>
      <c r="T346" s="1">
        <v>44790</v>
      </c>
      <c r="U346" s="1">
        <v>44791</v>
      </c>
      <c r="V346" s="2" t="s">
        <v>89</v>
      </c>
      <c r="W346" s="6">
        <v>32400000</v>
      </c>
      <c r="X346" s="3">
        <v>7200000</v>
      </c>
      <c r="Y346" s="25" t="s">
        <v>3557</v>
      </c>
      <c r="Z346" s="31">
        <f t="shared" ca="1" si="11"/>
        <v>45692</v>
      </c>
      <c r="AA346" s="30" t="e">
        <f t="shared" ca="1" si="10"/>
        <v>#VALUE!</v>
      </c>
      <c r="AB346" s="2" t="s">
        <v>70</v>
      </c>
      <c r="AC346" s="2" t="s">
        <v>105</v>
      </c>
      <c r="AD346" s="211" t="s">
        <v>3558</v>
      </c>
      <c r="AE346" s="2" t="s">
        <v>92</v>
      </c>
      <c r="AF346" s="2">
        <v>1949</v>
      </c>
      <c r="AG346" s="5" t="s">
        <v>74</v>
      </c>
      <c r="AH346" s="2" t="s">
        <v>75</v>
      </c>
      <c r="AI346" s="2" t="s">
        <v>62</v>
      </c>
      <c r="AJ346" s="2">
        <v>1074</v>
      </c>
      <c r="AK346" s="1">
        <v>44774</v>
      </c>
      <c r="AL346" s="2">
        <v>1111</v>
      </c>
      <c r="AM346" s="1">
        <v>44791</v>
      </c>
      <c r="AN346" s="2">
        <v>33670</v>
      </c>
      <c r="AO346" s="1">
        <v>44770</v>
      </c>
      <c r="AP346" s="2">
        <v>74734</v>
      </c>
      <c r="AQ346" s="2" t="s">
        <v>95</v>
      </c>
      <c r="AR346" s="2" t="s">
        <v>62</v>
      </c>
      <c r="AS346" s="2" t="s">
        <v>62</v>
      </c>
      <c r="AT346" s="2" t="s">
        <v>62</v>
      </c>
      <c r="AU346" s="2" t="s">
        <v>62</v>
      </c>
      <c r="AV346" s="2" t="s">
        <v>62</v>
      </c>
      <c r="AW346" s="2" t="s">
        <v>62</v>
      </c>
      <c r="AX346" s="2" t="s">
        <v>62</v>
      </c>
      <c r="AY346" s="2" t="s">
        <v>62</v>
      </c>
      <c r="AZ346" s="2" t="s">
        <v>62</v>
      </c>
      <c r="BA346" s="2" t="s">
        <v>62</v>
      </c>
      <c r="BB346" s="2" t="s">
        <v>62</v>
      </c>
      <c r="BC346" s="2" t="s">
        <v>62</v>
      </c>
      <c r="BD346" s="2" t="s">
        <v>62</v>
      </c>
      <c r="BE346" s="2" t="s">
        <v>62</v>
      </c>
      <c r="BF346" s="2" t="s">
        <v>62</v>
      </c>
      <c r="BG346" s="2" t="s">
        <v>62</v>
      </c>
      <c r="BH346" s="26"/>
      <c r="BI346" s="2" t="s">
        <v>79</v>
      </c>
      <c r="BJ346" s="94" t="s">
        <v>3559</v>
      </c>
    </row>
    <row r="347" spans="1:62" hidden="1" x14ac:dyDescent="0.25">
      <c r="A347" s="110">
        <v>523</v>
      </c>
      <c r="B347" s="2" t="s">
        <v>3560</v>
      </c>
      <c r="C347" s="2" t="s">
        <v>3560</v>
      </c>
      <c r="D347" s="2" t="s">
        <v>60</v>
      </c>
      <c r="E347" s="2">
        <v>1</v>
      </c>
      <c r="F347" s="2" t="s">
        <v>3561</v>
      </c>
      <c r="G347" s="163">
        <v>1014233532</v>
      </c>
      <c r="H347" s="39" t="s">
        <v>62</v>
      </c>
      <c r="I347" s="39" t="s">
        <v>3562</v>
      </c>
      <c r="J347" s="28">
        <v>33740</v>
      </c>
      <c r="K347" s="39" t="s">
        <v>3563</v>
      </c>
      <c r="L347" s="39">
        <v>3017627052</v>
      </c>
      <c r="M347" s="29" t="s">
        <v>3564</v>
      </c>
      <c r="N347" s="4" t="s">
        <v>3565</v>
      </c>
      <c r="O347" s="28">
        <v>44845</v>
      </c>
      <c r="P347" s="2" t="s">
        <v>87</v>
      </c>
      <c r="Q347" s="2" t="s">
        <v>3566</v>
      </c>
      <c r="R347" s="28">
        <v>44845</v>
      </c>
      <c r="S347" s="28">
        <v>44846</v>
      </c>
      <c r="T347" s="1">
        <v>44846</v>
      </c>
      <c r="U347" s="1">
        <v>44852</v>
      </c>
      <c r="V347" s="2" t="s">
        <v>218</v>
      </c>
      <c r="W347" s="6">
        <v>13867740</v>
      </c>
      <c r="X347" s="3">
        <v>4622580</v>
      </c>
      <c r="Y347" s="1">
        <v>44943</v>
      </c>
      <c r="Z347" s="31">
        <f t="shared" ca="1" si="11"/>
        <v>45692</v>
      </c>
      <c r="AA347" s="30">
        <f t="shared" ca="1" si="10"/>
        <v>749</v>
      </c>
      <c r="AB347" s="2" t="s">
        <v>70</v>
      </c>
      <c r="AC347" s="2" t="s">
        <v>1599</v>
      </c>
      <c r="AD347" s="120" t="s">
        <v>3567</v>
      </c>
      <c r="AE347" s="2" t="s">
        <v>92</v>
      </c>
      <c r="AF347" s="2">
        <v>1941</v>
      </c>
      <c r="AG347" s="5" t="s">
        <v>202</v>
      </c>
      <c r="AH347" s="2" t="s">
        <v>75</v>
      </c>
      <c r="AI347" s="2" t="s">
        <v>62</v>
      </c>
      <c r="AJ347" s="2">
        <v>1316</v>
      </c>
      <c r="AK347" s="1">
        <v>44840</v>
      </c>
      <c r="AL347" s="2">
        <v>1292</v>
      </c>
      <c r="AM347" s="1">
        <v>44849</v>
      </c>
      <c r="AN347" s="2">
        <v>35068</v>
      </c>
      <c r="AO347" s="1">
        <v>44838</v>
      </c>
      <c r="AP347" s="2">
        <v>78432</v>
      </c>
      <c r="AQ347" s="2" t="s">
        <v>139</v>
      </c>
      <c r="AR347" s="2" t="s">
        <v>62</v>
      </c>
      <c r="AS347" s="2" t="s">
        <v>62</v>
      </c>
      <c r="AT347" s="2" t="s">
        <v>62</v>
      </c>
      <c r="AU347" s="2" t="s">
        <v>62</v>
      </c>
      <c r="AV347" s="2" t="s">
        <v>62</v>
      </c>
      <c r="AW347" s="2" t="s">
        <v>62</v>
      </c>
      <c r="AX347" s="2" t="s">
        <v>62</v>
      </c>
      <c r="AY347" s="2" t="s">
        <v>62</v>
      </c>
      <c r="AZ347" s="2" t="s">
        <v>62</v>
      </c>
      <c r="BA347" s="2" t="s">
        <v>62</v>
      </c>
      <c r="BB347" s="2" t="s">
        <v>62</v>
      </c>
      <c r="BC347" s="2" t="s">
        <v>62</v>
      </c>
      <c r="BD347" s="2" t="s">
        <v>62</v>
      </c>
      <c r="BE347" s="2" t="s">
        <v>62</v>
      </c>
      <c r="BF347" s="2" t="s">
        <v>62</v>
      </c>
      <c r="BG347" s="2" t="s">
        <v>62</v>
      </c>
      <c r="BH347" s="26"/>
      <c r="BI347" s="2" t="s">
        <v>79</v>
      </c>
      <c r="BJ347" s="94" t="s">
        <v>3568</v>
      </c>
    </row>
    <row r="348" spans="1:62" hidden="1" x14ac:dyDescent="0.25">
      <c r="A348" s="110">
        <v>109</v>
      </c>
      <c r="B348" s="2" t="s">
        <v>3569</v>
      </c>
      <c r="C348" s="2" t="s">
        <v>3569</v>
      </c>
      <c r="D348" s="2" t="s">
        <v>60</v>
      </c>
      <c r="E348" s="2">
        <v>1</v>
      </c>
      <c r="F348" s="9" t="s">
        <v>3570</v>
      </c>
      <c r="G348" s="62">
        <v>1075313630</v>
      </c>
      <c r="H348" s="9" t="s">
        <v>62</v>
      </c>
      <c r="I348" s="9" t="s">
        <v>3571</v>
      </c>
      <c r="J348" s="168">
        <v>36046</v>
      </c>
      <c r="K348" s="9" t="s">
        <v>3572</v>
      </c>
      <c r="L348" s="9">
        <v>3123301180</v>
      </c>
      <c r="M348" s="29" t="s">
        <v>3573</v>
      </c>
      <c r="N348" s="4" t="s">
        <v>3574</v>
      </c>
      <c r="O348" s="28">
        <v>44578</v>
      </c>
      <c r="P348" s="2" t="s">
        <v>297</v>
      </c>
      <c r="Q348" s="2" t="s">
        <v>3575</v>
      </c>
      <c r="R348" s="1">
        <v>44579</v>
      </c>
      <c r="S348" s="1">
        <v>44579</v>
      </c>
      <c r="T348" s="1">
        <v>44579</v>
      </c>
      <c r="U348" s="138">
        <v>44579</v>
      </c>
      <c r="V348" s="2" t="s">
        <v>134</v>
      </c>
      <c r="W348" s="8" t="s">
        <v>3576</v>
      </c>
      <c r="X348" s="199">
        <v>2726941</v>
      </c>
      <c r="Y348" s="1">
        <v>44759</v>
      </c>
      <c r="Z348" s="31">
        <f t="shared" ca="1" si="11"/>
        <v>45692</v>
      </c>
      <c r="AA348" s="30">
        <f t="shared" ca="1" si="10"/>
        <v>933</v>
      </c>
      <c r="AB348" s="2" t="s">
        <v>70</v>
      </c>
      <c r="AC348" s="8" t="s">
        <v>274</v>
      </c>
      <c r="AD348" s="120" t="s">
        <v>344</v>
      </c>
      <c r="AE348" s="2" t="s">
        <v>73</v>
      </c>
      <c r="AF348" s="2">
        <v>1954</v>
      </c>
      <c r="AG348" s="5" t="s">
        <v>1150</v>
      </c>
      <c r="AH348" s="2" t="s">
        <v>75</v>
      </c>
      <c r="AI348" s="2" t="s">
        <v>62</v>
      </c>
      <c r="AJ348" s="21" t="s">
        <v>3577</v>
      </c>
      <c r="AK348" s="1">
        <v>44574</v>
      </c>
      <c r="AL348" s="2" t="s">
        <v>3578</v>
      </c>
      <c r="AM348" s="1">
        <v>44578</v>
      </c>
      <c r="AN348" s="2">
        <v>30988</v>
      </c>
      <c r="AO348" s="1">
        <v>44572</v>
      </c>
      <c r="AP348" s="21">
        <v>67800</v>
      </c>
      <c r="AQ348" s="2" t="s">
        <v>153</v>
      </c>
      <c r="AR348" s="2" t="s">
        <v>62</v>
      </c>
      <c r="AS348" s="2" t="s">
        <v>62</v>
      </c>
      <c r="AT348" s="2" t="s">
        <v>62</v>
      </c>
      <c r="AU348" s="2" t="s">
        <v>62</v>
      </c>
      <c r="AV348" s="2" t="s">
        <v>62</v>
      </c>
      <c r="AW348" s="2" t="s">
        <v>62</v>
      </c>
      <c r="AX348" s="2" t="s">
        <v>62</v>
      </c>
      <c r="AY348" s="2" t="s">
        <v>62</v>
      </c>
      <c r="AZ348" s="2" t="s">
        <v>62</v>
      </c>
      <c r="BA348" s="2" t="s">
        <v>62</v>
      </c>
      <c r="BB348" s="2" t="s">
        <v>62</v>
      </c>
      <c r="BD348" s="2" t="s">
        <v>62</v>
      </c>
      <c r="BE348" s="2" t="s">
        <v>62</v>
      </c>
      <c r="BF348" s="2" t="s">
        <v>62</v>
      </c>
      <c r="BG348" s="2" t="s">
        <v>62</v>
      </c>
      <c r="BH348" s="26"/>
      <c r="BI348" s="2" t="s">
        <v>79</v>
      </c>
      <c r="BJ348" s="94" t="s">
        <v>3579</v>
      </c>
    </row>
    <row r="349" spans="1:62" hidden="1" x14ac:dyDescent="0.25">
      <c r="A349" s="111">
        <v>340</v>
      </c>
      <c r="B349" s="2" t="s">
        <v>3580</v>
      </c>
      <c r="C349" s="2" t="s">
        <v>3580</v>
      </c>
      <c r="D349" s="2" t="s">
        <v>60</v>
      </c>
      <c r="E349" s="2">
        <v>1</v>
      </c>
      <c r="F349" s="2" t="s">
        <v>3570</v>
      </c>
      <c r="G349" s="62">
        <v>1075313630</v>
      </c>
      <c r="H349" s="9" t="s">
        <v>62</v>
      </c>
      <c r="I349" s="9" t="s">
        <v>182</v>
      </c>
      <c r="J349" s="168">
        <v>36046</v>
      </c>
      <c r="K349" s="9" t="s">
        <v>3572</v>
      </c>
      <c r="L349" s="9">
        <v>3123301180</v>
      </c>
      <c r="M349" s="29" t="s">
        <v>3573</v>
      </c>
      <c r="N349" s="4" t="s">
        <v>3574</v>
      </c>
      <c r="O349" s="28">
        <v>44767</v>
      </c>
      <c r="P349" s="2" t="s">
        <v>297</v>
      </c>
      <c r="Q349" s="2" t="s">
        <v>3581</v>
      </c>
      <c r="R349" s="28">
        <v>44768</v>
      </c>
      <c r="S349" s="1">
        <v>44768</v>
      </c>
      <c r="T349" s="1">
        <v>44768</v>
      </c>
      <c r="U349" s="138">
        <v>44769</v>
      </c>
      <c r="V349" s="2" t="s">
        <v>380</v>
      </c>
      <c r="W349" s="6">
        <v>15000000</v>
      </c>
      <c r="X349" s="149" t="s">
        <v>3582</v>
      </c>
      <c r="Y349" s="1">
        <v>44921</v>
      </c>
      <c r="Z349" s="31">
        <f t="shared" ca="1" si="11"/>
        <v>45692</v>
      </c>
      <c r="AA349" s="30">
        <f t="shared" ca="1" si="10"/>
        <v>771</v>
      </c>
      <c r="AB349" s="2" t="s">
        <v>70</v>
      </c>
      <c r="AC349" s="2" t="s">
        <v>274</v>
      </c>
      <c r="AD349" s="120" t="s">
        <v>3583</v>
      </c>
      <c r="AE349" s="2" t="s">
        <v>92</v>
      </c>
      <c r="AF349" s="2">
        <v>1954</v>
      </c>
      <c r="AG349" s="5" t="s">
        <v>1150</v>
      </c>
      <c r="AH349" s="2" t="s">
        <v>75</v>
      </c>
      <c r="AI349" s="2" t="s">
        <v>62</v>
      </c>
      <c r="AJ349" s="2">
        <v>1008</v>
      </c>
      <c r="AK349" s="1">
        <v>44763</v>
      </c>
      <c r="AL349" s="2">
        <v>1010</v>
      </c>
      <c r="AM349" s="1">
        <v>44769</v>
      </c>
      <c r="AN349" s="2">
        <v>33411</v>
      </c>
      <c r="AO349" s="1">
        <v>44761</v>
      </c>
      <c r="AP349" s="2">
        <v>74321</v>
      </c>
      <c r="AQ349" s="2" t="s">
        <v>233</v>
      </c>
      <c r="AR349" s="2" t="s">
        <v>62</v>
      </c>
      <c r="AS349" s="2" t="s">
        <v>62</v>
      </c>
      <c r="AT349" s="2" t="s">
        <v>62</v>
      </c>
      <c r="AU349" s="2" t="s">
        <v>62</v>
      </c>
      <c r="AV349" s="2" t="s">
        <v>3584</v>
      </c>
      <c r="AW349" s="2">
        <v>1350</v>
      </c>
      <c r="AX349" s="1">
        <v>44849</v>
      </c>
      <c r="AY349" s="115">
        <v>1366</v>
      </c>
      <c r="AZ349" s="115" t="s">
        <v>125</v>
      </c>
      <c r="BA349" s="2" t="s">
        <v>2227</v>
      </c>
      <c r="BB349" s="1">
        <v>44838</v>
      </c>
      <c r="BC349" s="25" t="s">
        <v>221</v>
      </c>
      <c r="BD349" s="1">
        <v>44880</v>
      </c>
      <c r="BE349" s="115" t="s">
        <v>125</v>
      </c>
      <c r="BF349" s="1">
        <v>44929</v>
      </c>
      <c r="BG349" s="2" t="s">
        <v>233</v>
      </c>
      <c r="BH349" s="26"/>
      <c r="BI349" s="2" t="s">
        <v>79</v>
      </c>
      <c r="BJ349" s="94" t="s">
        <v>3585</v>
      </c>
    </row>
    <row r="350" spans="1:62" s="136" customFormat="1" hidden="1" x14ac:dyDescent="0.25">
      <c r="A350" s="111">
        <v>57</v>
      </c>
      <c r="B350" s="2" t="s">
        <v>3586</v>
      </c>
      <c r="C350" s="2" t="s">
        <v>3586</v>
      </c>
      <c r="D350" s="2" t="s">
        <v>60</v>
      </c>
      <c r="E350" s="2">
        <v>1</v>
      </c>
      <c r="F350" s="21" t="s">
        <v>3587</v>
      </c>
      <c r="G350" s="7" t="s">
        <v>3588</v>
      </c>
      <c r="H350" s="2" t="s">
        <v>62</v>
      </c>
      <c r="I350" s="2" t="s">
        <v>3589</v>
      </c>
      <c r="J350" s="1" t="s">
        <v>3590</v>
      </c>
      <c r="K350" s="2" t="s">
        <v>3591</v>
      </c>
      <c r="L350" s="2" t="s">
        <v>3592</v>
      </c>
      <c r="M350" s="137" t="s">
        <v>3593</v>
      </c>
      <c r="N350" s="4" t="s">
        <v>3594</v>
      </c>
      <c r="O350" s="28">
        <v>44582</v>
      </c>
      <c r="P350" s="2" t="s">
        <v>3595</v>
      </c>
      <c r="Q350" s="2" t="s">
        <v>3596</v>
      </c>
      <c r="R350" s="1" t="s">
        <v>3597</v>
      </c>
      <c r="S350" s="1" t="s">
        <v>3598</v>
      </c>
      <c r="T350" s="1" t="s">
        <v>3599</v>
      </c>
      <c r="U350" s="138" t="s">
        <v>3600</v>
      </c>
      <c r="V350" s="2" t="s">
        <v>380</v>
      </c>
      <c r="W350" s="199">
        <v>8000000</v>
      </c>
      <c r="X350" s="199">
        <v>1600000</v>
      </c>
      <c r="Y350" s="204">
        <v>44748</v>
      </c>
      <c r="Z350" s="31">
        <f t="shared" ca="1" si="11"/>
        <v>45692</v>
      </c>
      <c r="AA350" s="30">
        <f t="shared" ca="1" si="10"/>
        <v>944</v>
      </c>
      <c r="AB350" s="2" t="s">
        <v>70</v>
      </c>
      <c r="AC350" s="8" t="s">
        <v>301</v>
      </c>
      <c r="AD350" s="120" t="s">
        <v>569</v>
      </c>
      <c r="AE350" s="2" t="s">
        <v>73</v>
      </c>
      <c r="AF350" s="2">
        <v>1942</v>
      </c>
      <c r="AG350" s="2" t="s">
        <v>1626</v>
      </c>
      <c r="AH350" s="2" t="s">
        <v>75</v>
      </c>
      <c r="AI350" s="2" t="s">
        <v>62</v>
      </c>
      <c r="AJ350" s="21" t="s">
        <v>3601</v>
      </c>
      <c r="AK350" s="1">
        <v>44574</v>
      </c>
      <c r="AL350" s="2" t="s">
        <v>3602</v>
      </c>
      <c r="AM350" s="1" t="s">
        <v>3603</v>
      </c>
      <c r="AN350" s="2">
        <v>31217</v>
      </c>
      <c r="AO350" s="1">
        <v>44573</v>
      </c>
      <c r="AP350" s="21">
        <v>69007</v>
      </c>
      <c r="AQ350" s="2" t="s">
        <v>153</v>
      </c>
      <c r="AR350" s="2" t="s">
        <v>3604</v>
      </c>
      <c r="AS350" s="2" t="s">
        <v>3605</v>
      </c>
      <c r="AT350" s="2" t="s">
        <v>62</v>
      </c>
      <c r="AU350" s="2" t="s">
        <v>62</v>
      </c>
      <c r="AV350" s="2" t="s">
        <v>62</v>
      </c>
      <c r="AW350" s="2" t="s">
        <v>62</v>
      </c>
      <c r="AX350" s="2" t="s">
        <v>62</v>
      </c>
      <c r="AY350" s="2" t="s">
        <v>62</v>
      </c>
      <c r="AZ350" s="2" t="s">
        <v>62</v>
      </c>
      <c r="BA350" s="2" t="s">
        <v>62</v>
      </c>
      <c r="BB350" s="2" t="s">
        <v>62</v>
      </c>
      <c r="BC350" s="2"/>
      <c r="BD350" s="2" t="s">
        <v>62</v>
      </c>
      <c r="BE350" s="2" t="s">
        <v>62</v>
      </c>
      <c r="BF350" s="2" t="s">
        <v>62</v>
      </c>
      <c r="BG350" s="2" t="s">
        <v>205</v>
      </c>
      <c r="BH350" s="26"/>
      <c r="BI350" s="2" t="s">
        <v>79</v>
      </c>
      <c r="BJ350" s="94" t="s">
        <v>3606</v>
      </c>
    </row>
    <row r="351" spans="1:62" hidden="1" x14ac:dyDescent="0.25">
      <c r="A351" s="110">
        <v>270</v>
      </c>
      <c r="B351" s="2" t="s">
        <v>3607</v>
      </c>
      <c r="C351" s="2" t="s">
        <v>3607</v>
      </c>
      <c r="D351" s="2" t="s">
        <v>60</v>
      </c>
      <c r="E351" s="2">
        <v>1</v>
      </c>
      <c r="F351" s="21" t="s">
        <v>3608</v>
      </c>
      <c r="G351" s="62">
        <v>39787547</v>
      </c>
      <c r="H351" s="9" t="s">
        <v>62</v>
      </c>
      <c r="I351" s="2" t="s">
        <v>3609</v>
      </c>
      <c r="J351" s="1">
        <v>25934</v>
      </c>
      <c r="K351" s="2" t="s">
        <v>3610</v>
      </c>
      <c r="L351" s="2">
        <v>3112380029</v>
      </c>
      <c r="M351" s="29" t="s">
        <v>3611</v>
      </c>
      <c r="N351" s="4" t="s">
        <v>198</v>
      </c>
      <c r="O351" s="28">
        <v>44588</v>
      </c>
      <c r="P351" s="2" t="s">
        <v>438</v>
      </c>
      <c r="Q351" s="2" t="s">
        <v>3612</v>
      </c>
      <c r="R351" s="1">
        <v>44588</v>
      </c>
      <c r="S351" s="138">
        <v>44593</v>
      </c>
      <c r="T351" s="1">
        <v>44606</v>
      </c>
      <c r="U351" s="138">
        <v>44593</v>
      </c>
      <c r="V351" s="2" t="s">
        <v>134</v>
      </c>
      <c r="W351" s="6">
        <v>27735480</v>
      </c>
      <c r="X351" s="3">
        <v>4622580</v>
      </c>
      <c r="Y351" s="1">
        <v>44773</v>
      </c>
      <c r="Z351" s="31">
        <f t="shared" ca="1" si="11"/>
        <v>45692</v>
      </c>
      <c r="AA351" s="30">
        <f t="shared" ca="1" si="10"/>
        <v>919</v>
      </c>
      <c r="AB351" s="2" t="s">
        <v>70</v>
      </c>
      <c r="AC351" s="8" t="s">
        <v>351</v>
      </c>
      <c r="AD351" s="120" t="s">
        <v>2303</v>
      </c>
      <c r="AE351" s="2" t="s">
        <v>73</v>
      </c>
      <c r="AF351" s="2">
        <v>1949</v>
      </c>
      <c r="AG351" s="5" t="s">
        <v>74</v>
      </c>
      <c r="AH351" s="2" t="s">
        <v>107</v>
      </c>
      <c r="AI351" s="2" t="s">
        <v>62</v>
      </c>
      <c r="AJ351" s="159" t="s">
        <v>3613</v>
      </c>
      <c r="AK351" s="1">
        <v>44581</v>
      </c>
      <c r="AL351" s="2" t="s">
        <v>3614</v>
      </c>
      <c r="AM351" s="1">
        <v>44588</v>
      </c>
      <c r="AN351" s="2">
        <v>32395</v>
      </c>
      <c r="AO351" s="1">
        <v>44581</v>
      </c>
      <c r="AP351" s="159">
        <v>71129</v>
      </c>
      <c r="AQ351" s="2" t="s">
        <v>112</v>
      </c>
      <c r="AR351" s="2" t="s">
        <v>62</v>
      </c>
      <c r="AS351" s="2" t="s">
        <v>62</v>
      </c>
      <c r="AT351" s="2" t="s">
        <v>62</v>
      </c>
      <c r="AU351" s="2" t="s">
        <v>62</v>
      </c>
      <c r="AV351" s="2" t="s">
        <v>62</v>
      </c>
      <c r="AW351" s="2" t="s">
        <v>62</v>
      </c>
      <c r="AX351" s="2" t="s">
        <v>62</v>
      </c>
      <c r="AY351" s="2" t="s">
        <v>62</v>
      </c>
      <c r="AZ351" s="2" t="s">
        <v>62</v>
      </c>
      <c r="BA351" s="2" t="s">
        <v>62</v>
      </c>
      <c r="BB351" s="2" t="s">
        <v>62</v>
      </c>
      <c r="BD351" s="2" t="s">
        <v>62</v>
      </c>
      <c r="BE351" s="2" t="s">
        <v>62</v>
      </c>
      <c r="BF351" s="2" t="s">
        <v>62</v>
      </c>
      <c r="BG351" s="2" t="s">
        <v>62</v>
      </c>
      <c r="BH351" s="26"/>
      <c r="BI351" s="2" t="s">
        <v>79</v>
      </c>
      <c r="BJ351" s="94" t="s">
        <v>3615</v>
      </c>
    </row>
    <row r="352" spans="1:62" hidden="1" x14ac:dyDescent="0.25">
      <c r="A352" s="111">
        <v>91</v>
      </c>
      <c r="B352" s="2" t="s">
        <v>3616</v>
      </c>
      <c r="C352" s="2" t="s">
        <v>3616</v>
      </c>
      <c r="D352" s="2" t="s">
        <v>60</v>
      </c>
      <c r="E352" s="2">
        <v>1</v>
      </c>
      <c r="F352" s="9" t="s">
        <v>3617</v>
      </c>
      <c r="G352" s="35">
        <v>1088307396</v>
      </c>
      <c r="H352" s="36" t="s">
        <v>62</v>
      </c>
      <c r="I352" s="36" t="s">
        <v>894</v>
      </c>
      <c r="J352" s="51">
        <v>34026</v>
      </c>
      <c r="K352" s="36" t="s">
        <v>3618</v>
      </c>
      <c r="L352" s="36">
        <v>3115634506</v>
      </c>
      <c r="M352" s="29" t="s">
        <v>3619</v>
      </c>
      <c r="N352" s="4" t="s">
        <v>3620</v>
      </c>
      <c r="O352" s="28">
        <v>44582</v>
      </c>
      <c r="P352" s="2" t="s">
        <v>87</v>
      </c>
      <c r="Q352" s="2" t="s">
        <v>3621</v>
      </c>
      <c r="R352" s="28">
        <v>44582</v>
      </c>
      <c r="S352" s="1">
        <v>44583</v>
      </c>
      <c r="T352" s="1">
        <v>44585</v>
      </c>
      <c r="U352" s="138">
        <v>44588</v>
      </c>
      <c r="V352" s="2" t="s">
        <v>3622</v>
      </c>
      <c r="W352" s="152">
        <v>69000000</v>
      </c>
      <c r="X352" s="3">
        <v>6000000</v>
      </c>
      <c r="Y352" s="1">
        <v>44926</v>
      </c>
      <c r="Z352" s="31">
        <f t="shared" ca="1" si="11"/>
        <v>45692</v>
      </c>
      <c r="AA352" s="30">
        <f t="shared" ref="AA352:AA415" ca="1" si="12">Z352-Y352</f>
        <v>766</v>
      </c>
      <c r="AB352" s="2" t="s">
        <v>70</v>
      </c>
      <c r="AC352" s="8" t="s">
        <v>263</v>
      </c>
      <c r="AD352" s="120" t="s">
        <v>453</v>
      </c>
      <c r="AE352" s="2" t="s">
        <v>92</v>
      </c>
      <c r="AF352" s="2">
        <v>1951</v>
      </c>
      <c r="AG352" s="107" t="s">
        <v>613</v>
      </c>
      <c r="AH352" s="2" t="s">
        <v>107</v>
      </c>
      <c r="AI352" s="2" t="s">
        <v>62</v>
      </c>
      <c r="AJ352" s="2" t="s">
        <v>3623</v>
      </c>
      <c r="AK352" s="1">
        <v>44578</v>
      </c>
      <c r="AL352" s="2" t="s">
        <v>3624</v>
      </c>
      <c r="AM352" s="1">
        <v>44586</v>
      </c>
      <c r="AN352" s="2">
        <v>32045</v>
      </c>
      <c r="AO352" s="1">
        <v>44575</v>
      </c>
      <c r="AP352" s="2" t="s">
        <v>3625</v>
      </c>
      <c r="AQ352" s="2" t="s">
        <v>178</v>
      </c>
      <c r="AR352" s="2" t="s">
        <v>62</v>
      </c>
      <c r="AS352" s="2" t="s">
        <v>62</v>
      </c>
      <c r="AT352" s="2" t="s">
        <v>62</v>
      </c>
      <c r="AU352" s="2" t="s">
        <v>62</v>
      </c>
      <c r="AV352" s="2" t="s">
        <v>3626</v>
      </c>
      <c r="AW352" s="48">
        <v>1345</v>
      </c>
      <c r="AX352" s="1">
        <v>44849</v>
      </c>
      <c r="AY352" s="115">
        <v>1342</v>
      </c>
      <c r="AZ352" s="115" t="s">
        <v>125</v>
      </c>
      <c r="BA352" s="2" t="s">
        <v>3627</v>
      </c>
      <c r="BB352" s="1">
        <v>44830</v>
      </c>
      <c r="BC352" s="25" t="s">
        <v>221</v>
      </c>
      <c r="BD352" s="1">
        <v>44874</v>
      </c>
      <c r="BE352" s="1">
        <v>44890</v>
      </c>
      <c r="BF352" s="1">
        <v>44952</v>
      </c>
      <c r="BG352" s="2" t="s">
        <v>78</v>
      </c>
      <c r="BH352" s="26"/>
      <c r="BI352" s="2" t="s">
        <v>79</v>
      </c>
      <c r="BJ352" s="101" t="s">
        <v>3628</v>
      </c>
    </row>
    <row r="353" spans="1:66" hidden="1" x14ac:dyDescent="0.25">
      <c r="A353" s="110">
        <v>133</v>
      </c>
      <c r="B353" s="2" t="s">
        <v>3629</v>
      </c>
      <c r="C353" s="2" t="s">
        <v>3629</v>
      </c>
      <c r="D353" s="2" t="s">
        <v>60</v>
      </c>
      <c r="E353" s="2">
        <v>1</v>
      </c>
      <c r="F353" s="21" t="s">
        <v>3630</v>
      </c>
      <c r="G353" s="163">
        <v>21018921</v>
      </c>
      <c r="H353" s="39" t="s">
        <v>62</v>
      </c>
      <c r="I353" s="39" t="s">
        <v>599</v>
      </c>
      <c r="J353" s="28">
        <v>31019</v>
      </c>
      <c r="K353" s="39" t="s">
        <v>3631</v>
      </c>
      <c r="L353" s="39">
        <v>3212334194</v>
      </c>
      <c r="M353" s="29" t="s">
        <v>3632</v>
      </c>
      <c r="N353" s="4" t="s">
        <v>66</v>
      </c>
      <c r="O353" s="28">
        <v>44587</v>
      </c>
      <c r="P353" s="2" t="s">
        <v>87</v>
      </c>
      <c r="Q353" s="2" t="s">
        <v>3633</v>
      </c>
      <c r="R353" s="28">
        <v>44587</v>
      </c>
      <c r="S353" s="28">
        <v>44588</v>
      </c>
      <c r="T353" s="1">
        <v>44588</v>
      </c>
      <c r="U353" s="138">
        <v>44588</v>
      </c>
      <c r="V353" s="2" t="s">
        <v>380</v>
      </c>
      <c r="W353" s="6">
        <v>16035000</v>
      </c>
      <c r="X353" s="3">
        <v>3207000</v>
      </c>
      <c r="Y353" s="1">
        <v>44738</v>
      </c>
      <c r="Z353" s="31">
        <f t="shared" ca="1" si="11"/>
        <v>45692</v>
      </c>
      <c r="AA353" s="30">
        <f t="shared" ca="1" si="12"/>
        <v>954</v>
      </c>
      <c r="AB353" s="2" t="s">
        <v>70</v>
      </c>
      <c r="AC353" s="8" t="s">
        <v>71</v>
      </c>
      <c r="AD353" s="120" t="s">
        <v>603</v>
      </c>
      <c r="AE353" s="2" t="s">
        <v>73</v>
      </c>
      <c r="AF353" s="2">
        <v>1949</v>
      </c>
      <c r="AG353" s="5" t="s">
        <v>74</v>
      </c>
      <c r="AH353" s="2" t="s">
        <v>107</v>
      </c>
      <c r="AI353" s="2" t="s">
        <v>62</v>
      </c>
      <c r="AJ353" s="21" t="s">
        <v>3634</v>
      </c>
      <c r="AK353" s="1">
        <v>44575</v>
      </c>
      <c r="AL353" s="2" t="s">
        <v>3635</v>
      </c>
      <c r="AM353" s="1">
        <v>44587</v>
      </c>
      <c r="AN353" s="2">
        <v>31223</v>
      </c>
      <c r="AO353" s="1">
        <v>44573</v>
      </c>
      <c r="AP353" s="21">
        <v>69457</v>
      </c>
      <c r="AQ353" s="2" t="s">
        <v>112</v>
      </c>
      <c r="AR353" s="2" t="s">
        <v>62</v>
      </c>
      <c r="AS353" s="2" t="s">
        <v>62</v>
      </c>
      <c r="AT353" s="2" t="s">
        <v>62</v>
      </c>
      <c r="AU353" s="2" t="s">
        <v>62</v>
      </c>
      <c r="AV353" s="2" t="s">
        <v>62</v>
      </c>
      <c r="AW353" s="2" t="s">
        <v>62</v>
      </c>
      <c r="AX353" s="2" t="s">
        <v>62</v>
      </c>
      <c r="AY353" s="2" t="s">
        <v>62</v>
      </c>
      <c r="AZ353" s="2" t="s">
        <v>62</v>
      </c>
      <c r="BA353" s="2" t="s">
        <v>62</v>
      </c>
      <c r="BB353" s="2" t="s">
        <v>62</v>
      </c>
      <c r="BD353" s="2" t="s">
        <v>62</v>
      </c>
      <c r="BE353" s="2" t="s">
        <v>62</v>
      </c>
      <c r="BF353" s="2" t="s">
        <v>62</v>
      </c>
      <c r="BG353" s="2" t="s">
        <v>62</v>
      </c>
      <c r="BH353" s="26"/>
      <c r="BI353" s="2" t="s">
        <v>79</v>
      </c>
      <c r="BJ353" s="94" t="s">
        <v>3636</v>
      </c>
    </row>
    <row r="354" spans="1:66" hidden="1" x14ac:dyDescent="0.25">
      <c r="A354" s="110">
        <v>347</v>
      </c>
      <c r="B354" s="2" t="s">
        <v>3637</v>
      </c>
      <c r="C354" s="2" t="s">
        <v>3637</v>
      </c>
      <c r="D354" s="2" t="s">
        <v>60</v>
      </c>
      <c r="E354" s="2">
        <v>1</v>
      </c>
      <c r="F354" s="2" t="s">
        <v>3630</v>
      </c>
      <c r="G354" s="7">
        <v>21018921</v>
      </c>
      <c r="H354" s="2" t="s">
        <v>62</v>
      </c>
      <c r="I354" s="2" t="s">
        <v>599</v>
      </c>
      <c r="J354" s="1">
        <v>31019</v>
      </c>
      <c r="K354" s="2" t="s">
        <v>3631</v>
      </c>
      <c r="L354" s="2">
        <v>3212334194</v>
      </c>
      <c r="M354" s="29" t="s">
        <v>3632</v>
      </c>
      <c r="N354" s="4" t="s">
        <v>66</v>
      </c>
      <c r="O354" s="28">
        <v>44770</v>
      </c>
      <c r="P354" s="2" t="s">
        <v>87</v>
      </c>
      <c r="Q354" s="2" t="s">
        <v>3638</v>
      </c>
      <c r="R354" s="28">
        <v>44770</v>
      </c>
      <c r="S354" s="28">
        <v>44771</v>
      </c>
      <c r="T354" s="1">
        <v>44770</v>
      </c>
      <c r="U354" s="138">
        <v>44774</v>
      </c>
      <c r="V354" s="2" t="s">
        <v>380</v>
      </c>
      <c r="W354" s="6">
        <v>16035000</v>
      </c>
      <c r="X354" s="3">
        <v>3207000</v>
      </c>
      <c r="Y354" s="1">
        <v>44926</v>
      </c>
      <c r="Z354" s="31">
        <f t="shared" ca="1" si="11"/>
        <v>45692</v>
      </c>
      <c r="AA354" s="30">
        <f t="shared" ca="1" si="12"/>
        <v>766</v>
      </c>
      <c r="AB354" s="2" t="s">
        <v>70</v>
      </c>
      <c r="AC354" s="2" t="s">
        <v>2120</v>
      </c>
      <c r="AD354" s="120" t="s">
        <v>2121</v>
      </c>
      <c r="AE354" s="2" t="s">
        <v>92</v>
      </c>
      <c r="AF354" s="2">
        <v>1949</v>
      </c>
      <c r="AG354" s="5" t="s">
        <v>74</v>
      </c>
      <c r="AH354" s="2" t="s">
        <v>94</v>
      </c>
      <c r="AI354" s="2" t="s">
        <v>62</v>
      </c>
      <c r="AJ354" s="2">
        <v>1035</v>
      </c>
      <c r="AK354" s="1">
        <v>44764</v>
      </c>
      <c r="AL354" s="2">
        <v>1024</v>
      </c>
      <c r="AM354" s="1">
        <v>44771</v>
      </c>
      <c r="AN354" s="2">
        <v>33487</v>
      </c>
      <c r="AO354" s="1">
        <v>44763</v>
      </c>
      <c r="AP354" s="2">
        <v>74305</v>
      </c>
      <c r="AQ354" s="2" t="s">
        <v>112</v>
      </c>
      <c r="AR354" s="2" t="s">
        <v>62</v>
      </c>
      <c r="AS354" s="2" t="s">
        <v>62</v>
      </c>
      <c r="AT354" s="2" t="s">
        <v>62</v>
      </c>
      <c r="AU354" s="2" t="s">
        <v>62</v>
      </c>
      <c r="AV354" s="2" t="s">
        <v>62</v>
      </c>
      <c r="AW354" s="2" t="s">
        <v>62</v>
      </c>
      <c r="AX354" s="2" t="s">
        <v>62</v>
      </c>
      <c r="AY354" s="2" t="s">
        <v>62</v>
      </c>
      <c r="AZ354" s="2" t="s">
        <v>62</v>
      </c>
      <c r="BA354" s="2" t="s">
        <v>62</v>
      </c>
      <c r="BB354" s="2" t="s">
        <v>62</v>
      </c>
      <c r="BD354" s="2" t="s">
        <v>62</v>
      </c>
      <c r="BE354" s="2" t="s">
        <v>62</v>
      </c>
      <c r="BF354" s="2" t="s">
        <v>62</v>
      </c>
      <c r="BG354" s="2" t="s">
        <v>62</v>
      </c>
      <c r="BH354" s="26"/>
      <c r="BI354" s="2" t="s">
        <v>79</v>
      </c>
      <c r="BJ354" s="94" t="s">
        <v>3639</v>
      </c>
    </row>
    <row r="355" spans="1:66" hidden="1" x14ac:dyDescent="0.25">
      <c r="A355" s="110">
        <v>554</v>
      </c>
      <c r="B355" s="2" t="s">
        <v>3640</v>
      </c>
      <c r="C355" s="2" t="s">
        <v>3640</v>
      </c>
      <c r="D355" s="2" t="s">
        <v>60</v>
      </c>
      <c r="E355" s="2">
        <v>1</v>
      </c>
      <c r="F355" s="2" t="s">
        <v>3641</v>
      </c>
      <c r="G355" s="163">
        <v>1013643995</v>
      </c>
      <c r="H355" s="39" t="s">
        <v>62</v>
      </c>
      <c r="I355" s="39" t="s">
        <v>3642</v>
      </c>
      <c r="J355" s="169">
        <v>34245</v>
      </c>
      <c r="K355" s="39" t="s">
        <v>3643</v>
      </c>
      <c r="L355" s="39">
        <v>3209224614</v>
      </c>
      <c r="M355" s="29" t="s">
        <v>3644</v>
      </c>
      <c r="N355" s="4" t="s">
        <v>2239</v>
      </c>
      <c r="O355" s="28">
        <v>44866</v>
      </c>
      <c r="P355" s="2" t="s">
        <v>87</v>
      </c>
      <c r="Q355" s="2" t="s">
        <v>3645</v>
      </c>
      <c r="R355" s="28">
        <v>44875</v>
      </c>
      <c r="S355" s="28">
        <v>44875</v>
      </c>
      <c r="T355" s="28">
        <v>44868</v>
      </c>
      <c r="U355" s="1">
        <v>44875</v>
      </c>
      <c r="V355" s="2" t="s">
        <v>121</v>
      </c>
      <c r="W355" s="6">
        <v>11556450</v>
      </c>
      <c r="X355" s="3">
        <v>4622580</v>
      </c>
      <c r="Y355" s="1">
        <v>44950</v>
      </c>
      <c r="Z355" s="31">
        <f t="shared" ca="1" si="11"/>
        <v>45692</v>
      </c>
      <c r="AA355" s="30">
        <f t="shared" ca="1" si="12"/>
        <v>742</v>
      </c>
      <c r="AB355" s="2" t="s">
        <v>70</v>
      </c>
      <c r="AC355" s="2" t="s">
        <v>105</v>
      </c>
      <c r="AD355" s="120" t="s">
        <v>3646</v>
      </c>
      <c r="AE355" s="2" t="s">
        <v>92</v>
      </c>
      <c r="AF355" s="2">
        <v>1952</v>
      </c>
      <c r="AG355" s="5" t="s">
        <v>93</v>
      </c>
      <c r="AH355" s="2" t="s">
        <v>75</v>
      </c>
      <c r="AI355" s="2" t="s">
        <v>62</v>
      </c>
      <c r="AJ355" s="2">
        <v>1381</v>
      </c>
      <c r="AK355" s="1">
        <v>44853</v>
      </c>
      <c r="AL355" s="2">
        <v>1379</v>
      </c>
      <c r="AM355" s="1">
        <v>44867</v>
      </c>
      <c r="AN355" s="2">
        <v>35292</v>
      </c>
      <c r="AO355" s="1">
        <v>44852</v>
      </c>
      <c r="AP355" s="2">
        <v>79083</v>
      </c>
      <c r="AQ355" s="2" t="s">
        <v>153</v>
      </c>
      <c r="AR355" s="2" t="s">
        <v>62</v>
      </c>
      <c r="AS355" s="2" t="s">
        <v>62</v>
      </c>
      <c r="AT355" s="2" t="s">
        <v>62</v>
      </c>
      <c r="AU355" s="2" t="s">
        <v>62</v>
      </c>
      <c r="AV355" s="2" t="s">
        <v>62</v>
      </c>
      <c r="AW355" s="2" t="s">
        <v>62</v>
      </c>
      <c r="AX355" s="2" t="s">
        <v>62</v>
      </c>
      <c r="AY355" s="2" t="s">
        <v>62</v>
      </c>
      <c r="AZ355" s="2" t="s">
        <v>62</v>
      </c>
      <c r="BA355" s="2" t="s">
        <v>62</v>
      </c>
      <c r="BB355" s="2" t="s">
        <v>62</v>
      </c>
      <c r="BC355" s="2" t="s">
        <v>62</v>
      </c>
      <c r="BD355" s="2" t="s">
        <v>62</v>
      </c>
      <c r="BE355" s="2" t="s">
        <v>62</v>
      </c>
      <c r="BF355" s="2" t="s">
        <v>62</v>
      </c>
      <c r="BG355" s="2" t="s">
        <v>62</v>
      </c>
      <c r="BH355" s="26"/>
      <c r="BI355" s="2" t="s">
        <v>79</v>
      </c>
      <c r="BJ355" s="101" t="s">
        <v>3647</v>
      </c>
    </row>
    <row r="356" spans="1:66" hidden="1" x14ac:dyDescent="0.25">
      <c r="A356" s="110">
        <v>406</v>
      </c>
      <c r="B356" s="2" t="s">
        <v>3648</v>
      </c>
      <c r="C356" s="2" t="s">
        <v>3648</v>
      </c>
      <c r="D356" s="2" t="s">
        <v>60</v>
      </c>
      <c r="E356" s="2">
        <v>1</v>
      </c>
      <c r="F356" s="2" t="s">
        <v>3649</v>
      </c>
      <c r="G356" s="35">
        <v>52992517</v>
      </c>
      <c r="H356" s="39" t="s">
        <v>62</v>
      </c>
      <c r="I356" s="39" t="s">
        <v>182</v>
      </c>
      <c r="J356" s="28">
        <v>30510</v>
      </c>
      <c r="K356" s="39" t="s">
        <v>3650</v>
      </c>
      <c r="L356" s="39">
        <v>3208344277</v>
      </c>
      <c r="M356" s="29" t="s">
        <v>3651</v>
      </c>
      <c r="N356" s="4" t="s">
        <v>132</v>
      </c>
      <c r="O356" s="28">
        <v>44785</v>
      </c>
      <c r="P356" s="2" t="s">
        <v>649</v>
      </c>
      <c r="Q356" s="2" t="s">
        <v>3652</v>
      </c>
      <c r="R356" s="28">
        <v>44789</v>
      </c>
      <c r="S356" s="28">
        <v>44790</v>
      </c>
      <c r="T356" s="1">
        <v>44789</v>
      </c>
      <c r="U356" s="1">
        <v>44790</v>
      </c>
      <c r="V356" s="2" t="s">
        <v>380</v>
      </c>
      <c r="W356" s="6">
        <v>23112900</v>
      </c>
      <c r="X356" s="3">
        <v>4622580</v>
      </c>
      <c r="Y356" s="1">
        <v>44942</v>
      </c>
      <c r="Z356" s="31">
        <f t="shared" ca="1" si="11"/>
        <v>45692</v>
      </c>
      <c r="AA356" s="30">
        <f t="shared" ca="1" si="12"/>
        <v>750</v>
      </c>
      <c r="AB356" s="2" t="s">
        <v>70</v>
      </c>
      <c r="AC356" s="2" t="s">
        <v>660</v>
      </c>
      <c r="AD356" s="120" t="s">
        <v>668</v>
      </c>
      <c r="AE356" s="2" t="s">
        <v>92</v>
      </c>
      <c r="AF356" s="2">
        <v>1952</v>
      </c>
      <c r="AG356" s="5" t="s">
        <v>93</v>
      </c>
      <c r="AH356" s="2" t="s">
        <v>75</v>
      </c>
      <c r="AI356" s="2" t="s">
        <v>62</v>
      </c>
      <c r="AJ356" s="2">
        <v>1048</v>
      </c>
      <c r="AK356" s="1">
        <v>44769</v>
      </c>
      <c r="AL356" s="2">
        <v>1097</v>
      </c>
      <c r="AM356" s="1">
        <v>44789</v>
      </c>
      <c r="AN356" s="2">
        <v>33518</v>
      </c>
      <c r="AO356" s="1">
        <v>44767</v>
      </c>
      <c r="AP356" s="2">
        <v>74506</v>
      </c>
      <c r="AQ356" s="2" t="s">
        <v>110</v>
      </c>
      <c r="AR356" s="2" t="s">
        <v>62</v>
      </c>
      <c r="AS356" s="2" t="s">
        <v>62</v>
      </c>
      <c r="AT356" s="2" t="s">
        <v>62</v>
      </c>
      <c r="AU356" s="2" t="s">
        <v>62</v>
      </c>
      <c r="AV356" s="2" t="s">
        <v>62</v>
      </c>
      <c r="AW356" s="2" t="s">
        <v>62</v>
      </c>
      <c r="AX356" s="2" t="s">
        <v>62</v>
      </c>
      <c r="AY356" s="2" t="s">
        <v>62</v>
      </c>
      <c r="AZ356" s="2" t="s">
        <v>62</v>
      </c>
      <c r="BA356" s="2" t="s">
        <v>62</v>
      </c>
      <c r="BB356" s="2" t="s">
        <v>62</v>
      </c>
      <c r="BD356" s="2" t="s">
        <v>62</v>
      </c>
      <c r="BE356" s="2" t="s">
        <v>62</v>
      </c>
      <c r="BF356" s="2" t="s">
        <v>62</v>
      </c>
      <c r="BG356" s="2" t="s">
        <v>62</v>
      </c>
      <c r="BH356" s="26"/>
      <c r="BI356" s="2" t="s">
        <v>79</v>
      </c>
      <c r="BJ356" s="94" t="s">
        <v>3653</v>
      </c>
      <c r="BK356" s="136"/>
    </row>
    <row r="357" spans="1:66" hidden="1" x14ac:dyDescent="0.25">
      <c r="A357" s="110">
        <v>284</v>
      </c>
      <c r="B357" s="2" t="s">
        <v>3654</v>
      </c>
      <c r="C357" s="2" t="s">
        <v>3654</v>
      </c>
      <c r="D357" s="2" t="s">
        <v>3655</v>
      </c>
      <c r="E357" s="2">
        <v>1</v>
      </c>
      <c r="F357" s="2" t="s">
        <v>3656</v>
      </c>
      <c r="G357" s="7">
        <v>901470694</v>
      </c>
      <c r="H357" s="2">
        <v>5</v>
      </c>
      <c r="I357" s="2" t="s">
        <v>3657</v>
      </c>
      <c r="J357" s="2" t="s">
        <v>3658</v>
      </c>
      <c r="K357" s="2" t="s">
        <v>3659</v>
      </c>
      <c r="L357" s="2">
        <v>3134488929</v>
      </c>
      <c r="M357" s="29" t="s">
        <v>3660</v>
      </c>
      <c r="N357" s="4" t="s">
        <v>3661</v>
      </c>
      <c r="O357" s="28">
        <v>44589</v>
      </c>
      <c r="P357" s="2" t="s">
        <v>87</v>
      </c>
      <c r="Q357" s="2" t="s">
        <v>3662</v>
      </c>
      <c r="R357" s="28">
        <v>44596</v>
      </c>
      <c r="S357" s="28">
        <v>44600</v>
      </c>
      <c r="T357" s="2" t="s">
        <v>62</v>
      </c>
      <c r="U357" s="138">
        <v>44600</v>
      </c>
      <c r="V357" s="2" t="s">
        <v>380</v>
      </c>
      <c r="W357" s="6">
        <v>100000000</v>
      </c>
      <c r="X357" s="3" t="s">
        <v>3663</v>
      </c>
      <c r="Y357" s="1">
        <v>44749</v>
      </c>
      <c r="Z357" s="31">
        <f t="shared" ca="1" si="11"/>
        <v>45692</v>
      </c>
      <c r="AA357" s="30">
        <f t="shared" ca="1" si="12"/>
        <v>943</v>
      </c>
      <c r="AB357" s="2" t="s">
        <v>70</v>
      </c>
      <c r="AC357" s="2" t="s">
        <v>690</v>
      </c>
      <c r="AD357" s="120" t="s">
        <v>3664</v>
      </c>
      <c r="AE357" s="2" t="s">
        <v>73</v>
      </c>
      <c r="AF357" s="2" t="s">
        <v>2605</v>
      </c>
      <c r="AG357" s="5" t="s">
        <v>2606</v>
      </c>
      <c r="AH357" s="2" t="s">
        <v>107</v>
      </c>
      <c r="AI357" s="2" t="s">
        <v>62</v>
      </c>
      <c r="AJ357" s="2" t="s">
        <v>3665</v>
      </c>
      <c r="AK357" s="1">
        <v>44588</v>
      </c>
      <c r="AL357" s="2" t="s">
        <v>3666</v>
      </c>
      <c r="AM357" s="1">
        <v>44596</v>
      </c>
      <c r="AN357" s="2" t="s">
        <v>62</v>
      </c>
      <c r="AO357" s="2" t="s">
        <v>62</v>
      </c>
      <c r="AP357" s="2">
        <v>71483</v>
      </c>
      <c r="AQ357" s="2" t="s">
        <v>110</v>
      </c>
      <c r="AR357" s="2" t="s">
        <v>62</v>
      </c>
      <c r="AS357" s="2" t="s">
        <v>62</v>
      </c>
      <c r="AT357" s="2" t="s">
        <v>62</v>
      </c>
      <c r="AU357" s="2" t="s">
        <v>62</v>
      </c>
      <c r="AV357" s="2" t="s">
        <v>62</v>
      </c>
      <c r="AW357" s="2" t="s">
        <v>62</v>
      </c>
      <c r="AX357" s="2" t="s">
        <v>62</v>
      </c>
      <c r="AY357" s="2" t="s">
        <v>62</v>
      </c>
      <c r="AZ357" s="2" t="s">
        <v>62</v>
      </c>
      <c r="BA357" s="2" t="s">
        <v>62</v>
      </c>
      <c r="BB357" s="2" t="s">
        <v>62</v>
      </c>
      <c r="BD357" s="2" t="s">
        <v>62</v>
      </c>
      <c r="BE357" s="2" t="s">
        <v>62</v>
      </c>
      <c r="BF357" s="2" t="s">
        <v>62</v>
      </c>
      <c r="BG357" s="2" t="s">
        <v>62</v>
      </c>
      <c r="BH357" s="26"/>
      <c r="BI357" s="2" t="s">
        <v>79</v>
      </c>
      <c r="BJ357" s="94" t="s">
        <v>3667</v>
      </c>
    </row>
    <row r="358" spans="1:66" hidden="1" x14ac:dyDescent="0.25">
      <c r="A358" s="110">
        <v>180</v>
      </c>
      <c r="B358" s="38" t="s">
        <v>3668</v>
      </c>
      <c r="C358" s="38" t="s">
        <v>3668</v>
      </c>
      <c r="D358" s="38" t="s">
        <v>60</v>
      </c>
      <c r="E358" s="38">
        <v>1</v>
      </c>
      <c r="F358" s="52" t="s">
        <v>3669</v>
      </c>
      <c r="G358" s="162">
        <v>1075250935</v>
      </c>
      <c r="H358" s="52" t="s">
        <v>62</v>
      </c>
      <c r="I358" s="52" t="s">
        <v>3670</v>
      </c>
      <c r="J358" s="167">
        <v>33289</v>
      </c>
      <c r="K358" s="52" t="s">
        <v>3671</v>
      </c>
      <c r="L358" s="52">
        <v>3115287249</v>
      </c>
      <c r="M358" s="29" t="s">
        <v>3672</v>
      </c>
      <c r="N358" s="4" t="s">
        <v>3673</v>
      </c>
      <c r="O358" s="28">
        <v>44574</v>
      </c>
      <c r="P358" s="38" t="s">
        <v>87</v>
      </c>
      <c r="Q358" s="2" t="s">
        <v>3674</v>
      </c>
      <c r="R358" s="67">
        <v>44575</v>
      </c>
      <c r="S358" s="67">
        <v>44575</v>
      </c>
      <c r="T358" s="182">
        <v>44579</v>
      </c>
      <c r="U358" s="182">
        <v>44579</v>
      </c>
      <c r="V358" s="38" t="s">
        <v>134</v>
      </c>
      <c r="W358" s="152">
        <v>16800000</v>
      </c>
      <c r="X358" s="199">
        <v>2800000</v>
      </c>
      <c r="Y358" s="1">
        <v>44759</v>
      </c>
      <c r="Z358" s="31">
        <f t="shared" ca="1" si="11"/>
        <v>45692</v>
      </c>
      <c r="AA358" s="30">
        <f t="shared" ca="1" si="12"/>
        <v>933</v>
      </c>
      <c r="AB358" s="38" t="s">
        <v>70</v>
      </c>
      <c r="AC358" s="8" t="s">
        <v>274</v>
      </c>
      <c r="AD358" s="120" t="s">
        <v>344</v>
      </c>
      <c r="AE358" s="2" t="s">
        <v>73</v>
      </c>
      <c r="AF358" s="38">
        <v>1949</v>
      </c>
      <c r="AG358" s="69" t="s">
        <v>74</v>
      </c>
      <c r="AH358" s="38" t="s">
        <v>75</v>
      </c>
      <c r="AI358" s="38" t="s">
        <v>62</v>
      </c>
      <c r="AJ358" s="225" t="s">
        <v>3675</v>
      </c>
      <c r="AK358" s="37">
        <v>44571</v>
      </c>
      <c r="AL358" s="38" t="s">
        <v>3676</v>
      </c>
      <c r="AM358" s="37">
        <v>44578</v>
      </c>
      <c r="AN358" s="2">
        <v>30318</v>
      </c>
      <c r="AO358" s="37">
        <v>44568</v>
      </c>
      <c r="AP358" s="78">
        <v>66863</v>
      </c>
      <c r="AQ358" s="38" t="s">
        <v>572</v>
      </c>
      <c r="AR358" s="38" t="s">
        <v>62</v>
      </c>
      <c r="AS358" s="38" t="s">
        <v>62</v>
      </c>
      <c r="AT358" s="38" t="s">
        <v>62</v>
      </c>
      <c r="AU358" s="38" t="s">
        <v>62</v>
      </c>
      <c r="AV358" s="38" t="s">
        <v>62</v>
      </c>
      <c r="AW358" s="38" t="s">
        <v>62</v>
      </c>
      <c r="AX358" s="38" t="s">
        <v>62</v>
      </c>
      <c r="AY358" s="38" t="s">
        <v>62</v>
      </c>
      <c r="AZ358" s="38" t="s">
        <v>62</v>
      </c>
      <c r="BA358" s="38" t="s">
        <v>62</v>
      </c>
      <c r="BB358" s="38" t="s">
        <v>62</v>
      </c>
      <c r="BC358" s="38"/>
      <c r="BD358" s="38" t="s">
        <v>62</v>
      </c>
      <c r="BE358" s="38" t="s">
        <v>62</v>
      </c>
      <c r="BF358" s="38" t="s">
        <v>62</v>
      </c>
      <c r="BG358" s="2" t="s">
        <v>62</v>
      </c>
      <c r="BH358" s="26"/>
      <c r="BI358" s="38" t="s">
        <v>79</v>
      </c>
      <c r="BJ358" s="97" t="s">
        <v>3677</v>
      </c>
      <c r="BK358" s="98"/>
      <c r="BL358" s="98"/>
      <c r="BM358" s="98"/>
      <c r="BN358" s="98"/>
    </row>
    <row r="359" spans="1:66" hidden="1" x14ac:dyDescent="0.25">
      <c r="A359" s="111">
        <v>357</v>
      </c>
      <c r="B359" s="2" t="s">
        <v>3678</v>
      </c>
      <c r="C359" s="119" t="s">
        <v>3678</v>
      </c>
      <c r="D359" s="2" t="s">
        <v>60</v>
      </c>
      <c r="E359" s="2">
        <v>1</v>
      </c>
      <c r="F359" s="2" t="s">
        <v>3669</v>
      </c>
      <c r="G359" s="72">
        <v>1075250935</v>
      </c>
      <c r="H359" s="73" t="s">
        <v>62</v>
      </c>
      <c r="I359" s="73" t="s">
        <v>3670</v>
      </c>
      <c r="J359" s="66">
        <v>33289</v>
      </c>
      <c r="K359" s="73" t="s">
        <v>3671</v>
      </c>
      <c r="L359" s="73">
        <v>3115287249</v>
      </c>
      <c r="M359" s="29" t="s">
        <v>3672</v>
      </c>
      <c r="N359" s="4" t="s">
        <v>3673</v>
      </c>
      <c r="O359" s="28">
        <v>44777</v>
      </c>
      <c r="P359" s="2" t="s">
        <v>297</v>
      </c>
      <c r="Q359" s="2" t="s">
        <v>3679</v>
      </c>
      <c r="R359" s="28">
        <v>44778</v>
      </c>
      <c r="S359" s="28">
        <v>44778</v>
      </c>
      <c r="T359" s="2" t="s">
        <v>3057</v>
      </c>
      <c r="U359" s="138">
        <v>44778</v>
      </c>
      <c r="V359" s="2" t="s">
        <v>380</v>
      </c>
      <c r="W359" s="6">
        <v>15000000</v>
      </c>
      <c r="X359" s="3">
        <v>3000000</v>
      </c>
      <c r="Y359" s="1">
        <v>44930</v>
      </c>
      <c r="Z359" s="31">
        <f t="shared" ca="1" si="11"/>
        <v>45692</v>
      </c>
      <c r="AA359" s="30">
        <f t="shared" ca="1" si="12"/>
        <v>762</v>
      </c>
      <c r="AB359" s="2" t="s">
        <v>70</v>
      </c>
      <c r="AC359" s="2" t="s">
        <v>274</v>
      </c>
      <c r="AD359" s="120" t="s">
        <v>405</v>
      </c>
      <c r="AE359" s="2" t="s">
        <v>92</v>
      </c>
      <c r="AF359" s="2">
        <v>1949</v>
      </c>
      <c r="AG359" s="5" t="s">
        <v>74</v>
      </c>
      <c r="AH359" s="2" t="s">
        <v>75</v>
      </c>
      <c r="AI359" s="2" t="s">
        <v>62</v>
      </c>
      <c r="AJ359" s="2">
        <v>1112</v>
      </c>
      <c r="AK359" s="1">
        <v>44776</v>
      </c>
      <c r="AL359" s="2">
        <v>1048</v>
      </c>
      <c r="AM359" s="1">
        <v>44778</v>
      </c>
      <c r="AN359" s="2">
        <v>33845</v>
      </c>
      <c r="AO359" s="1">
        <v>44775</v>
      </c>
      <c r="AP359" s="2">
        <v>74670</v>
      </c>
      <c r="AQ359" s="2" t="s">
        <v>233</v>
      </c>
      <c r="AR359" s="2" t="s">
        <v>62</v>
      </c>
      <c r="AS359" s="2" t="s">
        <v>62</v>
      </c>
      <c r="AT359" s="2" t="s">
        <v>62</v>
      </c>
      <c r="AU359" s="2" t="s">
        <v>62</v>
      </c>
      <c r="AV359" s="2" t="s">
        <v>3680</v>
      </c>
      <c r="AW359" s="2">
        <v>1416</v>
      </c>
      <c r="AX359" s="1">
        <v>44867</v>
      </c>
      <c r="AY359" s="115">
        <v>1391</v>
      </c>
      <c r="AZ359" s="115" t="s">
        <v>125</v>
      </c>
      <c r="BA359" s="2" t="s">
        <v>1528</v>
      </c>
      <c r="BB359" s="1">
        <v>44866</v>
      </c>
      <c r="BC359" s="2" t="s">
        <v>221</v>
      </c>
      <c r="BD359" s="1">
        <v>44873</v>
      </c>
      <c r="BE359" s="1">
        <v>44875</v>
      </c>
      <c r="BF359" s="1">
        <v>44945</v>
      </c>
      <c r="BG359" s="2" t="s">
        <v>112</v>
      </c>
      <c r="BH359" s="26"/>
      <c r="BI359" s="2" t="s">
        <v>79</v>
      </c>
      <c r="BJ359" s="94" t="s">
        <v>3681</v>
      </c>
    </row>
    <row r="360" spans="1:66" hidden="1" x14ac:dyDescent="0.25">
      <c r="A360" s="110">
        <v>10</v>
      </c>
      <c r="B360" s="2" t="s">
        <v>3682</v>
      </c>
      <c r="C360" s="2" t="s">
        <v>3682</v>
      </c>
      <c r="D360" s="2" t="s">
        <v>60</v>
      </c>
      <c r="E360" s="2">
        <v>1</v>
      </c>
      <c r="F360" s="2" t="s">
        <v>3683</v>
      </c>
      <c r="G360" s="7">
        <v>1128483858</v>
      </c>
      <c r="H360" s="2" t="s">
        <v>62</v>
      </c>
      <c r="I360" s="2" t="s">
        <v>894</v>
      </c>
      <c r="J360" s="1">
        <v>34101</v>
      </c>
      <c r="K360" s="2" t="s">
        <v>3684</v>
      </c>
      <c r="L360" s="2">
        <v>3015052979</v>
      </c>
      <c r="M360" s="29" t="s">
        <v>3685</v>
      </c>
      <c r="N360" s="4" t="s">
        <v>2954</v>
      </c>
      <c r="O360" s="28">
        <v>44582</v>
      </c>
      <c r="P360" s="2" t="s">
        <v>87</v>
      </c>
      <c r="Q360" s="2" t="s">
        <v>3686</v>
      </c>
      <c r="R360" s="28">
        <v>44585</v>
      </c>
      <c r="S360" s="28">
        <v>44587</v>
      </c>
      <c r="T360" s="1">
        <v>44584</v>
      </c>
      <c r="U360" s="138">
        <v>44587</v>
      </c>
      <c r="V360" s="2" t="s">
        <v>134</v>
      </c>
      <c r="W360" s="8" t="s">
        <v>3687</v>
      </c>
      <c r="X360" s="199">
        <v>4622580</v>
      </c>
      <c r="Y360" s="1">
        <v>44767</v>
      </c>
      <c r="Z360" s="31">
        <f t="shared" ca="1" si="11"/>
        <v>45692</v>
      </c>
      <c r="AA360" s="30">
        <f t="shared" ca="1" si="12"/>
        <v>925</v>
      </c>
      <c r="AB360" s="2" t="s">
        <v>70</v>
      </c>
      <c r="AC360" s="8" t="s">
        <v>508</v>
      </c>
      <c r="AD360" s="120" t="s">
        <v>1538</v>
      </c>
      <c r="AE360" s="2" t="s">
        <v>73</v>
      </c>
      <c r="AF360" s="2">
        <v>1960</v>
      </c>
      <c r="AG360" s="5" t="s">
        <v>807</v>
      </c>
      <c r="AH360" s="2" t="s">
        <v>107</v>
      </c>
      <c r="AI360" s="2" t="s">
        <v>62</v>
      </c>
      <c r="AJ360" s="8" t="s">
        <v>3688</v>
      </c>
      <c r="AK360" s="1">
        <v>44579</v>
      </c>
      <c r="AL360" s="2" t="s">
        <v>3689</v>
      </c>
      <c r="AM360" s="1">
        <v>44585</v>
      </c>
      <c r="AN360" s="38">
        <v>32167</v>
      </c>
      <c r="AO360" s="37">
        <v>44578</v>
      </c>
      <c r="AP360" s="8" t="s">
        <v>3690</v>
      </c>
      <c r="AQ360" s="2" t="s">
        <v>110</v>
      </c>
      <c r="AR360" s="2" t="s">
        <v>62</v>
      </c>
      <c r="AS360" s="2" t="s">
        <v>62</v>
      </c>
      <c r="AT360" s="2" t="s">
        <v>62</v>
      </c>
      <c r="AU360" s="2" t="s">
        <v>62</v>
      </c>
      <c r="AV360" s="2" t="s">
        <v>62</v>
      </c>
      <c r="AW360" s="2" t="s">
        <v>62</v>
      </c>
      <c r="AX360" s="2" t="s">
        <v>62</v>
      </c>
      <c r="AY360" s="2" t="s">
        <v>62</v>
      </c>
      <c r="AZ360" s="2" t="s">
        <v>62</v>
      </c>
      <c r="BA360" s="2" t="s">
        <v>62</v>
      </c>
      <c r="BB360" s="2" t="s">
        <v>62</v>
      </c>
      <c r="BD360" s="2" t="s">
        <v>62</v>
      </c>
      <c r="BE360" s="2" t="s">
        <v>62</v>
      </c>
      <c r="BF360" s="2" t="s">
        <v>62</v>
      </c>
      <c r="BG360" s="2" t="s">
        <v>62</v>
      </c>
      <c r="BH360" s="26"/>
      <c r="BI360" s="2" t="s">
        <v>79</v>
      </c>
      <c r="BJ360" s="96" t="s">
        <v>3691</v>
      </c>
    </row>
    <row r="361" spans="1:66" hidden="1" x14ac:dyDescent="0.25">
      <c r="A361" s="110">
        <v>359</v>
      </c>
      <c r="B361" s="2" t="s">
        <v>3692</v>
      </c>
      <c r="C361" s="119" t="s">
        <v>3692</v>
      </c>
      <c r="D361" s="2" t="s">
        <v>60</v>
      </c>
      <c r="E361" s="2">
        <v>1</v>
      </c>
      <c r="F361" s="2" t="s">
        <v>3683</v>
      </c>
      <c r="G361" s="7">
        <v>1128483858</v>
      </c>
      <c r="H361" s="2" t="s">
        <v>62</v>
      </c>
      <c r="I361" s="2" t="s">
        <v>894</v>
      </c>
      <c r="J361" s="1">
        <v>34101</v>
      </c>
      <c r="K361" s="2" t="s">
        <v>3684</v>
      </c>
      <c r="L361" s="2">
        <v>3015052979</v>
      </c>
      <c r="M361" s="29" t="s">
        <v>3685</v>
      </c>
      <c r="N361" s="4" t="s">
        <v>2954</v>
      </c>
      <c r="O361" s="28">
        <v>44776</v>
      </c>
      <c r="P361" s="2" t="s">
        <v>87</v>
      </c>
      <c r="Q361" s="2" t="s">
        <v>3693</v>
      </c>
      <c r="R361" s="28">
        <v>44778</v>
      </c>
      <c r="S361" s="28">
        <v>44778</v>
      </c>
      <c r="T361" s="2" t="s">
        <v>3694</v>
      </c>
      <c r="U361" s="138">
        <v>44778</v>
      </c>
      <c r="V361" s="2" t="s">
        <v>3695</v>
      </c>
      <c r="W361" s="6">
        <v>24638352</v>
      </c>
      <c r="X361" s="3">
        <v>4619691</v>
      </c>
      <c r="Y361" s="1">
        <v>44940</v>
      </c>
      <c r="Z361" s="31">
        <f t="shared" ca="1" si="11"/>
        <v>45692</v>
      </c>
      <c r="AA361" s="30">
        <f t="shared" ca="1" si="12"/>
        <v>752</v>
      </c>
      <c r="AB361" s="2" t="s">
        <v>70</v>
      </c>
      <c r="AC361" s="2" t="s">
        <v>508</v>
      </c>
      <c r="AD361" s="120" t="s">
        <v>3696</v>
      </c>
      <c r="AE361" s="2" t="s">
        <v>92</v>
      </c>
      <c r="AF361" s="2">
        <v>1960</v>
      </c>
      <c r="AG361" s="5" t="s">
        <v>807</v>
      </c>
      <c r="AH361" s="2" t="s">
        <v>75</v>
      </c>
      <c r="AI361" s="2" t="s">
        <v>62</v>
      </c>
      <c r="AJ361" s="2">
        <v>1013</v>
      </c>
      <c r="AK361" s="1">
        <v>44763</v>
      </c>
      <c r="AL361" s="2">
        <v>1039</v>
      </c>
      <c r="AM361" s="1">
        <v>44777</v>
      </c>
      <c r="AN361" s="2">
        <v>33434</v>
      </c>
      <c r="AO361" s="1">
        <v>44761</v>
      </c>
      <c r="AP361" s="2">
        <v>74251</v>
      </c>
      <c r="AQ361" s="2" t="s">
        <v>110</v>
      </c>
      <c r="AR361" s="2" t="s">
        <v>62</v>
      </c>
      <c r="AS361" s="2" t="s">
        <v>62</v>
      </c>
      <c r="AT361" s="2" t="s">
        <v>62</v>
      </c>
      <c r="AU361" s="2" t="s">
        <v>62</v>
      </c>
      <c r="AV361" s="2" t="s">
        <v>62</v>
      </c>
      <c r="AW361" s="2" t="s">
        <v>62</v>
      </c>
      <c r="AX361" s="2" t="s">
        <v>62</v>
      </c>
      <c r="AY361" s="2" t="s">
        <v>62</v>
      </c>
      <c r="AZ361" s="2" t="s">
        <v>62</v>
      </c>
      <c r="BA361" s="2" t="s">
        <v>62</v>
      </c>
      <c r="BB361" s="2" t="s">
        <v>62</v>
      </c>
      <c r="BD361" s="2" t="s">
        <v>62</v>
      </c>
      <c r="BE361" s="2" t="s">
        <v>62</v>
      </c>
      <c r="BF361" s="2" t="s">
        <v>62</v>
      </c>
      <c r="BG361" s="2" t="s">
        <v>62</v>
      </c>
      <c r="BH361" s="26"/>
      <c r="BI361" s="2" t="s">
        <v>79</v>
      </c>
      <c r="BJ361" s="94" t="s">
        <v>3697</v>
      </c>
    </row>
    <row r="362" spans="1:66" hidden="1" x14ac:dyDescent="0.25">
      <c r="A362" s="111">
        <v>107</v>
      </c>
      <c r="B362" s="2" t="s">
        <v>3698</v>
      </c>
      <c r="C362" s="2" t="s">
        <v>3698</v>
      </c>
      <c r="D362" s="2" t="s">
        <v>60</v>
      </c>
      <c r="E362" s="2">
        <v>1</v>
      </c>
      <c r="F362" s="9" t="s">
        <v>3699</v>
      </c>
      <c r="G362" s="35">
        <v>1018417424</v>
      </c>
      <c r="H362" s="36" t="s">
        <v>62</v>
      </c>
      <c r="I362" s="36" t="s">
        <v>3642</v>
      </c>
      <c r="J362" s="51">
        <v>32311</v>
      </c>
      <c r="K362" s="36" t="s">
        <v>3700</v>
      </c>
      <c r="L362" s="36">
        <v>3138325169</v>
      </c>
      <c r="M362" s="29" t="s">
        <v>3701</v>
      </c>
      <c r="N362" s="4" t="s">
        <v>3702</v>
      </c>
      <c r="O362" s="28">
        <v>44578</v>
      </c>
      <c r="P362" s="2" t="s">
        <v>87</v>
      </c>
      <c r="Q362" s="2" t="s">
        <v>3703</v>
      </c>
      <c r="R362" s="28">
        <v>44578</v>
      </c>
      <c r="S362" s="28">
        <v>44579</v>
      </c>
      <c r="T362" s="1">
        <v>44579</v>
      </c>
      <c r="U362" s="138">
        <v>44579</v>
      </c>
      <c r="V362" s="2" t="s">
        <v>343</v>
      </c>
      <c r="W362" s="152">
        <v>92000000</v>
      </c>
      <c r="X362" s="3">
        <v>8000000</v>
      </c>
      <c r="Y362" s="1">
        <v>44926</v>
      </c>
      <c r="Z362" s="31">
        <f t="shared" ca="1" si="11"/>
        <v>45692</v>
      </c>
      <c r="AA362" s="30">
        <f t="shared" ca="1" si="12"/>
        <v>766</v>
      </c>
      <c r="AB362" s="2" t="s">
        <v>70</v>
      </c>
      <c r="AC362" s="8" t="s">
        <v>149</v>
      </c>
      <c r="AD362" s="120" t="s">
        <v>1759</v>
      </c>
      <c r="AE362" s="2" t="s">
        <v>92</v>
      </c>
      <c r="AF362" s="2">
        <v>1954</v>
      </c>
      <c r="AG362" s="5" t="s">
        <v>1150</v>
      </c>
      <c r="AH362" s="2" t="s">
        <v>75</v>
      </c>
      <c r="AI362" s="2" t="s">
        <v>62</v>
      </c>
      <c r="AJ362" s="2" t="s">
        <v>3704</v>
      </c>
      <c r="AK362" s="1">
        <v>44568</v>
      </c>
      <c r="AL362" s="2" t="s">
        <v>3705</v>
      </c>
      <c r="AM362" s="1">
        <v>44578</v>
      </c>
      <c r="AN362" s="2">
        <v>29876</v>
      </c>
      <c r="AO362" s="1">
        <v>44566</v>
      </c>
      <c r="AP362" s="159">
        <v>66797</v>
      </c>
      <c r="AQ362" s="2" t="s">
        <v>153</v>
      </c>
      <c r="AR362" s="2" t="s">
        <v>62</v>
      </c>
      <c r="AS362" s="2" t="s">
        <v>62</v>
      </c>
      <c r="AT362" s="2" t="s">
        <v>62</v>
      </c>
      <c r="AU362" s="2" t="s">
        <v>62</v>
      </c>
      <c r="AV362" s="2" t="s">
        <v>3706</v>
      </c>
      <c r="AW362" s="2">
        <v>1292</v>
      </c>
      <c r="AX362" s="1">
        <v>44834</v>
      </c>
      <c r="AY362" s="2">
        <v>1275</v>
      </c>
      <c r="AZ362" s="1">
        <v>44840</v>
      </c>
      <c r="BA362" s="2" t="s">
        <v>3707</v>
      </c>
      <c r="BB362" s="1">
        <v>44824</v>
      </c>
      <c r="BC362" s="25" t="s">
        <v>221</v>
      </c>
      <c r="BD362" s="1">
        <v>44840</v>
      </c>
      <c r="BE362" s="1">
        <v>44841</v>
      </c>
      <c r="BF362" s="1">
        <v>44948</v>
      </c>
      <c r="BG362" s="2" t="s">
        <v>95</v>
      </c>
      <c r="BH362" s="26"/>
      <c r="BI362" s="2" t="s">
        <v>79</v>
      </c>
      <c r="BJ362" s="94" t="s">
        <v>3708</v>
      </c>
    </row>
    <row r="363" spans="1:66" x14ac:dyDescent="0.25">
      <c r="A363" s="111">
        <v>167</v>
      </c>
      <c r="B363" s="38" t="s">
        <v>3709</v>
      </c>
      <c r="C363" s="38" t="s">
        <v>3709</v>
      </c>
      <c r="D363" s="38" t="s">
        <v>60</v>
      </c>
      <c r="E363" s="38">
        <v>1</v>
      </c>
      <c r="F363" s="52" t="s">
        <v>3710</v>
      </c>
      <c r="G363" s="162">
        <v>1019017844</v>
      </c>
      <c r="H363" s="52" t="s">
        <v>62</v>
      </c>
      <c r="I363" s="52" t="s">
        <v>1363</v>
      </c>
      <c r="J363" s="167">
        <v>32011</v>
      </c>
      <c r="K363" s="52" t="s">
        <v>3711</v>
      </c>
      <c r="L363" s="52">
        <v>3017004674</v>
      </c>
      <c r="M363" s="137" t="s">
        <v>3712</v>
      </c>
      <c r="N363" s="4" t="s">
        <v>3713</v>
      </c>
      <c r="O363" s="28">
        <v>44582</v>
      </c>
      <c r="P363" s="2" t="s">
        <v>438</v>
      </c>
      <c r="Q363" s="2" t="s">
        <v>3714</v>
      </c>
      <c r="R363" s="67">
        <v>44582</v>
      </c>
      <c r="S363" s="67">
        <v>44582</v>
      </c>
      <c r="T363" s="37">
        <v>44582</v>
      </c>
      <c r="U363" s="191">
        <v>44586</v>
      </c>
      <c r="V363" s="38" t="s">
        <v>343</v>
      </c>
      <c r="W363" s="199">
        <v>53159670</v>
      </c>
      <c r="X363" s="199">
        <v>4622580</v>
      </c>
      <c r="Y363" s="37">
        <v>44926</v>
      </c>
      <c r="Z363" s="31">
        <f t="shared" ca="1" si="11"/>
        <v>45692</v>
      </c>
      <c r="AA363" s="30">
        <f t="shared" ca="1" si="12"/>
        <v>766</v>
      </c>
      <c r="AB363" s="38" t="s">
        <v>70</v>
      </c>
      <c r="AC363" s="8" t="s">
        <v>1456</v>
      </c>
      <c r="AD363" s="120" t="s">
        <v>2717</v>
      </c>
      <c r="AE363" s="2" t="s">
        <v>92</v>
      </c>
      <c r="AF363" s="38">
        <v>1949</v>
      </c>
      <c r="AG363" s="69" t="s">
        <v>74</v>
      </c>
      <c r="AH363" s="38" t="s">
        <v>75</v>
      </c>
      <c r="AI363" s="38" t="s">
        <v>62</v>
      </c>
      <c r="AJ363" s="38" t="s">
        <v>3715</v>
      </c>
      <c r="AK363" s="37">
        <v>44568</v>
      </c>
      <c r="AL363" s="38" t="s">
        <v>3716</v>
      </c>
      <c r="AM363" s="37">
        <v>44587</v>
      </c>
      <c r="AN363" s="38">
        <v>30074</v>
      </c>
      <c r="AO363" s="37">
        <v>44567</v>
      </c>
      <c r="AP363" s="78">
        <v>67083</v>
      </c>
      <c r="AQ363" s="38" t="s">
        <v>78</v>
      </c>
      <c r="AR363" s="38" t="s">
        <v>62</v>
      </c>
      <c r="AS363" s="38" t="s">
        <v>62</v>
      </c>
      <c r="AT363" s="38" t="s">
        <v>62</v>
      </c>
      <c r="AU363" s="38" t="s">
        <v>62</v>
      </c>
      <c r="AV363" s="38" t="s">
        <v>1527</v>
      </c>
      <c r="AW363" s="38">
        <v>1360</v>
      </c>
      <c r="AX363" s="37">
        <v>44852</v>
      </c>
      <c r="AY363" s="38">
        <v>1309</v>
      </c>
      <c r="AZ363" s="37">
        <v>44853</v>
      </c>
      <c r="BA363" s="38" t="s">
        <v>1528</v>
      </c>
      <c r="BB363" s="37">
        <v>44846</v>
      </c>
      <c r="BC363" s="25" t="s">
        <v>221</v>
      </c>
      <c r="BD363" s="37">
        <v>44853</v>
      </c>
      <c r="BE363" s="37">
        <v>44858</v>
      </c>
      <c r="BF363" s="37">
        <v>44941</v>
      </c>
      <c r="BG363" s="2" t="s">
        <v>95</v>
      </c>
      <c r="BH363" s="26"/>
      <c r="BI363" s="38" t="s">
        <v>79</v>
      </c>
      <c r="BJ363" s="97" t="s">
        <v>3717</v>
      </c>
      <c r="BK363" s="98"/>
      <c r="BL363" s="98"/>
      <c r="BM363" s="98"/>
      <c r="BN363" s="98"/>
    </row>
    <row r="364" spans="1:66" hidden="1" x14ac:dyDescent="0.25">
      <c r="A364" s="110">
        <v>547</v>
      </c>
      <c r="B364" s="2" t="s">
        <v>3718</v>
      </c>
      <c r="C364" s="2" t="s">
        <v>3719</v>
      </c>
      <c r="D364" s="2" t="s">
        <v>60</v>
      </c>
      <c r="E364" s="2">
        <v>1</v>
      </c>
      <c r="F364" s="2" t="s">
        <v>3720</v>
      </c>
      <c r="G364" s="7">
        <v>1003895411</v>
      </c>
      <c r="H364" s="2" t="s">
        <v>62</v>
      </c>
      <c r="I364" s="2" t="s">
        <v>116</v>
      </c>
      <c r="J364" s="1">
        <v>37641</v>
      </c>
      <c r="K364" s="2" t="s">
        <v>3721</v>
      </c>
      <c r="L364" s="2">
        <v>3204664488</v>
      </c>
      <c r="M364" s="137" t="s">
        <v>3722</v>
      </c>
      <c r="N364" s="4" t="s">
        <v>1607</v>
      </c>
      <c r="O364" s="28">
        <v>44866</v>
      </c>
      <c r="P364" s="2" t="s">
        <v>87</v>
      </c>
      <c r="Q364" s="2" t="s">
        <v>3723</v>
      </c>
      <c r="R364" s="28">
        <v>44866</v>
      </c>
      <c r="S364" s="28">
        <v>44866</v>
      </c>
      <c r="T364" s="2" t="s">
        <v>3724</v>
      </c>
      <c r="U364" s="1">
        <v>44867</v>
      </c>
      <c r="V364" s="2" t="s">
        <v>121</v>
      </c>
      <c r="W364" s="6">
        <v>4000000</v>
      </c>
      <c r="X364" s="3">
        <v>1600000</v>
      </c>
      <c r="Y364" s="1">
        <v>44942</v>
      </c>
      <c r="Z364" s="31">
        <f t="shared" ca="1" si="11"/>
        <v>45692</v>
      </c>
      <c r="AA364" s="30">
        <f t="shared" ca="1" si="12"/>
        <v>750</v>
      </c>
      <c r="AB364" s="2" t="s">
        <v>70</v>
      </c>
      <c r="AC364" s="160" t="s">
        <v>263</v>
      </c>
      <c r="AD364" s="120" t="s">
        <v>779</v>
      </c>
      <c r="AE364" s="2" t="s">
        <v>92</v>
      </c>
      <c r="AF364" s="2">
        <v>1951</v>
      </c>
      <c r="AG364" s="5" t="s">
        <v>613</v>
      </c>
      <c r="AH364" s="2" t="s">
        <v>75</v>
      </c>
      <c r="AI364" s="2" t="s">
        <v>62</v>
      </c>
      <c r="AJ364" s="2">
        <v>1336</v>
      </c>
      <c r="AK364" s="1">
        <v>44841</v>
      </c>
      <c r="AL364" s="2">
        <v>1376</v>
      </c>
      <c r="AM364" s="1">
        <v>44867</v>
      </c>
      <c r="AN364" s="2">
        <v>35115</v>
      </c>
      <c r="AO364" s="1">
        <v>44840</v>
      </c>
      <c r="AP364" s="2">
        <v>78601</v>
      </c>
      <c r="AQ364" s="2" t="s">
        <v>335</v>
      </c>
      <c r="AR364" s="2" t="s">
        <v>62</v>
      </c>
      <c r="AS364" s="2" t="s">
        <v>62</v>
      </c>
      <c r="AT364" s="2" t="s">
        <v>62</v>
      </c>
      <c r="AU364" s="2" t="s">
        <v>62</v>
      </c>
      <c r="AV364" s="2" t="s">
        <v>62</v>
      </c>
      <c r="AW364" s="2" t="s">
        <v>62</v>
      </c>
      <c r="AX364" s="2" t="s">
        <v>62</v>
      </c>
      <c r="AY364" s="2" t="s">
        <v>62</v>
      </c>
      <c r="AZ364" s="2" t="s">
        <v>62</v>
      </c>
      <c r="BA364" s="2" t="s">
        <v>62</v>
      </c>
      <c r="BB364" s="2" t="s">
        <v>62</v>
      </c>
      <c r="BC364" s="2" t="s">
        <v>62</v>
      </c>
      <c r="BD364" s="2" t="s">
        <v>62</v>
      </c>
      <c r="BE364" s="2" t="s">
        <v>62</v>
      </c>
      <c r="BF364" s="2" t="s">
        <v>62</v>
      </c>
      <c r="BG364" s="2" t="s">
        <v>62</v>
      </c>
      <c r="BH364" s="26"/>
      <c r="BI364" s="2" t="s">
        <v>79</v>
      </c>
      <c r="BJ364" s="94" t="s">
        <v>3725</v>
      </c>
    </row>
    <row r="365" spans="1:66" hidden="1" x14ac:dyDescent="0.25">
      <c r="A365" s="111">
        <v>561</v>
      </c>
      <c r="B365" s="2" t="s">
        <v>3726</v>
      </c>
      <c r="C365" s="2" t="s">
        <v>3726</v>
      </c>
      <c r="D365" s="2" t="s">
        <v>60</v>
      </c>
      <c r="E365" s="2">
        <v>1</v>
      </c>
      <c r="F365" s="2" t="s">
        <v>3727</v>
      </c>
      <c r="G365" s="7">
        <v>1094897594</v>
      </c>
      <c r="H365" s="2" t="s">
        <v>62</v>
      </c>
      <c r="I365" s="2" t="s">
        <v>375</v>
      </c>
      <c r="J365" s="155">
        <v>32249</v>
      </c>
      <c r="K365" s="2" t="s">
        <v>3728</v>
      </c>
      <c r="L365" s="2">
        <v>3103399192</v>
      </c>
      <c r="M365" s="137" t="s">
        <v>3729</v>
      </c>
      <c r="N365" s="4" t="s">
        <v>3730</v>
      </c>
      <c r="O365" s="28">
        <v>44869</v>
      </c>
      <c r="P365" s="2" t="s">
        <v>87</v>
      </c>
      <c r="Q365" s="25" t="s">
        <v>3731</v>
      </c>
      <c r="R365" s="28">
        <v>44873</v>
      </c>
      <c r="S365" s="28">
        <v>44876</v>
      </c>
      <c r="T365" s="1">
        <v>44869</v>
      </c>
      <c r="U365" s="1">
        <v>44876</v>
      </c>
      <c r="V365" s="2" t="s">
        <v>3732</v>
      </c>
      <c r="W365" s="6">
        <v>7333333</v>
      </c>
      <c r="X365" s="3">
        <v>5500000</v>
      </c>
      <c r="Y365" s="1">
        <v>44915</v>
      </c>
      <c r="Z365" s="31">
        <f t="shared" ca="1" si="11"/>
        <v>45692</v>
      </c>
      <c r="AA365" s="30">
        <f t="shared" ca="1" si="12"/>
        <v>777</v>
      </c>
      <c r="AB365" s="2" t="s">
        <v>70</v>
      </c>
      <c r="AC365" s="2" t="s">
        <v>954</v>
      </c>
      <c r="AD365" s="120" t="s">
        <v>3733</v>
      </c>
      <c r="AE365" s="2" t="s">
        <v>92</v>
      </c>
      <c r="AF365" s="2">
        <v>1943</v>
      </c>
      <c r="AG365" s="5" t="s">
        <v>232</v>
      </c>
      <c r="AH365" s="2" t="s">
        <v>75</v>
      </c>
      <c r="AI365" s="2" t="s">
        <v>62</v>
      </c>
      <c r="AJ365" s="2">
        <v>1407</v>
      </c>
      <c r="AK365" s="1">
        <v>44865</v>
      </c>
      <c r="AL365" s="2">
        <v>1400</v>
      </c>
      <c r="AM365" s="1">
        <v>44873</v>
      </c>
      <c r="AN365" s="2">
        <v>35501</v>
      </c>
      <c r="AO365" s="1">
        <v>44862</v>
      </c>
      <c r="AP365" s="2">
        <v>79443</v>
      </c>
      <c r="AQ365" s="2" t="s">
        <v>78</v>
      </c>
      <c r="AR365" s="2" t="s">
        <v>62</v>
      </c>
      <c r="AS365" s="2" t="s">
        <v>62</v>
      </c>
      <c r="AT365" s="2" t="s">
        <v>62</v>
      </c>
      <c r="AU365" s="2" t="s">
        <v>62</v>
      </c>
      <c r="AV365" s="2" t="s">
        <v>3734</v>
      </c>
      <c r="AW365" s="2">
        <v>1478</v>
      </c>
      <c r="AX365" s="1">
        <v>44896</v>
      </c>
      <c r="AY365" s="115">
        <v>1474</v>
      </c>
      <c r="AZ365" s="115" t="s">
        <v>125</v>
      </c>
      <c r="BA365" s="2" t="s">
        <v>811</v>
      </c>
      <c r="BB365" s="1">
        <v>44894</v>
      </c>
      <c r="BC365" s="25" t="s">
        <v>221</v>
      </c>
      <c r="BD365" s="115" t="s">
        <v>125</v>
      </c>
      <c r="BE365" s="115" t="s">
        <v>125</v>
      </c>
      <c r="BF365" s="1">
        <v>44936</v>
      </c>
      <c r="BG365" s="2" t="s">
        <v>335</v>
      </c>
      <c r="BH365" s="26"/>
      <c r="BI365" s="2" t="s">
        <v>79</v>
      </c>
      <c r="BJ365" s="101" t="s">
        <v>3735</v>
      </c>
    </row>
    <row r="366" spans="1:66" hidden="1" x14ac:dyDescent="0.25">
      <c r="A366" s="110">
        <v>439</v>
      </c>
      <c r="B366" s="2" t="s">
        <v>3736</v>
      </c>
      <c r="C366" s="2" t="s">
        <v>3736</v>
      </c>
      <c r="D366" s="2" t="s">
        <v>60</v>
      </c>
      <c r="E366" s="2">
        <v>1</v>
      </c>
      <c r="F366" s="2" t="s">
        <v>3737</v>
      </c>
      <c r="G366" s="35">
        <v>1020749106</v>
      </c>
      <c r="H366" s="39" t="s">
        <v>62</v>
      </c>
      <c r="I366" s="39" t="s">
        <v>3738</v>
      </c>
      <c r="J366" s="28">
        <v>32886</v>
      </c>
      <c r="K366" s="39" t="s">
        <v>3739</v>
      </c>
      <c r="L366" s="39">
        <v>3006491264</v>
      </c>
      <c r="M366" s="29" t="s">
        <v>3740</v>
      </c>
      <c r="N366" s="4" t="s">
        <v>3741</v>
      </c>
      <c r="O366" s="28">
        <v>44796</v>
      </c>
      <c r="P366" s="2" t="s">
        <v>87</v>
      </c>
      <c r="Q366" s="2" t="s">
        <v>3742</v>
      </c>
      <c r="R366" s="28">
        <v>44796</v>
      </c>
      <c r="S366" s="28">
        <v>44797</v>
      </c>
      <c r="T366" s="1">
        <v>44795</v>
      </c>
      <c r="U366" s="1">
        <v>44797</v>
      </c>
      <c r="V366" s="2" t="s">
        <v>380</v>
      </c>
      <c r="W366" s="6">
        <v>13634705</v>
      </c>
      <c r="X366" s="3">
        <v>2726941</v>
      </c>
      <c r="Y366" s="1">
        <v>44949</v>
      </c>
      <c r="Z366" s="31">
        <f t="shared" ca="1" si="11"/>
        <v>45692</v>
      </c>
      <c r="AA366" s="30">
        <f t="shared" ca="1" si="12"/>
        <v>743</v>
      </c>
      <c r="AB366" s="2" t="s">
        <v>70</v>
      </c>
      <c r="AC366" s="2" t="s">
        <v>2120</v>
      </c>
      <c r="AD366" s="120" t="s">
        <v>2121</v>
      </c>
      <c r="AE366" s="2" t="s">
        <v>92</v>
      </c>
      <c r="AF366" s="2">
        <v>1949</v>
      </c>
      <c r="AG366" s="5" t="s">
        <v>74</v>
      </c>
      <c r="AH366" s="2" t="s">
        <v>94</v>
      </c>
      <c r="AI366" s="2" t="s">
        <v>62</v>
      </c>
      <c r="AJ366" s="2">
        <v>1138</v>
      </c>
      <c r="AK366" s="1">
        <v>44783</v>
      </c>
      <c r="AL366" s="2">
        <v>1128</v>
      </c>
      <c r="AM366" s="1">
        <v>44796</v>
      </c>
      <c r="AN366" s="2">
        <v>34058</v>
      </c>
      <c r="AO366" s="1">
        <v>44782</v>
      </c>
      <c r="AP366" s="2">
        <v>75286</v>
      </c>
      <c r="AQ366" s="2" t="s">
        <v>335</v>
      </c>
      <c r="AR366" s="2" t="s">
        <v>62</v>
      </c>
      <c r="AS366" s="2" t="s">
        <v>62</v>
      </c>
      <c r="AT366" s="2" t="s">
        <v>62</v>
      </c>
      <c r="AU366" s="2" t="s">
        <v>62</v>
      </c>
      <c r="AV366" s="2" t="s">
        <v>62</v>
      </c>
      <c r="AW366" s="2" t="s">
        <v>62</v>
      </c>
      <c r="AX366" s="2" t="s">
        <v>62</v>
      </c>
      <c r="AY366" s="2" t="s">
        <v>62</v>
      </c>
      <c r="AZ366" s="2" t="s">
        <v>62</v>
      </c>
      <c r="BA366" s="2" t="s">
        <v>62</v>
      </c>
      <c r="BB366" s="2" t="s">
        <v>62</v>
      </c>
      <c r="BD366" s="2" t="s">
        <v>62</v>
      </c>
      <c r="BE366" s="2" t="s">
        <v>62</v>
      </c>
      <c r="BF366" s="2" t="s">
        <v>62</v>
      </c>
      <c r="BG366" s="2" t="s">
        <v>62</v>
      </c>
      <c r="BH366" s="26"/>
      <c r="BI366" s="2" t="s">
        <v>79</v>
      </c>
      <c r="BJ366" s="94" t="s">
        <v>3743</v>
      </c>
    </row>
    <row r="367" spans="1:66" hidden="1" x14ac:dyDescent="0.25">
      <c r="A367" s="110">
        <v>532</v>
      </c>
      <c r="B367" s="2" t="s">
        <v>3744</v>
      </c>
      <c r="C367" s="2" t="s">
        <v>3744</v>
      </c>
      <c r="D367" s="2" t="s">
        <v>60</v>
      </c>
      <c r="E367" s="2">
        <v>1</v>
      </c>
      <c r="F367" s="2" t="s">
        <v>3745</v>
      </c>
      <c r="G367" s="163">
        <v>1019142772</v>
      </c>
      <c r="H367" s="39" t="s">
        <v>62</v>
      </c>
      <c r="I367" s="39" t="s">
        <v>116</v>
      </c>
      <c r="J367" s="28">
        <v>36011</v>
      </c>
      <c r="K367" s="39" t="s">
        <v>3746</v>
      </c>
      <c r="L367" s="39">
        <v>3128519508</v>
      </c>
      <c r="M367" s="29" t="s">
        <v>3747</v>
      </c>
      <c r="N367" s="4" t="s">
        <v>3748</v>
      </c>
      <c r="O367" s="28">
        <v>44848</v>
      </c>
      <c r="P367" s="2" t="s">
        <v>87</v>
      </c>
      <c r="Q367" s="2" t="s">
        <v>3749</v>
      </c>
      <c r="R367" s="28">
        <v>44848</v>
      </c>
      <c r="S367" s="28">
        <v>44848</v>
      </c>
      <c r="T367" s="1">
        <v>44852</v>
      </c>
      <c r="U367" s="1">
        <v>44855</v>
      </c>
      <c r="V367" s="2" t="s">
        <v>121</v>
      </c>
      <c r="W367" s="6">
        <v>4000000</v>
      </c>
      <c r="X367" s="3">
        <v>1600000</v>
      </c>
      <c r="Y367" s="1">
        <v>44931</v>
      </c>
      <c r="Z367" s="31">
        <f t="shared" ca="1" si="11"/>
        <v>45692</v>
      </c>
      <c r="AA367" s="30">
        <f t="shared" ca="1" si="12"/>
        <v>761</v>
      </c>
      <c r="AB367" s="2" t="s">
        <v>70</v>
      </c>
      <c r="AC367" s="63" t="s">
        <v>122</v>
      </c>
      <c r="AD367" s="120" t="s">
        <v>488</v>
      </c>
      <c r="AE367" s="2" t="s">
        <v>92</v>
      </c>
      <c r="AF367" s="2">
        <v>1959</v>
      </c>
      <c r="AG367" s="5" t="s">
        <v>124</v>
      </c>
      <c r="AH367" s="2" t="s">
        <v>94</v>
      </c>
      <c r="AI367" s="2" t="s">
        <v>62</v>
      </c>
      <c r="AJ367" s="2">
        <v>1314</v>
      </c>
      <c r="AK367" s="1">
        <v>44840</v>
      </c>
      <c r="AL367" s="2">
        <v>1329</v>
      </c>
      <c r="AM367" s="1">
        <v>44855</v>
      </c>
      <c r="AN367" s="2">
        <v>35060</v>
      </c>
      <c r="AO367" s="1">
        <v>44838</v>
      </c>
      <c r="AP367" s="2">
        <v>78174</v>
      </c>
      <c r="AQ367" s="2" t="s">
        <v>95</v>
      </c>
      <c r="AR367" s="2" t="s">
        <v>62</v>
      </c>
      <c r="AS367" s="2" t="s">
        <v>62</v>
      </c>
      <c r="AT367" s="2" t="s">
        <v>62</v>
      </c>
      <c r="AU367" s="2" t="s">
        <v>62</v>
      </c>
      <c r="AV367" s="2" t="s">
        <v>62</v>
      </c>
      <c r="AW367" s="2" t="s">
        <v>62</v>
      </c>
      <c r="AX367" s="2" t="s">
        <v>62</v>
      </c>
      <c r="AY367" s="2" t="s">
        <v>62</v>
      </c>
      <c r="AZ367" s="2" t="s">
        <v>62</v>
      </c>
      <c r="BA367" s="2" t="s">
        <v>62</v>
      </c>
      <c r="BB367" s="2" t="s">
        <v>62</v>
      </c>
      <c r="BC367" s="2" t="s">
        <v>62</v>
      </c>
      <c r="BD367" s="2" t="s">
        <v>62</v>
      </c>
      <c r="BE367" s="2" t="s">
        <v>62</v>
      </c>
      <c r="BF367" s="2" t="s">
        <v>62</v>
      </c>
      <c r="BG367" s="2" t="s">
        <v>62</v>
      </c>
      <c r="BH367" s="26"/>
      <c r="BI367" s="2" t="s">
        <v>79</v>
      </c>
      <c r="BJ367" s="94" t="s">
        <v>3750</v>
      </c>
    </row>
    <row r="368" spans="1:66" hidden="1" x14ac:dyDescent="0.25">
      <c r="A368" s="110">
        <v>184</v>
      </c>
      <c r="B368" s="38" t="s">
        <v>3751</v>
      </c>
      <c r="C368" s="38" t="s">
        <v>3751</v>
      </c>
      <c r="D368" s="38" t="s">
        <v>60</v>
      </c>
      <c r="E368" s="38">
        <v>1</v>
      </c>
      <c r="F368" s="52" t="s">
        <v>3752</v>
      </c>
      <c r="G368" s="162">
        <v>1032442625</v>
      </c>
      <c r="H368" s="52" t="s">
        <v>62</v>
      </c>
      <c r="I368" s="52" t="s">
        <v>3753</v>
      </c>
      <c r="J368" s="167">
        <v>33310</v>
      </c>
      <c r="K368" s="52" t="s">
        <v>3754</v>
      </c>
      <c r="L368" s="52">
        <v>3005467041</v>
      </c>
      <c r="M368" s="29" t="s">
        <v>3755</v>
      </c>
      <c r="N368" s="4" t="s">
        <v>3756</v>
      </c>
      <c r="O368" s="28">
        <v>44579</v>
      </c>
      <c r="P368" s="38" t="s">
        <v>297</v>
      </c>
      <c r="Q368" s="2" t="s">
        <v>3757</v>
      </c>
      <c r="R368" s="67">
        <v>44581</v>
      </c>
      <c r="S368" s="67">
        <v>44583</v>
      </c>
      <c r="T368" s="182">
        <v>44585</v>
      </c>
      <c r="U368" s="182">
        <v>44585</v>
      </c>
      <c r="V368" s="38" t="s">
        <v>134</v>
      </c>
      <c r="W368" s="199">
        <v>27735480</v>
      </c>
      <c r="X368" s="199">
        <v>4622580</v>
      </c>
      <c r="Y368" s="37">
        <v>44765</v>
      </c>
      <c r="Z368" s="31">
        <f t="shared" ca="1" si="11"/>
        <v>45692</v>
      </c>
      <c r="AA368" s="30">
        <f t="shared" ca="1" si="12"/>
        <v>927</v>
      </c>
      <c r="AB368" s="38" t="s">
        <v>70</v>
      </c>
      <c r="AC368" s="87" t="s">
        <v>301</v>
      </c>
      <c r="AD368" s="120" t="s">
        <v>2016</v>
      </c>
      <c r="AE368" s="2" t="s">
        <v>73</v>
      </c>
      <c r="AF368" s="38">
        <v>1949</v>
      </c>
      <c r="AG368" s="69" t="s">
        <v>74</v>
      </c>
      <c r="AH368" s="38" t="s">
        <v>107</v>
      </c>
      <c r="AI368" s="38" t="s">
        <v>62</v>
      </c>
      <c r="AJ368" s="78" t="s">
        <v>3758</v>
      </c>
      <c r="AK368" s="37">
        <v>44574</v>
      </c>
      <c r="AL368" s="38" t="s">
        <v>3759</v>
      </c>
      <c r="AM368" s="37">
        <v>44581</v>
      </c>
      <c r="AN368" s="38">
        <v>31086</v>
      </c>
      <c r="AO368" s="37">
        <v>44572</v>
      </c>
      <c r="AP368" s="78">
        <v>68002</v>
      </c>
      <c r="AQ368" s="38" t="s">
        <v>139</v>
      </c>
      <c r="AR368" s="38" t="s">
        <v>62</v>
      </c>
      <c r="AS368" s="38" t="s">
        <v>62</v>
      </c>
      <c r="AT368" s="38" t="s">
        <v>62</v>
      </c>
      <c r="AU368" s="38" t="s">
        <v>62</v>
      </c>
      <c r="AV368" s="38" t="s">
        <v>62</v>
      </c>
      <c r="AW368" s="38" t="s">
        <v>62</v>
      </c>
      <c r="AX368" s="38" t="s">
        <v>62</v>
      </c>
      <c r="AY368" s="38" t="s">
        <v>62</v>
      </c>
      <c r="AZ368" s="38" t="s">
        <v>62</v>
      </c>
      <c r="BA368" s="38" t="s">
        <v>62</v>
      </c>
      <c r="BB368" s="38" t="s">
        <v>62</v>
      </c>
      <c r="BC368" s="38"/>
      <c r="BD368" s="38" t="s">
        <v>62</v>
      </c>
      <c r="BE368" s="38" t="s">
        <v>62</v>
      </c>
      <c r="BF368" s="38" t="s">
        <v>62</v>
      </c>
      <c r="BG368" s="2" t="s">
        <v>62</v>
      </c>
      <c r="BH368" s="26"/>
      <c r="BI368" s="38" t="s">
        <v>79</v>
      </c>
      <c r="BJ368" s="97" t="s">
        <v>3760</v>
      </c>
      <c r="BK368" s="98"/>
      <c r="BL368" s="98"/>
      <c r="BM368" s="98"/>
      <c r="BN368" s="98"/>
    </row>
    <row r="369" spans="1:66" hidden="1" x14ac:dyDescent="0.25">
      <c r="A369" s="110">
        <v>424</v>
      </c>
      <c r="B369" s="2" t="s">
        <v>3761</v>
      </c>
      <c r="C369" s="2" t="s">
        <v>3761</v>
      </c>
      <c r="D369" s="2" t="s">
        <v>60</v>
      </c>
      <c r="E369" s="2">
        <v>1</v>
      </c>
      <c r="F369" s="2" t="s">
        <v>3752</v>
      </c>
      <c r="G369" s="72">
        <v>1032442625</v>
      </c>
      <c r="H369" s="73" t="s">
        <v>62</v>
      </c>
      <c r="I369" s="52" t="s">
        <v>3753</v>
      </c>
      <c r="J369" s="167">
        <v>33310</v>
      </c>
      <c r="K369" s="52" t="s">
        <v>3754</v>
      </c>
      <c r="L369" s="52">
        <v>3005467041</v>
      </c>
      <c r="M369" s="29" t="s">
        <v>3755</v>
      </c>
      <c r="N369" s="4" t="s">
        <v>3762</v>
      </c>
      <c r="O369" s="28">
        <v>44789</v>
      </c>
      <c r="P369" s="2" t="s">
        <v>87</v>
      </c>
      <c r="Q369" s="2" t="s">
        <v>3763</v>
      </c>
      <c r="R369" s="28">
        <v>44790</v>
      </c>
      <c r="S369" s="28">
        <v>44791</v>
      </c>
      <c r="T369" s="1">
        <v>44790</v>
      </c>
      <c r="U369" s="195">
        <v>44791</v>
      </c>
      <c r="V369" s="2" t="s">
        <v>380</v>
      </c>
      <c r="W369" s="6">
        <v>23112900</v>
      </c>
      <c r="X369" s="3">
        <v>4622580</v>
      </c>
      <c r="Y369" s="1">
        <v>44943</v>
      </c>
      <c r="Z369" s="31">
        <f t="shared" ca="1" si="11"/>
        <v>45692</v>
      </c>
      <c r="AA369" s="30">
        <f t="shared" ca="1" si="12"/>
        <v>749</v>
      </c>
      <c r="AB369" s="2" t="s">
        <v>70</v>
      </c>
      <c r="AC369" s="2" t="s">
        <v>301</v>
      </c>
      <c r="AD369" s="211" t="s">
        <v>3764</v>
      </c>
      <c r="AE369" s="2" t="s">
        <v>92</v>
      </c>
      <c r="AF369" s="2">
        <v>1949</v>
      </c>
      <c r="AG369" s="5" t="s">
        <v>74</v>
      </c>
      <c r="AH369" s="2" t="s">
        <v>94</v>
      </c>
      <c r="AI369" s="2" t="s">
        <v>62</v>
      </c>
      <c r="AJ369" s="2">
        <v>1096</v>
      </c>
      <c r="AK369" s="1">
        <v>44775</v>
      </c>
      <c r="AL369" s="2">
        <v>1110</v>
      </c>
      <c r="AM369" s="1">
        <v>44791</v>
      </c>
      <c r="AN369" s="2">
        <v>33805</v>
      </c>
      <c r="AO369" s="1">
        <v>44774</v>
      </c>
      <c r="AP369" s="2">
        <v>74672</v>
      </c>
      <c r="AQ369" s="2" t="s">
        <v>95</v>
      </c>
      <c r="AR369" s="2" t="s">
        <v>62</v>
      </c>
      <c r="AS369" s="2" t="s">
        <v>62</v>
      </c>
      <c r="AT369" s="2" t="s">
        <v>62</v>
      </c>
      <c r="AU369" s="2" t="s">
        <v>62</v>
      </c>
      <c r="AV369" s="2" t="s">
        <v>62</v>
      </c>
      <c r="AW369" s="2" t="s">
        <v>62</v>
      </c>
      <c r="AX369" s="2" t="s">
        <v>62</v>
      </c>
      <c r="AY369" s="2" t="s">
        <v>62</v>
      </c>
      <c r="AZ369" s="2" t="s">
        <v>62</v>
      </c>
      <c r="BA369" s="2" t="s">
        <v>62</v>
      </c>
      <c r="BB369" s="2" t="s">
        <v>62</v>
      </c>
      <c r="BC369" s="2" t="s">
        <v>62</v>
      </c>
      <c r="BD369" s="2" t="s">
        <v>62</v>
      </c>
      <c r="BE369" s="2" t="s">
        <v>62</v>
      </c>
      <c r="BF369" s="2" t="s">
        <v>62</v>
      </c>
      <c r="BG369" s="2" t="s">
        <v>62</v>
      </c>
      <c r="BH369" s="26"/>
      <c r="BI369" s="2" t="s">
        <v>79</v>
      </c>
      <c r="BJ369" s="94" t="s">
        <v>3765</v>
      </c>
    </row>
    <row r="370" spans="1:66" hidden="1" x14ac:dyDescent="0.25">
      <c r="A370" s="111">
        <v>195</v>
      </c>
      <c r="B370" s="2" t="s">
        <v>3766</v>
      </c>
      <c r="C370" s="2" t="s">
        <v>3766</v>
      </c>
      <c r="D370" s="2" t="s">
        <v>60</v>
      </c>
      <c r="E370" s="2">
        <v>1</v>
      </c>
      <c r="F370" s="9" t="s">
        <v>3767</v>
      </c>
      <c r="G370" s="62">
        <v>52047229</v>
      </c>
      <c r="H370" s="9" t="s">
        <v>62</v>
      </c>
      <c r="I370" s="9" t="s">
        <v>3768</v>
      </c>
      <c r="J370" s="168">
        <v>26295</v>
      </c>
      <c r="K370" s="9" t="s">
        <v>3769</v>
      </c>
      <c r="L370" s="9">
        <v>3102444114</v>
      </c>
      <c r="M370" s="29" t="s">
        <v>3770</v>
      </c>
      <c r="N370" s="4" t="s">
        <v>3771</v>
      </c>
      <c r="O370" s="28">
        <v>44579</v>
      </c>
      <c r="P370" s="2" t="s">
        <v>87</v>
      </c>
      <c r="Q370" s="2" t="s">
        <v>3772</v>
      </c>
      <c r="R370" s="28">
        <v>44581</v>
      </c>
      <c r="S370" s="28">
        <v>44583</v>
      </c>
      <c r="T370" s="138">
        <v>44585</v>
      </c>
      <c r="U370" s="138">
        <v>44585</v>
      </c>
      <c r="V370" s="2" t="s">
        <v>3773</v>
      </c>
      <c r="W370" s="6">
        <v>27000000</v>
      </c>
      <c r="X370" s="3">
        <v>3000000</v>
      </c>
      <c r="Y370" s="1">
        <v>44857</v>
      </c>
      <c r="Z370" s="31">
        <f t="shared" ca="1" si="11"/>
        <v>45692</v>
      </c>
      <c r="AA370" s="30">
        <f t="shared" ca="1" si="12"/>
        <v>835</v>
      </c>
      <c r="AB370" s="2" t="s">
        <v>70</v>
      </c>
      <c r="AC370" s="8" t="s">
        <v>3333</v>
      </c>
      <c r="AD370" s="120" t="s">
        <v>3774</v>
      </c>
      <c r="AE370" s="2" t="s">
        <v>73</v>
      </c>
      <c r="AF370" s="38">
        <v>1949</v>
      </c>
      <c r="AG370" s="69" t="s">
        <v>74</v>
      </c>
      <c r="AH370" s="38" t="s">
        <v>75</v>
      </c>
      <c r="AI370" s="2" t="s">
        <v>62</v>
      </c>
      <c r="AJ370" s="21" t="s">
        <v>3775</v>
      </c>
      <c r="AK370" s="1">
        <v>44568</v>
      </c>
      <c r="AL370" s="2" t="s">
        <v>3776</v>
      </c>
      <c r="AM370" s="1">
        <v>44581</v>
      </c>
      <c r="AN370" s="2">
        <v>30092</v>
      </c>
      <c r="AO370" s="1">
        <v>44567</v>
      </c>
      <c r="AP370" s="21">
        <v>67107</v>
      </c>
      <c r="AQ370" s="2" t="s">
        <v>139</v>
      </c>
      <c r="AR370" s="2" t="s">
        <v>62</v>
      </c>
      <c r="AS370" s="2" t="s">
        <v>62</v>
      </c>
      <c r="AT370" s="2" t="s">
        <v>62</v>
      </c>
      <c r="AU370" s="2" t="s">
        <v>62</v>
      </c>
      <c r="AV370" s="2" t="s">
        <v>2421</v>
      </c>
      <c r="AW370" s="2">
        <v>1237</v>
      </c>
      <c r="AX370" s="1">
        <v>44823</v>
      </c>
      <c r="AY370" s="2">
        <v>1230</v>
      </c>
      <c r="AZ370" s="1">
        <v>44834</v>
      </c>
      <c r="BA370" s="2" t="s">
        <v>924</v>
      </c>
      <c r="BB370" s="1">
        <v>44812</v>
      </c>
      <c r="BC370" s="1">
        <v>44832</v>
      </c>
      <c r="BD370" s="1">
        <v>44834</v>
      </c>
      <c r="BE370" s="1">
        <v>44834</v>
      </c>
      <c r="BF370" s="1">
        <v>44918</v>
      </c>
      <c r="BG370" s="2" t="s">
        <v>95</v>
      </c>
      <c r="BH370" s="26"/>
      <c r="BI370" s="2" t="s">
        <v>79</v>
      </c>
      <c r="BJ370" s="96" t="s">
        <v>3777</v>
      </c>
    </row>
    <row r="371" spans="1:66" hidden="1" x14ac:dyDescent="0.25">
      <c r="A371" s="110">
        <v>565</v>
      </c>
      <c r="B371" s="2" t="s">
        <v>3778</v>
      </c>
      <c r="C371" s="2" t="s">
        <v>3778</v>
      </c>
      <c r="D371" s="2" t="s">
        <v>60</v>
      </c>
      <c r="E371" s="2">
        <v>1</v>
      </c>
      <c r="F371" s="2" t="s">
        <v>3779</v>
      </c>
      <c r="G371" s="163">
        <v>1030551888</v>
      </c>
      <c r="H371" s="39" t="s">
        <v>62</v>
      </c>
      <c r="I371" s="39" t="s">
        <v>3780</v>
      </c>
      <c r="J371" s="169">
        <v>32392</v>
      </c>
      <c r="K371" s="39" t="s">
        <v>3781</v>
      </c>
      <c r="L371" s="39">
        <v>3136789339</v>
      </c>
      <c r="M371" s="29" t="s">
        <v>3782</v>
      </c>
      <c r="N371" s="4" t="s">
        <v>418</v>
      </c>
      <c r="O371" s="28">
        <v>44869</v>
      </c>
      <c r="P371" s="2" t="s">
        <v>87</v>
      </c>
      <c r="Q371" s="2" t="s">
        <v>3783</v>
      </c>
      <c r="R371" s="28">
        <v>44874</v>
      </c>
      <c r="S371" s="28">
        <v>44876</v>
      </c>
      <c r="T371" s="1">
        <v>44869</v>
      </c>
      <c r="U371" s="28">
        <v>44881</v>
      </c>
      <c r="V371" s="2" t="s">
        <v>121</v>
      </c>
      <c r="W371" s="6">
        <v>4000000</v>
      </c>
      <c r="X371" s="3">
        <v>1600000</v>
      </c>
      <c r="Y371" s="1">
        <v>44956</v>
      </c>
      <c r="Z371" s="31">
        <f t="shared" ca="1" si="11"/>
        <v>45692</v>
      </c>
      <c r="AA371" s="30">
        <f t="shared" ca="1" si="12"/>
        <v>736</v>
      </c>
      <c r="AB371" s="2" t="s">
        <v>70</v>
      </c>
      <c r="AC371" s="2" t="s">
        <v>263</v>
      </c>
      <c r="AD371" s="120" t="s">
        <v>521</v>
      </c>
      <c r="AE371" s="2" t="s">
        <v>92</v>
      </c>
      <c r="AF371" s="2">
        <v>1951</v>
      </c>
      <c r="AG371" s="5" t="s">
        <v>613</v>
      </c>
      <c r="AH371" s="2" t="s">
        <v>94</v>
      </c>
      <c r="AI371" s="2" t="s">
        <v>62</v>
      </c>
      <c r="AJ371" s="2">
        <v>1410</v>
      </c>
      <c r="AK371" s="1">
        <v>44867</v>
      </c>
      <c r="AL371" s="2">
        <v>1392</v>
      </c>
      <c r="AM371" s="1">
        <v>44869</v>
      </c>
      <c r="AN371" s="2">
        <v>35537</v>
      </c>
      <c r="AO371" s="1">
        <v>44866</v>
      </c>
      <c r="AP371" s="2">
        <v>79446</v>
      </c>
      <c r="AQ371" s="2" t="s">
        <v>95</v>
      </c>
      <c r="AR371" s="2" t="s">
        <v>62</v>
      </c>
      <c r="AS371" s="2" t="s">
        <v>62</v>
      </c>
      <c r="AT371" s="2" t="s">
        <v>62</v>
      </c>
      <c r="AU371" s="2" t="s">
        <v>62</v>
      </c>
      <c r="AV371" s="2" t="s">
        <v>62</v>
      </c>
      <c r="AW371" s="2" t="s">
        <v>62</v>
      </c>
      <c r="AX371" s="2" t="s">
        <v>62</v>
      </c>
      <c r="AY371" s="2" t="s">
        <v>62</v>
      </c>
      <c r="AZ371" s="2" t="s">
        <v>62</v>
      </c>
      <c r="BA371" s="2" t="s">
        <v>62</v>
      </c>
      <c r="BB371" s="2" t="s">
        <v>62</v>
      </c>
      <c r="BC371" s="2" t="s">
        <v>62</v>
      </c>
      <c r="BD371" s="2" t="s">
        <v>62</v>
      </c>
      <c r="BE371" s="2" t="s">
        <v>62</v>
      </c>
      <c r="BF371" s="2" t="s">
        <v>62</v>
      </c>
      <c r="BG371" s="2" t="s">
        <v>62</v>
      </c>
      <c r="BH371" s="26"/>
      <c r="BI371" s="2" t="s">
        <v>79</v>
      </c>
      <c r="BJ371" s="101" t="s">
        <v>3784</v>
      </c>
    </row>
    <row r="372" spans="1:66" hidden="1" x14ac:dyDescent="0.25">
      <c r="A372" s="111">
        <v>278</v>
      </c>
      <c r="B372" s="2" t="s">
        <v>3785</v>
      </c>
      <c r="C372" s="2" t="s">
        <v>3785</v>
      </c>
      <c r="D372" s="2" t="s">
        <v>60</v>
      </c>
      <c r="E372" s="2">
        <v>1</v>
      </c>
      <c r="F372" s="2" t="s">
        <v>595</v>
      </c>
      <c r="G372" s="35">
        <v>1015460782</v>
      </c>
      <c r="H372" s="36" t="s">
        <v>62</v>
      </c>
      <c r="I372" s="39" t="s">
        <v>3786</v>
      </c>
      <c r="J372" s="28">
        <v>35117</v>
      </c>
      <c r="K372" s="39" t="s">
        <v>3787</v>
      </c>
      <c r="L372" s="36">
        <v>3212197966</v>
      </c>
      <c r="M372" s="29" t="s">
        <v>3788</v>
      </c>
      <c r="N372" s="4" t="s">
        <v>3789</v>
      </c>
      <c r="O372" s="28">
        <v>44588</v>
      </c>
      <c r="P372" s="2" t="s">
        <v>87</v>
      </c>
      <c r="Q372" s="2" t="s">
        <v>3790</v>
      </c>
      <c r="R372" s="154">
        <v>44589</v>
      </c>
      <c r="S372" s="180" t="s">
        <v>1849</v>
      </c>
      <c r="T372" s="1">
        <v>44588</v>
      </c>
      <c r="U372" s="138">
        <v>44593</v>
      </c>
      <c r="V372" s="2" t="s">
        <v>69</v>
      </c>
      <c r="W372" s="6">
        <v>18490320</v>
      </c>
      <c r="X372" s="3">
        <v>4622580</v>
      </c>
      <c r="Y372" s="1">
        <v>44712</v>
      </c>
      <c r="Z372" s="31">
        <f t="shared" ca="1" si="11"/>
        <v>45692</v>
      </c>
      <c r="AA372" s="30">
        <f t="shared" ca="1" si="12"/>
        <v>980</v>
      </c>
      <c r="AB372" s="2" t="s">
        <v>70</v>
      </c>
      <c r="AC372" s="8" t="s">
        <v>954</v>
      </c>
      <c r="AD372" s="211" t="s">
        <v>3791</v>
      </c>
      <c r="AE372" s="2" t="s">
        <v>73</v>
      </c>
      <c r="AF372" s="2">
        <v>1949</v>
      </c>
      <c r="AG372" s="5" t="s">
        <v>74</v>
      </c>
      <c r="AH372" s="2" t="s">
        <v>107</v>
      </c>
      <c r="AI372" s="2" t="s">
        <v>62</v>
      </c>
      <c r="AJ372" s="159" t="s">
        <v>3792</v>
      </c>
      <c r="AK372" s="1">
        <v>44587</v>
      </c>
      <c r="AL372" s="2" t="s">
        <v>3793</v>
      </c>
      <c r="AM372" s="1">
        <v>44589</v>
      </c>
      <c r="AN372" s="2">
        <v>32819</v>
      </c>
      <c r="AO372" s="1">
        <v>44587</v>
      </c>
      <c r="AP372" s="159">
        <v>71410</v>
      </c>
      <c r="AQ372" s="2" t="s">
        <v>178</v>
      </c>
      <c r="AR372" s="2" t="s">
        <v>62</v>
      </c>
      <c r="AS372" s="2" t="s">
        <v>62</v>
      </c>
      <c r="AT372" s="2" t="s">
        <v>62</v>
      </c>
      <c r="AU372" s="2" t="s">
        <v>62</v>
      </c>
      <c r="AV372" s="2" t="s">
        <v>1497</v>
      </c>
      <c r="AW372" s="2">
        <v>956</v>
      </c>
      <c r="AX372" s="1">
        <v>44698</v>
      </c>
      <c r="AY372" s="119">
        <v>975</v>
      </c>
      <c r="AZ372" s="118">
        <v>44740</v>
      </c>
      <c r="BA372" s="2" t="s">
        <v>924</v>
      </c>
      <c r="BB372" s="1">
        <v>44690</v>
      </c>
      <c r="BC372" s="1"/>
      <c r="BD372" s="1">
        <v>44706</v>
      </c>
      <c r="BE372" s="1">
        <v>44707</v>
      </c>
      <c r="BF372" s="1">
        <v>44773</v>
      </c>
      <c r="BG372" s="1" t="s">
        <v>178</v>
      </c>
      <c r="BH372" s="26"/>
      <c r="BI372" s="2" t="s">
        <v>79</v>
      </c>
      <c r="BJ372" s="94" t="s">
        <v>3794</v>
      </c>
    </row>
    <row r="373" spans="1:66" hidden="1" x14ac:dyDescent="0.25">
      <c r="A373" s="111">
        <v>427</v>
      </c>
      <c r="B373" s="2" t="s">
        <v>3795</v>
      </c>
      <c r="C373" s="2" t="s">
        <v>3795</v>
      </c>
      <c r="D373" s="2" t="s">
        <v>60</v>
      </c>
      <c r="E373" s="2">
        <v>1</v>
      </c>
      <c r="F373" s="2" t="s">
        <v>595</v>
      </c>
      <c r="G373" s="35">
        <v>1015460782</v>
      </c>
      <c r="H373" s="36" t="s">
        <v>62</v>
      </c>
      <c r="I373" s="2" t="s">
        <v>3786</v>
      </c>
      <c r="J373" s="1">
        <v>35117</v>
      </c>
      <c r="K373" s="2" t="s">
        <v>3787</v>
      </c>
      <c r="L373" s="9">
        <v>3212197966</v>
      </c>
      <c r="M373" s="29" t="s">
        <v>3788</v>
      </c>
      <c r="N373" s="4" t="s">
        <v>3796</v>
      </c>
      <c r="O373" s="28">
        <v>44785</v>
      </c>
      <c r="P373" s="2" t="s">
        <v>87</v>
      </c>
      <c r="Q373" s="25" t="s">
        <v>3797</v>
      </c>
      <c r="R373" s="28">
        <v>44785</v>
      </c>
      <c r="S373" s="28">
        <v>44785</v>
      </c>
      <c r="T373" s="1">
        <v>44789</v>
      </c>
      <c r="U373" s="1">
        <v>44790</v>
      </c>
      <c r="V373" s="2" t="s">
        <v>89</v>
      </c>
      <c r="W373" s="6">
        <v>20801610</v>
      </c>
      <c r="X373" s="3">
        <v>4622580</v>
      </c>
      <c r="Y373" s="1">
        <v>44926</v>
      </c>
      <c r="Z373" s="31">
        <f t="shared" ca="1" si="11"/>
        <v>45692</v>
      </c>
      <c r="AA373" s="30">
        <f t="shared" ca="1" si="12"/>
        <v>766</v>
      </c>
      <c r="AB373" s="2" t="s">
        <v>70</v>
      </c>
      <c r="AC373" s="2" t="s">
        <v>954</v>
      </c>
      <c r="AD373" s="211" t="s">
        <v>3798</v>
      </c>
      <c r="AE373" s="2" t="s">
        <v>92</v>
      </c>
      <c r="AF373" s="2">
        <v>1687</v>
      </c>
      <c r="AG373" s="5" t="s">
        <v>287</v>
      </c>
      <c r="AH373" s="2" t="s">
        <v>75</v>
      </c>
      <c r="AI373" s="2" t="s">
        <v>62</v>
      </c>
      <c r="AJ373" s="2">
        <v>997</v>
      </c>
      <c r="AK373" s="1">
        <v>44761</v>
      </c>
      <c r="AL373" s="2">
        <v>1107</v>
      </c>
      <c r="AM373" s="1">
        <v>44790</v>
      </c>
      <c r="AN373" s="2">
        <v>33342</v>
      </c>
      <c r="AO373" s="1">
        <v>44760</v>
      </c>
      <c r="AP373" s="2">
        <v>74303</v>
      </c>
      <c r="AQ373" s="2" t="s">
        <v>139</v>
      </c>
      <c r="AR373" s="2" t="s">
        <v>62</v>
      </c>
      <c r="AS373" s="2" t="s">
        <v>62</v>
      </c>
      <c r="AT373" s="2" t="s">
        <v>62</v>
      </c>
      <c r="AU373" s="2" t="s">
        <v>62</v>
      </c>
      <c r="AV373" s="2" t="s">
        <v>1527</v>
      </c>
      <c r="AW373" s="2">
        <v>1368</v>
      </c>
      <c r="AX373" s="1">
        <v>44852</v>
      </c>
      <c r="AY373" s="2">
        <v>1321</v>
      </c>
      <c r="AZ373" s="1">
        <v>44855</v>
      </c>
      <c r="BA373" s="2" t="s">
        <v>1528</v>
      </c>
      <c r="BB373" s="1">
        <v>44849</v>
      </c>
      <c r="BC373" s="25" t="s">
        <v>221</v>
      </c>
      <c r="BD373" s="1">
        <v>44855</v>
      </c>
      <c r="BE373" s="1">
        <v>44859</v>
      </c>
      <c r="BF373" s="1">
        <v>44941</v>
      </c>
      <c r="BG373" s="2" t="s">
        <v>139</v>
      </c>
      <c r="BH373" s="26"/>
      <c r="BI373" s="2" t="s">
        <v>79</v>
      </c>
      <c r="BJ373" s="94" t="s">
        <v>3799</v>
      </c>
    </row>
    <row r="374" spans="1:66" hidden="1" x14ac:dyDescent="0.25">
      <c r="A374" s="111">
        <v>161</v>
      </c>
      <c r="B374" s="38" t="s">
        <v>3800</v>
      </c>
      <c r="C374" s="38" t="s">
        <v>3800</v>
      </c>
      <c r="D374" s="38" t="s">
        <v>60</v>
      </c>
      <c r="E374" s="38">
        <v>1</v>
      </c>
      <c r="F374" s="52" t="s">
        <v>3801</v>
      </c>
      <c r="G374" s="72">
        <v>1026251827</v>
      </c>
      <c r="H374" s="73" t="s">
        <v>62</v>
      </c>
      <c r="I374" s="73" t="s">
        <v>182</v>
      </c>
      <c r="J374" s="66">
        <v>31518</v>
      </c>
      <c r="K374" s="73" t="s">
        <v>3802</v>
      </c>
      <c r="L374" s="73">
        <v>3212647565</v>
      </c>
      <c r="M374" s="29" t="s">
        <v>3803</v>
      </c>
      <c r="N374" s="4" t="s">
        <v>3804</v>
      </c>
      <c r="O374" s="28">
        <v>44575</v>
      </c>
      <c r="P374" s="38" t="s">
        <v>87</v>
      </c>
      <c r="Q374" s="2" t="s">
        <v>3805</v>
      </c>
      <c r="R374" s="67">
        <v>44578</v>
      </c>
      <c r="S374" s="67">
        <v>44578</v>
      </c>
      <c r="T374" s="67">
        <v>44578</v>
      </c>
      <c r="U374" s="182">
        <v>44578</v>
      </c>
      <c r="V374" s="38" t="s">
        <v>251</v>
      </c>
      <c r="W374" s="6">
        <v>79450602</v>
      </c>
      <c r="X374" s="3">
        <v>7222782</v>
      </c>
      <c r="Y374" s="37">
        <v>44911</v>
      </c>
      <c r="Z374" s="31">
        <f t="shared" ca="1" si="11"/>
        <v>45692</v>
      </c>
      <c r="AA374" s="30">
        <f t="shared" ca="1" si="12"/>
        <v>781</v>
      </c>
      <c r="AB374" s="38" t="s">
        <v>70</v>
      </c>
      <c r="AC374" s="8" t="s">
        <v>149</v>
      </c>
      <c r="AD374" s="120" t="s">
        <v>1759</v>
      </c>
      <c r="AE374" s="2" t="s">
        <v>92</v>
      </c>
      <c r="AF374" s="38">
        <v>1949</v>
      </c>
      <c r="AG374" s="69" t="s">
        <v>74</v>
      </c>
      <c r="AH374" s="38" t="s">
        <v>252</v>
      </c>
      <c r="AI374" s="38" t="s">
        <v>62</v>
      </c>
      <c r="AJ374" s="78" t="s">
        <v>3806</v>
      </c>
      <c r="AK374" s="37">
        <v>44574</v>
      </c>
      <c r="AL374" s="38" t="s">
        <v>3807</v>
      </c>
      <c r="AM374" s="37">
        <v>44578</v>
      </c>
      <c r="AN374" s="38">
        <v>30836</v>
      </c>
      <c r="AO374" s="37">
        <v>44572</v>
      </c>
      <c r="AP374" s="78">
        <v>67729</v>
      </c>
      <c r="AQ374" s="38" t="s">
        <v>78</v>
      </c>
      <c r="AR374" s="38" t="s">
        <v>62</v>
      </c>
      <c r="AS374" s="38" t="s">
        <v>62</v>
      </c>
      <c r="AT374" s="38" t="s">
        <v>62</v>
      </c>
      <c r="AU374" s="38" t="s">
        <v>62</v>
      </c>
      <c r="AV374" s="38" t="s">
        <v>3808</v>
      </c>
      <c r="AW374" s="38">
        <v>1297</v>
      </c>
      <c r="AX374" s="37">
        <v>44834</v>
      </c>
      <c r="AY374" s="115">
        <v>1257</v>
      </c>
      <c r="AZ374" s="115" t="s">
        <v>125</v>
      </c>
      <c r="BA374" s="38" t="s">
        <v>155</v>
      </c>
      <c r="BB374" s="37">
        <v>44827</v>
      </c>
      <c r="BC374" s="25" t="s">
        <v>221</v>
      </c>
      <c r="BD374" s="37">
        <v>44840</v>
      </c>
      <c r="BE374" s="1">
        <v>44890</v>
      </c>
      <c r="BF374" s="37">
        <v>44958</v>
      </c>
      <c r="BG374" s="2" t="s">
        <v>78</v>
      </c>
      <c r="BH374" s="26"/>
      <c r="BI374" s="38" t="s">
        <v>79</v>
      </c>
      <c r="BJ374" s="97" t="s">
        <v>3809</v>
      </c>
      <c r="BK374" s="98"/>
      <c r="BL374" s="98"/>
      <c r="BM374" s="98"/>
      <c r="BN374" s="98"/>
    </row>
    <row r="375" spans="1:66" hidden="1" x14ac:dyDescent="0.25">
      <c r="A375" s="110">
        <v>166</v>
      </c>
      <c r="B375" s="38" t="s">
        <v>3810</v>
      </c>
      <c r="C375" s="38" t="s">
        <v>3810</v>
      </c>
      <c r="D375" s="38" t="s">
        <v>60</v>
      </c>
      <c r="E375" s="38">
        <v>1</v>
      </c>
      <c r="F375" s="52" t="s">
        <v>3811</v>
      </c>
      <c r="G375" s="162">
        <v>1018437987</v>
      </c>
      <c r="H375" s="73" t="s">
        <v>62</v>
      </c>
      <c r="I375" s="52" t="s">
        <v>1419</v>
      </c>
      <c r="J375" s="167">
        <v>33139</v>
      </c>
      <c r="K375" s="52" t="s">
        <v>3812</v>
      </c>
      <c r="L375" s="52">
        <v>3142269301</v>
      </c>
      <c r="M375" s="29" t="s">
        <v>3813</v>
      </c>
      <c r="N375" s="4" t="s">
        <v>3814</v>
      </c>
      <c r="O375" s="28">
        <v>44582</v>
      </c>
      <c r="P375" s="38" t="s">
        <v>87</v>
      </c>
      <c r="Q375" s="2" t="s">
        <v>3815</v>
      </c>
      <c r="R375" s="67">
        <v>44581</v>
      </c>
      <c r="S375" s="67">
        <v>44582</v>
      </c>
      <c r="T375" s="67">
        <v>44582</v>
      </c>
      <c r="U375" s="182">
        <v>44582</v>
      </c>
      <c r="V375" s="38" t="s">
        <v>134</v>
      </c>
      <c r="W375" s="199">
        <v>42000000</v>
      </c>
      <c r="X375" s="202">
        <v>7000000</v>
      </c>
      <c r="Y375" s="37">
        <v>44762</v>
      </c>
      <c r="Z375" s="31">
        <f t="shared" ca="1" si="11"/>
        <v>45692</v>
      </c>
      <c r="AA375" s="30">
        <f t="shared" ca="1" si="12"/>
        <v>930</v>
      </c>
      <c r="AB375" s="38" t="s">
        <v>70</v>
      </c>
      <c r="AC375" s="8" t="s">
        <v>149</v>
      </c>
      <c r="AD375" s="120" t="s">
        <v>3816</v>
      </c>
      <c r="AE375" s="2" t="s">
        <v>73</v>
      </c>
      <c r="AF375" s="38">
        <v>1949</v>
      </c>
      <c r="AG375" s="69" t="s">
        <v>74</v>
      </c>
      <c r="AH375" s="38" t="s">
        <v>75</v>
      </c>
      <c r="AI375" s="38" t="s">
        <v>62</v>
      </c>
      <c r="AJ375" s="78" t="s">
        <v>3817</v>
      </c>
      <c r="AK375" s="37">
        <v>44574</v>
      </c>
      <c r="AL375" s="38" t="s">
        <v>3818</v>
      </c>
      <c r="AM375" s="37">
        <v>44581</v>
      </c>
      <c r="AN375" s="38">
        <v>31120</v>
      </c>
      <c r="AO375" s="37">
        <v>44572</v>
      </c>
      <c r="AP375" s="78">
        <v>68076</v>
      </c>
      <c r="AQ375" s="38" t="s">
        <v>78</v>
      </c>
      <c r="AR375" s="38" t="s">
        <v>62</v>
      </c>
      <c r="AS375" s="38" t="s">
        <v>62</v>
      </c>
      <c r="AT375" s="38" t="s">
        <v>62</v>
      </c>
      <c r="AU375" s="38" t="s">
        <v>62</v>
      </c>
      <c r="AV375" s="38" t="s">
        <v>62</v>
      </c>
      <c r="AW375" s="38" t="s">
        <v>62</v>
      </c>
      <c r="AX375" s="38" t="s">
        <v>62</v>
      </c>
      <c r="AY375" s="38" t="s">
        <v>62</v>
      </c>
      <c r="AZ375" s="38" t="s">
        <v>62</v>
      </c>
      <c r="BA375" s="38" t="s">
        <v>62</v>
      </c>
      <c r="BB375" s="38" t="s">
        <v>62</v>
      </c>
      <c r="BC375" s="38"/>
      <c r="BD375" s="38" t="s">
        <v>62</v>
      </c>
      <c r="BE375" s="38" t="s">
        <v>62</v>
      </c>
      <c r="BF375" s="38" t="s">
        <v>62</v>
      </c>
      <c r="BG375" s="2" t="s">
        <v>62</v>
      </c>
      <c r="BH375" s="26"/>
      <c r="BI375" s="38" t="s">
        <v>79</v>
      </c>
      <c r="BJ375" s="114" t="s">
        <v>3819</v>
      </c>
      <c r="BK375" s="98"/>
      <c r="BL375" s="98"/>
      <c r="BM375" s="98"/>
      <c r="BN375" s="98"/>
    </row>
    <row r="376" spans="1:66" hidden="1" x14ac:dyDescent="0.25">
      <c r="A376" s="148">
        <v>344</v>
      </c>
      <c r="B376" s="2" t="s">
        <v>3820</v>
      </c>
      <c r="C376" s="2" t="s">
        <v>3820</v>
      </c>
      <c r="D376" s="2" t="s">
        <v>60</v>
      </c>
      <c r="E376" s="2">
        <v>1</v>
      </c>
      <c r="F376" s="2" t="s">
        <v>3811</v>
      </c>
      <c r="G376" s="72">
        <v>1018437987</v>
      </c>
      <c r="H376" s="52" t="s">
        <v>62</v>
      </c>
      <c r="I376" s="52" t="s">
        <v>1419</v>
      </c>
      <c r="J376" s="167">
        <v>33139</v>
      </c>
      <c r="K376" s="52" t="s">
        <v>3812</v>
      </c>
      <c r="L376" s="52">
        <v>3142269301</v>
      </c>
      <c r="M376" s="29" t="s">
        <v>3813</v>
      </c>
      <c r="N376" s="4" t="s">
        <v>3821</v>
      </c>
      <c r="O376" s="28">
        <v>44768</v>
      </c>
      <c r="P376" s="2" t="s">
        <v>87</v>
      </c>
      <c r="Q376" s="2" t="s">
        <v>3822</v>
      </c>
      <c r="R376" s="28">
        <v>44769</v>
      </c>
      <c r="S376" s="28">
        <v>44770</v>
      </c>
      <c r="T376" s="28">
        <v>44769</v>
      </c>
      <c r="U376" s="138">
        <v>44770</v>
      </c>
      <c r="V376" s="2" t="s">
        <v>134</v>
      </c>
      <c r="W376" s="6">
        <v>42000000</v>
      </c>
      <c r="X376" s="3">
        <v>7000000</v>
      </c>
      <c r="Y376" s="1">
        <v>44953</v>
      </c>
      <c r="Z376" s="31">
        <f t="shared" ca="1" si="11"/>
        <v>45692</v>
      </c>
      <c r="AA376" s="30">
        <f t="shared" ca="1" si="12"/>
        <v>739</v>
      </c>
      <c r="AB376" s="2" t="s">
        <v>70</v>
      </c>
      <c r="AC376" s="2" t="s">
        <v>149</v>
      </c>
      <c r="AD376" s="120" t="s">
        <v>3823</v>
      </c>
      <c r="AE376" s="2" t="s">
        <v>92</v>
      </c>
      <c r="AF376" s="2">
        <v>1949</v>
      </c>
      <c r="AG376" s="5" t="s">
        <v>74</v>
      </c>
      <c r="AH376" s="2" t="s">
        <v>75</v>
      </c>
      <c r="AI376" s="2" t="s">
        <v>62</v>
      </c>
      <c r="AJ376" s="2">
        <v>1020</v>
      </c>
      <c r="AK376" s="1">
        <v>44763</v>
      </c>
      <c r="AL376" s="2">
        <v>1017</v>
      </c>
      <c r="AM376" s="1">
        <v>44769</v>
      </c>
      <c r="AN376" s="2">
        <v>33418</v>
      </c>
      <c r="AO376" s="1">
        <v>44761</v>
      </c>
      <c r="AP376" s="2">
        <v>74260</v>
      </c>
      <c r="AQ376" s="2" t="s">
        <v>112</v>
      </c>
      <c r="AR376" s="2" t="s">
        <v>62</v>
      </c>
      <c r="AS376" s="2" t="s">
        <v>62</v>
      </c>
      <c r="AT376" s="2" t="s">
        <v>62</v>
      </c>
      <c r="AU376" s="2" t="s">
        <v>62</v>
      </c>
      <c r="AV376" s="2" t="s">
        <v>62</v>
      </c>
      <c r="AW376" s="2" t="s">
        <v>62</v>
      </c>
      <c r="AX376" s="2" t="s">
        <v>62</v>
      </c>
      <c r="AY376" s="2" t="s">
        <v>62</v>
      </c>
      <c r="AZ376" s="2" t="s">
        <v>62</v>
      </c>
      <c r="BA376" s="2" t="s">
        <v>62</v>
      </c>
      <c r="BB376" s="2" t="s">
        <v>62</v>
      </c>
      <c r="BD376" s="2" t="s">
        <v>62</v>
      </c>
      <c r="BE376" s="2" t="s">
        <v>62</v>
      </c>
      <c r="BF376" s="2" t="s">
        <v>62</v>
      </c>
      <c r="BG376" s="2" t="s">
        <v>62</v>
      </c>
      <c r="BH376" s="26"/>
      <c r="BI376" s="2" t="s">
        <v>79</v>
      </c>
      <c r="BJ376" s="94" t="s">
        <v>3824</v>
      </c>
    </row>
    <row r="377" spans="1:66" hidden="1" x14ac:dyDescent="0.25">
      <c r="A377" s="110">
        <v>297</v>
      </c>
      <c r="B377" s="2" t="s">
        <v>3825</v>
      </c>
      <c r="C377" s="2" t="s">
        <v>3826</v>
      </c>
      <c r="D377" s="2" t="s">
        <v>317</v>
      </c>
      <c r="E377" s="2">
        <v>3</v>
      </c>
      <c r="F377" s="2" t="s">
        <v>3827</v>
      </c>
      <c r="G377" s="163">
        <v>1010211403</v>
      </c>
      <c r="H377" s="39">
        <v>8</v>
      </c>
      <c r="I377" s="39" t="s">
        <v>3828</v>
      </c>
      <c r="J377" s="39" t="s">
        <v>3829</v>
      </c>
      <c r="K377" s="39" t="s">
        <v>3830</v>
      </c>
      <c r="L377" s="39">
        <v>3175023687</v>
      </c>
      <c r="M377" s="121" t="s">
        <v>3831</v>
      </c>
      <c r="N377" s="4" t="s">
        <v>3832</v>
      </c>
      <c r="O377" s="28">
        <v>44697</v>
      </c>
      <c r="P377" s="2" t="s">
        <v>297</v>
      </c>
      <c r="Q377" s="2" t="s">
        <v>3833</v>
      </c>
      <c r="R377" s="28">
        <v>44698</v>
      </c>
      <c r="S377" s="28">
        <v>44698</v>
      </c>
      <c r="T377" s="2" t="s">
        <v>62</v>
      </c>
      <c r="U377" s="1">
        <v>44698</v>
      </c>
      <c r="V377" s="2" t="s">
        <v>218</v>
      </c>
      <c r="W377" s="6">
        <v>25000000</v>
      </c>
      <c r="X377" s="3">
        <v>8333333</v>
      </c>
      <c r="Y377" s="1">
        <v>44789</v>
      </c>
      <c r="Z377" s="31">
        <f t="shared" ca="1" si="11"/>
        <v>45692</v>
      </c>
      <c r="AA377" s="30">
        <f t="shared" ca="1" si="12"/>
        <v>903</v>
      </c>
      <c r="AB377" s="2" t="s">
        <v>70</v>
      </c>
      <c r="AC377" s="2" t="s">
        <v>122</v>
      </c>
      <c r="AD377" s="120" t="s">
        <v>3834</v>
      </c>
      <c r="AE377" s="2" t="s">
        <v>73</v>
      </c>
      <c r="AF377" s="2">
        <v>1950</v>
      </c>
      <c r="AG377" s="5" t="s">
        <v>900</v>
      </c>
      <c r="AH377" s="2" t="s">
        <v>75</v>
      </c>
      <c r="AI377" s="2" t="s">
        <v>221</v>
      </c>
      <c r="AJ377" s="2">
        <v>926</v>
      </c>
      <c r="AK377" s="1">
        <v>44627</v>
      </c>
      <c r="AL377" s="2">
        <v>950</v>
      </c>
      <c r="AM377" s="1">
        <v>44697</v>
      </c>
      <c r="AN377" s="2" t="s">
        <v>62</v>
      </c>
      <c r="AO377" s="2" t="s">
        <v>62</v>
      </c>
      <c r="AP377" s="2">
        <v>71751</v>
      </c>
      <c r="AQ377" s="2" t="s">
        <v>1278</v>
      </c>
      <c r="AR377" s="2" t="s">
        <v>62</v>
      </c>
      <c r="AS377" s="2" t="s">
        <v>62</v>
      </c>
      <c r="AT377" s="2" t="s">
        <v>62</v>
      </c>
      <c r="AU377" s="2" t="s">
        <v>62</v>
      </c>
      <c r="AV377" s="2" t="s">
        <v>62</v>
      </c>
      <c r="AW377" s="2" t="s">
        <v>62</v>
      </c>
      <c r="AX377" s="2" t="s">
        <v>62</v>
      </c>
      <c r="AY377" s="2" t="s">
        <v>62</v>
      </c>
      <c r="AZ377" s="2" t="s">
        <v>62</v>
      </c>
      <c r="BA377" s="2" t="s">
        <v>62</v>
      </c>
      <c r="BB377" s="2" t="s">
        <v>62</v>
      </c>
      <c r="BD377" s="2" t="s">
        <v>62</v>
      </c>
      <c r="BE377" s="2" t="s">
        <v>62</v>
      </c>
      <c r="BF377" s="2" t="s">
        <v>62</v>
      </c>
      <c r="BG377" s="2" t="s">
        <v>62</v>
      </c>
      <c r="BH377" s="26"/>
      <c r="BI377" s="2" t="s">
        <v>79</v>
      </c>
      <c r="BJ377" s="94" t="s">
        <v>3835</v>
      </c>
    </row>
    <row r="378" spans="1:66" hidden="1" x14ac:dyDescent="0.25">
      <c r="A378" s="111">
        <v>84</v>
      </c>
      <c r="B378" s="2" t="s">
        <v>3836</v>
      </c>
      <c r="C378" s="2" t="s">
        <v>3836</v>
      </c>
      <c r="D378" s="2" t="s">
        <v>60</v>
      </c>
      <c r="E378" s="2">
        <v>1</v>
      </c>
      <c r="F378" s="9" t="s">
        <v>3837</v>
      </c>
      <c r="G378" s="62">
        <v>79781251</v>
      </c>
      <c r="H378" s="9" t="s">
        <v>62</v>
      </c>
      <c r="I378" s="9" t="s">
        <v>116</v>
      </c>
      <c r="J378" s="168">
        <v>27216</v>
      </c>
      <c r="K378" s="9" t="s">
        <v>3838</v>
      </c>
      <c r="L378" s="9">
        <v>3232310262</v>
      </c>
      <c r="M378" s="29" t="s">
        <v>3839</v>
      </c>
      <c r="N378" s="4" t="s">
        <v>3840</v>
      </c>
      <c r="O378" s="28">
        <v>44574</v>
      </c>
      <c r="P378" s="2" t="s">
        <v>87</v>
      </c>
      <c r="Q378" s="2" t="s">
        <v>3841</v>
      </c>
      <c r="R378" s="28">
        <v>44574</v>
      </c>
      <c r="S378" s="28">
        <v>44578</v>
      </c>
      <c r="T378" s="1">
        <v>44578</v>
      </c>
      <c r="U378" s="138">
        <v>44580</v>
      </c>
      <c r="V378" s="2" t="s">
        <v>343</v>
      </c>
      <c r="W378" s="6">
        <v>26450000</v>
      </c>
      <c r="X378" s="3">
        <v>2300000</v>
      </c>
      <c r="Y378" s="1">
        <v>44926</v>
      </c>
      <c r="Z378" s="31">
        <f t="shared" ca="1" si="11"/>
        <v>45692</v>
      </c>
      <c r="AA378" s="30">
        <f t="shared" ca="1" si="12"/>
        <v>766</v>
      </c>
      <c r="AB378" s="2" t="s">
        <v>70</v>
      </c>
      <c r="AC378" s="8" t="s">
        <v>263</v>
      </c>
      <c r="AD378" s="8" t="s">
        <v>643</v>
      </c>
      <c r="AE378" s="2" t="s">
        <v>92</v>
      </c>
      <c r="AF378" s="2">
        <v>1948</v>
      </c>
      <c r="AG378" s="5" t="s">
        <v>454</v>
      </c>
      <c r="AH378" s="2" t="s">
        <v>107</v>
      </c>
      <c r="AI378" s="2" t="s">
        <v>62</v>
      </c>
      <c r="AJ378" s="2" t="s">
        <v>3842</v>
      </c>
      <c r="AK378" s="1">
        <v>44568</v>
      </c>
      <c r="AL378" s="2" t="s">
        <v>3843</v>
      </c>
      <c r="AM378" s="1">
        <v>44579</v>
      </c>
      <c r="AN378" s="2">
        <v>30118</v>
      </c>
      <c r="AO378" s="1">
        <v>44567</v>
      </c>
      <c r="AP378" s="2">
        <v>66576</v>
      </c>
      <c r="AQ378" s="2" t="s">
        <v>178</v>
      </c>
      <c r="AR378" s="2" t="s">
        <v>62</v>
      </c>
      <c r="AS378" s="2" t="s">
        <v>62</v>
      </c>
      <c r="AT378" s="2" t="s">
        <v>62</v>
      </c>
      <c r="AU378" s="2" t="s">
        <v>62</v>
      </c>
      <c r="AV378" s="2" t="s">
        <v>62</v>
      </c>
      <c r="AW378" s="2" t="s">
        <v>62</v>
      </c>
      <c r="AX378" s="2" t="s">
        <v>62</v>
      </c>
      <c r="AY378" s="2" t="s">
        <v>62</v>
      </c>
      <c r="AZ378" s="2" t="s">
        <v>62</v>
      </c>
      <c r="BA378" s="2" t="s">
        <v>3844</v>
      </c>
      <c r="BB378" s="1">
        <v>44838</v>
      </c>
      <c r="BC378" s="25" t="s">
        <v>221</v>
      </c>
      <c r="BD378" s="1">
        <v>44839</v>
      </c>
      <c r="BE378" s="1">
        <v>44911</v>
      </c>
      <c r="BF378" s="1">
        <v>44929</v>
      </c>
      <c r="BG378" s="2" t="s">
        <v>139</v>
      </c>
      <c r="BH378" s="26"/>
      <c r="BI378" s="2" t="s">
        <v>79</v>
      </c>
      <c r="BJ378" s="94" t="s">
        <v>3845</v>
      </c>
    </row>
    <row r="379" spans="1:66" hidden="1" x14ac:dyDescent="0.25">
      <c r="A379" s="110">
        <v>47</v>
      </c>
      <c r="B379" s="2" t="s">
        <v>3846</v>
      </c>
      <c r="C379" s="2" t="s">
        <v>3846</v>
      </c>
      <c r="D379" s="2" t="s">
        <v>60</v>
      </c>
      <c r="E379" s="2">
        <v>1</v>
      </c>
      <c r="F379" s="2" t="s">
        <v>3847</v>
      </c>
      <c r="G379" s="7">
        <v>1136883135</v>
      </c>
      <c r="H379" s="2" t="s">
        <v>62</v>
      </c>
      <c r="I379" s="2" t="s">
        <v>1419</v>
      </c>
      <c r="J379" s="1">
        <v>33371</v>
      </c>
      <c r="K379" s="2" t="s">
        <v>3848</v>
      </c>
      <c r="L379" s="2">
        <v>3108059261</v>
      </c>
      <c r="M379" s="29" t="s">
        <v>3849</v>
      </c>
      <c r="N379" s="4" t="s">
        <v>3850</v>
      </c>
      <c r="O379" s="28">
        <v>44580</v>
      </c>
      <c r="P379" s="2" t="s">
        <v>649</v>
      </c>
      <c r="Q379" s="2" t="s">
        <v>3851</v>
      </c>
      <c r="R379" s="28">
        <v>44580</v>
      </c>
      <c r="S379" s="28">
        <v>44581</v>
      </c>
      <c r="T379" s="1">
        <v>44581</v>
      </c>
      <c r="U379" s="138">
        <v>44581</v>
      </c>
      <c r="V379" s="2" t="s">
        <v>134</v>
      </c>
      <c r="W379" s="199">
        <v>27735480</v>
      </c>
      <c r="X379" s="199">
        <v>4622580</v>
      </c>
      <c r="Y379" s="1">
        <v>44761</v>
      </c>
      <c r="Z379" s="31">
        <f t="shared" ca="1" si="11"/>
        <v>45692</v>
      </c>
      <c r="AA379" s="30">
        <f t="shared" ca="1" si="12"/>
        <v>931</v>
      </c>
      <c r="AB379" s="2" t="s">
        <v>70</v>
      </c>
      <c r="AC379" s="8" t="s">
        <v>1456</v>
      </c>
      <c r="AD379" s="120" t="s">
        <v>1457</v>
      </c>
      <c r="AE379" s="2" t="s">
        <v>73</v>
      </c>
      <c r="AF379" s="2">
        <v>1992</v>
      </c>
      <c r="AG379" s="2" t="s">
        <v>691</v>
      </c>
      <c r="AH379" s="2" t="s">
        <v>94</v>
      </c>
      <c r="AI379" s="2" t="s">
        <v>62</v>
      </c>
      <c r="AJ379" s="21" t="s">
        <v>3852</v>
      </c>
      <c r="AK379" s="1">
        <v>44571</v>
      </c>
      <c r="AL379" s="21" t="s">
        <v>3853</v>
      </c>
      <c r="AM379" s="1">
        <v>44580</v>
      </c>
      <c r="AN379" s="2">
        <v>30260</v>
      </c>
      <c r="AO379" s="1">
        <v>44568</v>
      </c>
      <c r="AP379" s="21">
        <v>67029</v>
      </c>
      <c r="AQ379" s="2" t="s">
        <v>112</v>
      </c>
      <c r="AR379" s="2" t="s">
        <v>62</v>
      </c>
      <c r="AS379" s="2" t="s">
        <v>62</v>
      </c>
      <c r="AT379" s="2" t="s">
        <v>62</v>
      </c>
      <c r="AU379" s="2" t="s">
        <v>62</v>
      </c>
      <c r="AV379" s="2" t="s">
        <v>62</v>
      </c>
      <c r="AW379" s="2" t="s">
        <v>62</v>
      </c>
      <c r="AX379" s="2" t="s">
        <v>62</v>
      </c>
      <c r="AY379" s="2" t="s">
        <v>62</v>
      </c>
      <c r="AZ379" s="2" t="s">
        <v>62</v>
      </c>
      <c r="BA379" s="2" t="s">
        <v>62</v>
      </c>
      <c r="BB379" s="2" t="s">
        <v>62</v>
      </c>
      <c r="BD379" s="2" t="s">
        <v>62</v>
      </c>
      <c r="BE379" s="2" t="s">
        <v>62</v>
      </c>
      <c r="BF379" s="2" t="s">
        <v>62</v>
      </c>
      <c r="BG379" s="2" t="s">
        <v>62</v>
      </c>
      <c r="BH379" s="26"/>
      <c r="BI379" s="2" t="s">
        <v>79</v>
      </c>
      <c r="BJ379" s="94" t="s">
        <v>3854</v>
      </c>
    </row>
    <row r="380" spans="1:66" hidden="1" x14ac:dyDescent="0.25">
      <c r="A380" s="111">
        <v>355</v>
      </c>
      <c r="B380" s="2" t="s">
        <v>3855</v>
      </c>
      <c r="C380" s="119" t="s">
        <v>3855</v>
      </c>
      <c r="D380" s="2" t="s">
        <v>60</v>
      </c>
      <c r="E380" s="2">
        <v>1</v>
      </c>
      <c r="F380" s="2" t="s">
        <v>3847</v>
      </c>
      <c r="G380" s="163">
        <v>1136883135</v>
      </c>
      <c r="H380" s="39" t="s">
        <v>62</v>
      </c>
      <c r="I380" s="39" t="s">
        <v>1419</v>
      </c>
      <c r="J380" s="28">
        <v>33371</v>
      </c>
      <c r="K380" s="39" t="s">
        <v>3848</v>
      </c>
      <c r="L380" s="39">
        <v>3108059261</v>
      </c>
      <c r="M380" s="29" t="s">
        <v>3849</v>
      </c>
      <c r="N380" s="4" t="s">
        <v>3850</v>
      </c>
      <c r="O380" s="28">
        <v>44776</v>
      </c>
      <c r="P380" s="2" t="s">
        <v>87</v>
      </c>
      <c r="Q380" s="25" t="s">
        <v>3856</v>
      </c>
      <c r="R380" s="28">
        <v>44776</v>
      </c>
      <c r="S380" s="28">
        <v>44777</v>
      </c>
      <c r="T380" s="1">
        <v>44776</v>
      </c>
      <c r="U380" s="138">
        <v>44777</v>
      </c>
      <c r="V380" s="2" t="s">
        <v>380</v>
      </c>
      <c r="W380" s="6">
        <v>23112900</v>
      </c>
      <c r="X380" s="3">
        <v>4622580</v>
      </c>
      <c r="Y380" s="1">
        <v>44929</v>
      </c>
      <c r="Z380" s="31">
        <f t="shared" ca="1" si="11"/>
        <v>45692</v>
      </c>
      <c r="AA380" s="30">
        <f t="shared" ca="1" si="12"/>
        <v>763</v>
      </c>
      <c r="AB380" s="2" t="s">
        <v>70</v>
      </c>
      <c r="AC380" s="2" t="s">
        <v>1456</v>
      </c>
      <c r="AD380" s="120" t="s">
        <v>3085</v>
      </c>
      <c r="AE380" s="2" t="s">
        <v>92</v>
      </c>
      <c r="AF380" s="2">
        <v>1992</v>
      </c>
      <c r="AG380" s="5" t="s">
        <v>691</v>
      </c>
      <c r="AH380" s="2" t="s">
        <v>75</v>
      </c>
      <c r="AI380" s="2" t="s">
        <v>62</v>
      </c>
      <c r="AJ380" s="2">
        <v>1066</v>
      </c>
      <c r="AK380" s="1">
        <v>44774</v>
      </c>
      <c r="AL380" s="2">
        <v>1035</v>
      </c>
      <c r="AM380" s="1">
        <v>44776</v>
      </c>
      <c r="AN380" s="2">
        <v>33674</v>
      </c>
      <c r="AO380" s="1">
        <v>44770</v>
      </c>
      <c r="AP380" s="2">
        <v>74660</v>
      </c>
      <c r="AQ380" s="2" t="s">
        <v>78</v>
      </c>
      <c r="AR380" s="2" t="s">
        <v>62</v>
      </c>
      <c r="AS380" s="2" t="s">
        <v>62</v>
      </c>
      <c r="AT380" s="2" t="s">
        <v>62</v>
      </c>
      <c r="AU380" s="2" t="s">
        <v>62</v>
      </c>
      <c r="AV380" s="2" t="s">
        <v>732</v>
      </c>
      <c r="AW380" s="2">
        <v>1462</v>
      </c>
      <c r="AX380" s="1">
        <v>44887</v>
      </c>
      <c r="AY380" s="2">
        <v>1455</v>
      </c>
      <c r="AZ380" s="1">
        <v>44889</v>
      </c>
      <c r="BA380" s="2" t="s">
        <v>653</v>
      </c>
      <c r="BB380" s="1">
        <v>44886</v>
      </c>
      <c r="BC380" s="25" t="s">
        <v>221</v>
      </c>
      <c r="BD380" s="1">
        <v>44894</v>
      </c>
      <c r="BE380" s="1">
        <v>44894</v>
      </c>
      <c r="BF380" s="1">
        <v>44960</v>
      </c>
      <c r="BG380" s="2" t="s">
        <v>95</v>
      </c>
      <c r="BH380" s="26"/>
      <c r="BI380" s="2" t="s">
        <v>79</v>
      </c>
      <c r="BJ380" s="94" t="s">
        <v>3857</v>
      </c>
    </row>
    <row r="381" spans="1:66" hidden="1" x14ac:dyDescent="0.25">
      <c r="A381" s="111">
        <v>42</v>
      </c>
      <c r="B381" s="2" t="s">
        <v>3858</v>
      </c>
      <c r="C381" s="2" t="s">
        <v>3858</v>
      </c>
      <c r="D381" s="2" t="s">
        <v>60</v>
      </c>
      <c r="E381" s="2">
        <v>1</v>
      </c>
      <c r="F381" s="2" t="s">
        <v>1653</v>
      </c>
      <c r="G381" s="163">
        <v>42880184</v>
      </c>
      <c r="H381" s="39" t="s">
        <v>62</v>
      </c>
      <c r="I381" s="39" t="s">
        <v>3859</v>
      </c>
      <c r="J381" s="28">
        <v>23287</v>
      </c>
      <c r="K381" s="39" t="s">
        <v>3860</v>
      </c>
      <c r="L381" s="39">
        <v>3108450847</v>
      </c>
      <c r="M381" s="29" t="s">
        <v>3861</v>
      </c>
      <c r="N381" s="4" t="s">
        <v>3862</v>
      </c>
      <c r="O381" s="28">
        <v>44582</v>
      </c>
      <c r="P381" s="2" t="s">
        <v>67</v>
      </c>
      <c r="Q381" s="2" t="s">
        <v>3863</v>
      </c>
      <c r="R381" s="28">
        <v>44582</v>
      </c>
      <c r="S381" s="28">
        <v>44583</v>
      </c>
      <c r="T381" s="1">
        <v>44585</v>
      </c>
      <c r="U381" s="138">
        <v>44585</v>
      </c>
      <c r="V381" s="2" t="s">
        <v>343</v>
      </c>
      <c r="W381" s="6">
        <v>80500000</v>
      </c>
      <c r="X381" s="3">
        <v>7000000</v>
      </c>
      <c r="Y381" s="1">
        <v>44926</v>
      </c>
      <c r="Z381" s="31">
        <f t="shared" ca="1" si="11"/>
        <v>45692</v>
      </c>
      <c r="AA381" s="30">
        <f t="shared" ca="1" si="12"/>
        <v>766</v>
      </c>
      <c r="AB381" s="2" t="s">
        <v>70</v>
      </c>
      <c r="AC381" s="8" t="s">
        <v>356</v>
      </c>
      <c r="AD381" s="120" t="s">
        <v>357</v>
      </c>
      <c r="AE381" s="2" t="s">
        <v>92</v>
      </c>
      <c r="AF381" s="2">
        <v>1961</v>
      </c>
      <c r="AG381" s="2" t="s">
        <v>3864</v>
      </c>
      <c r="AH381" s="2" t="s">
        <v>94</v>
      </c>
      <c r="AI381" s="2" t="s">
        <v>62</v>
      </c>
      <c r="AJ381" s="21" t="s">
        <v>3865</v>
      </c>
      <c r="AK381" s="1">
        <v>44572</v>
      </c>
      <c r="AL381" s="2" t="s">
        <v>3866</v>
      </c>
      <c r="AM381" s="1">
        <v>44582</v>
      </c>
      <c r="AN381" s="2">
        <v>30063</v>
      </c>
      <c r="AO381" s="1">
        <v>44567</v>
      </c>
      <c r="AP381" s="21">
        <v>67103</v>
      </c>
      <c r="AQ381" s="2" t="s">
        <v>112</v>
      </c>
      <c r="AR381" s="2" t="s">
        <v>62</v>
      </c>
      <c r="AS381" s="2" t="s">
        <v>62</v>
      </c>
      <c r="AT381" s="2" t="s">
        <v>62</v>
      </c>
      <c r="AU381" s="2" t="s">
        <v>62</v>
      </c>
      <c r="AV381" s="2" t="s">
        <v>62</v>
      </c>
      <c r="AW381" s="2" t="s">
        <v>62</v>
      </c>
      <c r="AX381" s="2" t="s">
        <v>62</v>
      </c>
      <c r="AY381" s="2" t="s">
        <v>62</v>
      </c>
      <c r="AZ381" s="2" t="s">
        <v>62</v>
      </c>
      <c r="BA381" s="2" t="s">
        <v>2227</v>
      </c>
      <c r="BB381" s="1">
        <v>44826</v>
      </c>
      <c r="BC381" s="25" t="s">
        <v>221</v>
      </c>
      <c r="BD381" s="1">
        <v>44881</v>
      </c>
      <c r="BE381" s="1">
        <v>44881</v>
      </c>
      <c r="BF381" s="54">
        <v>44934</v>
      </c>
      <c r="BG381" s="2" t="s">
        <v>95</v>
      </c>
      <c r="BH381" s="26"/>
      <c r="BI381" s="2" t="s">
        <v>79</v>
      </c>
      <c r="BJ381" s="96" t="s">
        <v>3867</v>
      </c>
    </row>
    <row r="382" spans="1:66" hidden="1" x14ac:dyDescent="0.25">
      <c r="A382" s="110">
        <v>490</v>
      </c>
      <c r="B382" s="2" t="s">
        <v>3868</v>
      </c>
      <c r="C382" s="2" t="s">
        <v>3868</v>
      </c>
      <c r="D382" s="2" t="s">
        <v>60</v>
      </c>
      <c r="E382" s="2">
        <v>1</v>
      </c>
      <c r="F382" s="2" t="s">
        <v>3869</v>
      </c>
      <c r="G382" s="163">
        <v>1000952553</v>
      </c>
      <c r="H382" s="39" t="s">
        <v>62</v>
      </c>
      <c r="I382" s="2" t="s">
        <v>116</v>
      </c>
      <c r="J382" s="1">
        <v>37216</v>
      </c>
      <c r="K382" s="2" t="s">
        <v>3870</v>
      </c>
      <c r="L382" s="2">
        <v>3022312817</v>
      </c>
      <c r="M382" s="29" t="s">
        <v>3871</v>
      </c>
      <c r="N382" s="4" t="s">
        <v>3872</v>
      </c>
      <c r="O382" s="28">
        <v>44810</v>
      </c>
      <c r="P382" s="2" t="s">
        <v>297</v>
      </c>
      <c r="Q382" s="2" t="s">
        <v>3873</v>
      </c>
      <c r="R382" s="28">
        <v>44816</v>
      </c>
      <c r="S382" s="28">
        <v>44819</v>
      </c>
      <c r="T382" s="1">
        <v>44810</v>
      </c>
      <c r="U382" s="1">
        <v>44820</v>
      </c>
      <c r="V382" s="2" t="s">
        <v>89</v>
      </c>
      <c r="W382" s="6">
        <v>7200000</v>
      </c>
      <c r="X382" s="3">
        <v>1600000</v>
      </c>
      <c r="Y382" s="1">
        <v>44956</v>
      </c>
      <c r="Z382" s="31">
        <f t="shared" ca="1" si="11"/>
        <v>45692</v>
      </c>
      <c r="AA382" s="30">
        <f t="shared" ca="1" si="12"/>
        <v>736</v>
      </c>
      <c r="AB382" s="2" t="s">
        <v>70</v>
      </c>
      <c r="AC382" s="2" t="s">
        <v>263</v>
      </c>
      <c r="AD382" s="120" t="s">
        <v>3874</v>
      </c>
      <c r="AE382" s="2" t="s">
        <v>92</v>
      </c>
      <c r="AF382" s="2">
        <v>1949</v>
      </c>
      <c r="AG382" s="5" t="s">
        <v>74</v>
      </c>
      <c r="AH382" s="2" t="s">
        <v>75</v>
      </c>
      <c r="AI382" s="2" t="s">
        <v>62</v>
      </c>
      <c r="AJ382" s="2">
        <v>1086</v>
      </c>
      <c r="AK382" s="1">
        <v>44774</v>
      </c>
      <c r="AL382" s="2">
        <v>1161</v>
      </c>
      <c r="AM382" s="1">
        <v>44812</v>
      </c>
      <c r="AN382" s="2">
        <v>33704</v>
      </c>
      <c r="AO382" s="1">
        <v>44771</v>
      </c>
      <c r="AP382" s="2">
        <v>74811</v>
      </c>
      <c r="AQ382" s="2" t="s">
        <v>139</v>
      </c>
      <c r="AR382" s="2" t="s">
        <v>62</v>
      </c>
      <c r="AS382" s="2" t="s">
        <v>62</v>
      </c>
      <c r="AT382" s="2" t="s">
        <v>62</v>
      </c>
      <c r="AU382" s="2" t="s">
        <v>62</v>
      </c>
      <c r="AV382" s="2" t="s">
        <v>62</v>
      </c>
      <c r="AW382" s="2" t="s">
        <v>62</v>
      </c>
      <c r="AX382" s="2" t="s">
        <v>62</v>
      </c>
      <c r="AY382" s="2" t="s">
        <v>62</v>
      </c>
      <c r="AZ382" s="2" t="s">
        <v>62</v>
      </c>
      <c r="BA382" s="2" t="s">
        <v>62</v>
      </c>
      <c r="BB382" s="2" t="s">
        <v>62</v>
      </c>
      <c r="BC382" s="2" t="s">
        <v>62</v>
      </c>
      <c r="BD382" s="2" t="s">
        <v>62</v>
      </c>
      <c r="BE382" s="2" t="s">
        <v>62</v>
      </c>
      <c r="BF382" s="2" t="s">
        <v>62</v>
      </c>
      <c r="BG382" s="2" t="s">
        <v>62</v>
      </c>
      <c r="BH382" s="26"/>
      <c r="BI382" s="2" t="s">
        <v>79</v>
      </c>
      <c r="BJ382" s="94" t="s">
        <v>3875</v>
      </c>
    </row>
    <row r="383" spans="1:66" hidden="1" x14ac:dyDescent="0.25">
      <c r="A383" s="110">
        <v>74</v>
      </c>
      <c r="B383" s="2" t="s">
        <v>3876</v>
      </c>
      <c r="C383" s="2" t="s">
        <v>3876</v>
      </c>
      <c r="D383" s="2" t="s">
        <v>60</v>
      </c>
      <c r="E383" s="2">
        <v>1</v>
      </c>
      <c r="F383" s="21" t="s">
        <v>3877</v>
      </c>
      <c r="G383" s="62">
        <v>52026851</v>
      </c>
      <c r="H383" s="9" t="s">
        <v>62</v>
      </c>
      <c r="I383" s="2" t="s">
        <v>3878</v>
      </c>
      <c r="J383" s="1">
        <v>25877</v>
      </c>
      <c r="K383" s="2" t="s">
        <v>3879</v>
      </c>
      <c r="L383" s="2">
        <v>3229783560</v>
      </c>
      <c r="M383" s="137" t="s">
        <v>3880</v>
      </c>
      <c r="N383" s="4" t="s">
        <v>3881</v>
      </c>
      <c r="O383" s="28">
        <v>44588</v>
      </c>
      <c r="P383" s="2" t="s">
        <v>87</v>
      </c>
      <c r="Q383" s="2" t="s">
        <v>3882</v>
      </c>
      <c r="R383" s="28">
        <v>44589</v>
      </c>
      <c r="S383" s="28">
        <v>44592</v>
      </c>
      <c r="T383" s="138">
        <v>44593</v>
      </c>
      <c r="U383" s="138">
        <v>44593</v>
      </c>
      <c r="V383" s="2" t="s">
        <v>134</v>
      </c>
      <c r="W383" s="6">
        <v>13800000</v>
      </c>
      <c r="X383" s="3">
        <v>2300000</v>
      </c>
      <c r="Y383" s="1">
        <v>44772</v>
      </c>
      <c r="Z383" s="31">
        <f t="shared" ca="1" si="11"/>
        <v>45692</v>
      </c>
      <c r="AA383" s="30">
        <f t="shared" ca="1" si="12"/>
        <v>920</v>
      </c>
      <c r="AB383" s="2" t="s">
        <v>70</v>
      </c>
      <c r="AC383" s="8" t="s">
        <v>263</v>
      </c>
      <c r="AD383" s="120" t="s">
        <v>453</v>
      </c>
      <c r="AE383" s="2" t="s">
        <v>73</v>
      </c>
      <c r="AF383" s="2">
        <v>1948</v>
      </c>
      <c r="AG383" s="5" t="s">
        <v>454</v>
      </c>
      <c r="AH383" s="2" t="s">
        <v>75</v>
      </c>
      <c r="AI383" s="2" t="s">
        <v>62</v>
      </c>
      <c r="AJ383" s="21" t="s">
        <v>3883</v>
      </c>
      <c r="AK383" s="1">
        <v>44575</v>
      </c>
      <c r="AL383" s="2" t="s">
        <v>3884</v>
      </c>
      <c r="AM383" s="1">
        <v>44592</v>
      </c>
      <c r="AN383" s="2">
        <v>31112</v>
      </c>
      <c r="AO383" s="1">
        <v>44572</v>
      </c>
      <c r="AP383" s="21">
        <v>68045</v>
      </c>
      <c r="AQ383" s="2" t="s">
        <v>233</v>
      </c>
      <c r="AR383" s="2" t="s">
        <v>62</v>
      </c>
      <c r="AS383" s="2" t="s">
        <v>62</v>
      </c>
      <c r="AT383" s="2" t="s">
        <v>62</v>
      </c>
      <c r="AU383" s="2" t="s">
        <v>62</v>
      </c>
      <c r="AV383" s="2" t="s">
        <v>62</v>
      </c>
      <c r="AW383" s="2" t="s">
        <v>62</v>
      </c>
      <c r="AX383" s="2" t="s">
        <v>62</v>
      </c>
      <c r="AY383" s="2" t="s">
        <v>62</v>
      </c>
      <c r="AZ383" s="2" t="s">
        <v>62</v>
      </c>
      <c r="BA383" s="2" t="s">
        <v>62</v>
      </c>
      <c r="BB383" s="2" t="s">
        <v>62</v>
      </c>
      <c r="BD383" s="2" t="s">
        <v>62</v>
      </c>
      <c r="BE383" s="2" t="s">
        <v>62</v>
      </c>
      <c r="BF383" s="2" t="s">
        <v>62</v>
      </c>
      <c r="BG383" s="2" t="s">
        <v>62</v>
      </c>
      <c r="BH383" s="26"/>
      <c r="BI383" s="2" t="s">
        <v>79</v>
      </c>
      <c r="BJ383" s="94" t="s">
        <v>3885</v>
      </c>
    </row>
    <row r="384" spans="1:66" hidden="1" x14ac:dyDescent="0.25">
      <c r="A384" s="110">
        <v>380</v>
      </c>
      <c r="B384" s="2" t="s">
        <v>3886</v>
      </c>
      <c r="C384" s="2" t="s">
        <v>3886</v>
      </c>
      <c r="D384" s="2" t="s">
        <v>60</v>
      </c>
      <c r="E384" s="2">
        <v>1</v>
      </c>
      <c r="F384" s="2" t="s">
        <v>3877</v>
      </c>
      <c r="G384" s="62">
        <v>52026851</v>
      </c>
      <c r="H384" s="9" t="s">
        <v>62</v>
      </c>
      <c r="I384" s="2" t="s">
        <v>3878</v>
      </c>
      <c r="J384" s="1">
        <v>25877</v>
      </c>
      <c r="K384" s="2" t="s">
        <v>3879</v>
      </c>
      <c r="L384" s="2">
        <v>3229783560</v>
      </c>
      <c r="M384" s="137" t="s">
        <v>3880</v>
      </c>
      <c r="N384" s="4" t="s">
        <v>3887</v>
      </c>
      <c r="O384" s="1">
        <v>44782</v>
      </c>
      <c r="P384" s="2" t="s">
        <v>87</v>
      </c>
      <c r="Q384" s="25" t="s">
        <v>3888</v>
      </c>
      <c r="R384" s="1">
        <v>44783</v>
      </c>
      <c r="S384" s="1">
        <v>44784</v>
      </c>
      <c r="T384" s="1">
        <v>44781</v>
      </c>
      <c r="U384" s="138">
        <v>44784</v>
      </c>
      <c r="V384" s="2" t="s">
        <v>134</v>
      </c>
      <c r="W384" s="6">
        <v>13800000</v>
      </c>
      <c r="X384" s="3">
        <v>2300000</v>
      </c>
      <c r="Y384" s="1">
        <v>44967</v>
      </c>
      <c r="Z384" s="31">
        <f t="shared" ca="1" si="11"/>
        <v>45692</v>
      </c>
      <c r="AA384" s="30">
        <f t="shared" ca="1" si="12"/>
        <v>725</v>
      </c>
      <c r="AB384" s="2" t="s">
        <v>70</v>
      </c>
      <c r="AC384" s="2" t="s">
        <v>263</v>
      </c>
      <c r="AD384" s="120" t="s">
        <v>420</v>
      </c>
      <c r="AE384" s="2" t="s">
        <v>92</v>
      </c>
      <c r="AF384" s="2">
        <v>1949</v>
      </c>
      <c r="AG384" s="5" t="s">
        <v>74</v>
      </c>
      <c r="AH384" s="2" t="s">
        <v>75</v>
      </c>
      <c r="AI384" s="2" t="s">
        <v>62</v>
      </c>
      <c r="AJ384" s="2">
        <v>1014</v>
      </c>
      <c r="AK384" s="1">
        <v>44763</v>
      </c>
      <c r="AL384" s="2">
        <v>1054</v>
      </c>
      <c r="AM384" s="1">
        <v>44782</v>
      </c>
      <c r="AN384" s="2">
        <v>33412</v>
      </c>
      <c r="AO384" s="1">
        <v>44761</v>
      </c>
      <c r="AP384" s="2">
        <v>74315</v>
      </c>
      <c r="AQ384" s="2" t="s">
        <v>78</v>
      </c>
      <c r="AR384" s="2" t="s">
        <v>62</v>
      </c>
      <c r="AS384" s="2" t="s">
        <v>62</v>
      </c>
      <c r="AT384" s="2" t="s">
        <v>62</v>
      </c>
      <c r="AU384" s="2" t="s">
        <v>62</v>
      </c>
      <c r="AV384" s="2" t="s">
        <v>62</v>
      </c>
      <c r="AW384" s="2" t="s">
        <v>62</v>
      </c>
      <c r="AX384" s="2" t="s">
        <v>62</v>
      </c>
      <c r="AY384" s="2" t="s">
        <v>62</v>
      </c>
      <c r="AZ384" s="2" t="s">
        <v>62</v>
      </c>
      <c r="BA384" s="2" t="s">
        <v>62</v>
      </c>
      <c r="BB384" s="2" t="s">
        <v>62</v>
      </c>
      <c r="BD384" s="2" t="s">
        <v>62</v>
      </c>
      <c r="BE384" s="2" t="s">
        <v>62</v>
      </c>
      <c r="BF384" s="2" t="s">
        <v>62</v>
      </c>
      <c r="BG384" s="2" t="s">
        <v>62</v>
      </c>
      <c r="BH384" s="26"/>
      <c r="BI384" s="2" t="s">
        <v>79</v>
      </c>
      <c r="BJ384" s="94" t="s">
        <v>3889</v>
      </c>
    </row>
    <row r="385" spans="1:62" hidden="1" x14ac:dyDescent="0.25">
      <c r="A385" s="111">
        <v>34</v>
      </c>
      <c r="B385" s="2" t="s">
        <v>3890</v>
      </c>
      <c r="C385" s="2" t="s">
        <v>3890</v>
      </c>
      <c r="D385" s="2" t="s">
        <v>60</v>
      </c>
      <c r="E385" s="2">
        <v>1</v>
      </c>
      <c r="F385" s="2" t="s">
        <v>3891</v>
      </c>
      <c r="G385" s="163">
        <v>1020717375</v>
      </c>
      <c r="H385" s="39" t="s">
        <v>62</v>
      </c>
      <c r="I385" s="39" t="s">
        <v>182</v>
      </c>
      <c r="J385" s="28">
        <v>31159</v>
      </c>
      <c r="K385" s="39" t="s">
        <v>3892</v>
      </c>
      <c r="L385" s="39">
        <v>3102056482</v>
      </c>
      <c r="M385" s="29" t="s">
        <v>3893</v>
      </c>
      <c r="N385" s="4" t="s">
        <v>3894</v>
      </c>
      <c r="O385" s="28">
        <v>44575</v>
      </c>
      <c r="P385" s="2" t="s">
        <v>87</v>
      </c>
      <c r="Q385" s="2" t="s">
        <v>3895</v>
      </c>
      <c r="R385" s="28">
        <v>44578</v>
      </c>
      <c r="S385" s="28">
        <v>44579</v>
      </c>
      <c r="T385" s="1">
        <v>44580</v>
      </c>
      <c r="U385" s="138">
        <v>44580</v>
      </c>
      <c r="V385" s="2" t="s">
        <v>104</v>
      </c>
      <c r="W385" s="199">
        <v>67500000</v>
      </c>
      <c r="X385" s="3">
        <v>7500000</v>
      </c>
      <c r="Y385" s="1">
        <v>44852</v>
      </c>
      <c r="Z385" s="31">
        <f t="shared" ca="1" si="11"/>
        <v>45692</v>
      </c>
      <c r="AA385" s="30">
        <f t="shared" ca="1" si="12"/>
        <v>840</v>
      </c>
      <c r="AB385" s="2" t="s">
        <v>70</v>
      </c>
      <c r="AC385" s="87" t="s">
        <v>274</v>
      </c>
      <c r="AD385" s="120" t="s">
        <v>344</v>
      </c>
      <c r="AE385" s="2" t="s">
        <v>92</v>
      </c>
      <c r="AF385" s="2">
        <v>1988</v>
      </c>
      <c r="AG385" s="2" t="s">
        <v>3896</v>
      </c>
      <c r="AH385" s="2" t="s">
        <v>94</v>
      </c>
      <c r="AI385" s="2" t="s">
        <v>62</v>
      </c>
      <c r="AJ385" s="21" t="s">
        <v>3897</v>
      </c>
      <c r="AK385" s="1">
        <v>44568</v>
      </c>
      <c r="AL385" s="2" t="s">
        <v>3898</v>
      </c>
      <c r="AM385" s="1">
        <v>44579</v>
      </c>
      <c r="AN385" s="2">
        <v>29967</v>
      </c>
      <c r="AO385" s="1">
        <v>44567</v>
      </c>
      <c r="AP385" s="21">
        <v>66918</v>
      </c>
      <c r="AQ385" s="2" t="s">
        <v>112</v>
      </c>
      <c r="AR385" s="2" t="s">
        <v>62</v>
      </c>
      <c r="AS385" s="2" t="s">
        <v>62</v>
      </c>
      <c r="AT385" s="2" t="s">
        <v>62</v>
      </c>
      <c r="AU385" s="2" t="s">
        <v>62</v>
      </c>
      <c r="AV385" s="2" t="s">
        <v>3899</v>
      </c>
      <c r="AW385" s="2">
        <v>1258</v>
      </c>
      <c r="AX385" s="1">
        <v>44825</v>
      </c>
      <c r="AY385" s="2">
        <v>1238</v>
      </c>
      <c r="AZ385" s="1">
        <v>44834</v>
      </c>
      <c r="BA385" s="2" t="s">
        <v>2795</v>
      </c>
      <c r="BB385" s="1">
        <v>44816</v>
      </c>
      <c r="BC385" s="1">
        <v>44845</v>
      </c>
      <c r="BD385" s="1">
        <v>44837</v>
      </c>
      <c r="BE385" s="1">
        <v>44839</v>
      </c>
      <c r="BF385" s="1">
        <v>44960</v>
      </c>
      <c r="BG385" s="2" t="s">
        <v>112</v>
      </c>
      <c r="BH385" s="26"/>
      <c r="BI385" s="2" t="s">
        <v>79</v>
      </c>
      <c r="BJ385" s="94" t="s">
        <v>3900</v>
      </c>
    </row>
    <row r="386" spans="1:62" hidden="1" x14ac:dyDescent="0.25">
      <c r="A386" s="110">
        <v>204</v>
      </c>
      <c r="B386" s="2" t="s">
        <v>3901</v>
      </c>
      <c r="C386" s="2" t="s">
        <v>3901</v>
      </c>
      <c r="D386" s="2" t="s">
        <v>60</v>
      </c>
      <c r="E386" s="2">
        <v>1</v>
      </c>
      <c r="F386" s="21" t="s">
        <v>3902</v>
      </c>
      <c r="G386" s="7">
        <v>52333950</v>
      </c>
      <c r="H386" s="2" t="s">
        <v>62</v>
      </c>
      <c r="I386" s="39" t="s">
        <v>182</v>
      </c>
      <c r="J386" s="1">
        <v>27854</v>
      </c>
      <c r="K386" s="2" t="s">
        <v>3903</v>
      </c>
      <c r="L386" s="2">
        <v>3107508593</v>
      </c>
      <c r="M386" s="29" t="s">
        <v>3904</v>
      </c>
      <c r="N386" s="4" t="s">
        <v>185</v>
      </c>
      <c r="O386" s="28">
        <v>44581</v>
      </c>
      <c r="P386" s="2" t="s">
        <v>87</v>
      </c>
      <c r="Q386" s="2" t="s">
        <v>3905</v>
      </c>
      <c r="R386" s="28">
        <v>44585</v>
      </c>
      <c r="S386" s="28">
        <v>44589</v>
      </c>
      <c r="T386" s="37">
        <v>44594</v>
      </c>
      <c r="U386" s="138">
        <v>44593</v>
      </c>
      <c r="V386" s="2" t="s">
        <v>134</v>
      </c>
      <c r="W386" s="6">
        <v>27735480</v>
      </c>
      <c r="X386" s="3">
        <v>4622580</v>
      </c>
      <c r="Y386" s="1">
        <v>44773</v>
      </c>
      <c r="Z386" s="31">
        <f t="shared" ca="1" si="11"/>
        <v>45692</v>
      </c>
      <c r="AA386" s="30">
        <f t="shared" ca="1" si="12"/>
        <v>919</v>
      </c>
      <c r="AB386" s="2" t="s">
        <v>70</v>
      </c>
      <c r="AC386" s="8" t="s">
        <v>1589</v>
      </c>
      <c r="AD386" s="120" t="s">
        <v>3906</v>
      </c>
      <c r="AE386" s="2" t="s">
        <v>73</v>
      </c>
      <c r="AF386" s="38">
        <v>1949</v>
      </c>
      <c r="AG386" s="69" t="s">
        <v>74</v>
      </c>
      <c r="AH386" s="2" t="s">
        <v>107</v>
      </c>
      <c r="AI386" s="2" t="s">
        <v>62</v>
      </c>
      <c r="AJ386" s="21" t="s">
        <v>3907</v>
      </c>
      <c r="AK386" s="1">
        <v>44573</v>
      </c>
      <c r="AL386" s="2" t="s">
        <v>3908</v>
      </c>
      <c r="AM386" s="1">
        <v>44581</v>
      </c>
      <c r="AN386" s="2">
        <v>30831</v>
      </c>
      <c r="AO386" s="1">
        <v>44572</v>
      </c>
      <c r="AP386" s="21">
        <v>67656</v>
      </c>
      <c r="AQ386" s="2" t="s">
        <v>139</v>
      </c>
      <c r="AR386" s="2" t="s">
        <v>62</v>
      </c>
      <c r="AS386" s="2" t="s">
        <v>62</v>
      </c>
      <c r="AT386" s="2" t="s">
        <v>62</v>
      </c>
      <c r="AU386" s="2" t="s">
        <v>62</v>
      </c>
      <c r="AV386" s="2" t="s">
        <v>62</v>
      </c>
      <c r="AW386" s="2" t="s">
        <v>62</v>
      </c>
      <c r="AX386" s="2" t="s">
        <v>62</v>
      </c>
      <c r="AY386" s="2" t="s">
        <v>62</v>
      </c>
      <c r="AZ386" s="2" t="s">
        <v>62</v>
      </c>
      <c r="BA386" s="2" t="s">
        <v>62</v>
      </c>
      <c r="BB386" s="2" t="s">
        <v>62</v>
      </c>
      <c r="BD386" s="2" t="s">
        <v>62</v>
      </c>
      <c r="BE386" s="2" t="s">
        <v>62</v>
      </c>
      <c r="BF386" s="2" t="s">
        <v>62</v>
      </c>
      <c r="BG386" s="2" t="s">
        <v>62</v>
      </c>
      <c r="BH386" s="26"/>
      <c r="BI386" s="2" t="s">
        <v>79</v>
      </c>
      <c r="BJ386" s="94" t="s">
        <v>3909</v>
      </c>
    </row>
    <row r="387" spans="1:62" hidden="1" x14ac:dyDescent="0.25">
      <c r="A387" s="111">
        <v>39</v>
      </c>
      <c r="B387" s="2" t="s">
        <v>3910</v>
      </c>
      <c r="C387" s="2" t="s">
        <v>3910</v>
      </c>
      <c r="D387" s="2" t="s">
        <v>60</v>
      </c>
      <c r="E387" s="2">
        <v>1</v>
      </c>
      <c r="F387" s="21" t="s">
        <v>3911</v>
      </c>
      <c r="G387" s="163">
        <v>53050590</v>
      </c>
      <c r="H387" s="39" t="s">
        <v>62</v>
      </c>
      <c r="I387" s="39" t="s">
        <v>3912</v>
      </c>
      <c r="J387" s="28">
        <v>30553</v>
      </c>
      <c r="K387" s="39" t="s">
        <v>3913</v>
      </c>
      <c r="L387" s="39">
        <v>3165877778</v>
      </c>
      <c r="M387" s="29" t="s">
        <v>3914</v>
      </c>
      <c r="N387" s="4" t="s">
        <v>3915</v>
      </c>
      <c r="O387" s="28">
        <v>44583</v>
      </c>
      <c r="P387" s="2" t="s">
        <v>67</v>
      </c>
      <c r="Q387" s="2" t="s">
        <v>3916</v>
      </c>
      <c r="R387" s="28">
        <v>44583</v>
      </c>
      <c r="S387" s="28">
        <v>44583</v>
      </c>
      <c r="T387" s="1">
        <v>44585</v>
      </c>
      <c r="U387" s="138">
        <v>44585</v>
      </c>
      <c r="V387" s="2" t="s">
        <v>104</v>
      </c>
      <c r="W387" s="152">
        <v>55800000</v>
      </c>
      <c r="X387" s="3">
        <v>6200000</v>
      </c>
      <c r="Y387" s="1">
        <v>44857</v>
      </c>
      <c r="Z387" s="31">
        <f t="shared" ref="Z387:Z450" ca="1" si="13">TODAY()</f>
        <v>45692</v>
      </c>
      <c r="AA387" s="30">
        <f t="shared" ca="1" si="12"/>
        <v>835</v>
      </c>
      <c r="AB387" s="2" t="s">
        <v>70</v>
      </c>
      <c r="AC387" s="8" t="s">
        <v>122</v>
      </c>
      <c r="AD387" s="120" t="s">
        <v>899</v>
      </c>
      <c r="AE387" s="2" t="s">
        <v>92</v>
      </c>
      <c r="AF387" s="2">
        <v>1989</v>
      </c>
      <c r="AG387" s="2" t="s">
        <v>3917</v>
      </c>
      <c r="AH387" s="2" t="s">
        <v>94</v>
      </c>
      <c r="AI387" s="2" t="s">
        <v>62</v>
      </c>
      <c r="AJ387" s="21" t="s">
        <v>3918</v>
      </c>
      <c r="AK387" s="1">
        <v>44578</v>
      </c>
      <c r="AL387" s="2" t="s">
        <v>3919</v>
      </c>
      <c r="AM387" s="1">
        <v>44582</v>
      </c>
      <c r="AN387" s="2">
        <v>32136</v>
      </c>
      <c r="AO387" s="1">
        <v>44575</v>
      </c>
      <c r="AP387" s="21" t="s">
        <v>3920</v>
      </c>
      <c r="AQ387" s="2" t="s">
        <v>112</v>
      </c>
      <c r="AR387" s="2" t="s">
        <v>62</v>
      </c>
      <c r="AS387" s="2" t="s">
        <v>62</v>
      </c>
      <c r="AT387" s="2" t="s">
        <v>62</v>
      </c>
      <c r="AU387" s="2" t="s">
        <v>62</v>
      </c>
      <c r="AV387" s="2" t="s">
        <v>3921</v>
      </c>
      <c r="AW387" s="2">
        <v>1224</v>
      </c>
      <c r="AX387" s="1">
        <v>44819</v>
      </c>
      <c r="AY387" s="2">
        <v>1205</v>
      </c>
      <c r="AZ387" s="1">
        <v>44830</v>
      </c>
      <c r="BA387" s="2" t="s">
        <v>444</v>
      </c>
      <c r="BB387" s="1">
        <v>44816</v>
      </c>
      <c r="BC387" s="1">
        <v>44831</v>
      </c>
      <c r="BD387" s="115" t="s">
        <v>125</v>
      </c>
      <c r="BE387" s="115" t="s">
        <v>125</v>
      </c>
      <c r="BF387" s="1">
        <v>44949</v>
      </c>
      <c r="BG387" s="2" t="s">
        <v>78</v>
      </c>
      <c r="BH387" s="26"/>
      <c r="BI387" s="2" t="s">
        <v>79</v>
      </c>
      <c r="BJ387" s="96" t="s">
        <v>3922</v>
      </c>
    </row>
    <row r="388" spans="1:62" hidden="1" x14ac:dyDescent="0.25">
      <c r="A388" s="110">
        <v>33</v>
      </c>
      <c r="B388" s="2" t="s">
        <v>3923</v>
      </c>
      <c r="C388" s="2" t="s">
        <v>3923</v>
      </c>
      <c r="D388" s="2" t="s">
        <v>60</v>
      </c>
      <c r="E388" s="2">
        <v>1</v>
      </c>
      <c r="F388" s="2" t="s">
        <v>3924</v>
      </c>
      <c r="G388" s="7">
        <v>1072672445</v>
      </c>
      <c r="H388" s="2" t="s">
        <v>62</v>
      </c>
      <c r="I388" s="2" t="s">
        <v>3925</v>
      </c>
      <c r="J388" s="28">
        <v>36222</v>
      </c>
      <c r="K388" s="39" t="s">
        <v>3926</v>
      </c>
      <c r="L388" s="39">
        <v>3155887037</v>
      </c>
      <c r="M388" s="29" t="s">
        <v>3927</v>
      </c>
      <c r="N388" s="4" t="s">
        <v>1931</v>
      </c>
      <c r="O388" s="28">
        <v>44583</v>
      </c>
      <c r="P388" s="2" t="s">
        <v>87</v>
      </c>
      <c r="Q388" s="2" t="s">
        <v>3928</v>
      </c>
      <c r="R388" s="28">
        <v>44583</v>
      </c>
      <c r="S388" s="28">
        <v>44588</v>
      </c>
      <c r="T388" s="1">
        <v>44584</v>
      </c>
      <c r="U388" s="138">
        <v>44588</v>
      </c>
      <c r="V388" s="2" t="s">
        <v>134</v>
      </c>
      <c r="W388" s="199">
        <v>16418064</v>
      </c>
      <c r="X388" s="199">
        <v>2736344</v>
      </c>
      <c r="Y388" s="1">
        <v>44768</v>
      </c>
      <c r="Z388" s="31">
        <f t="shared" ca="1" si="13"/>
        <v>45692</v>
      </c>
      <c r="AA388" s="30">
        <f t="shared" ca="1" si="12"/>
        <v>924</v>
      </c>
      <c r="AB388" s="2" t="s">
        <v>70</v>
      </c>
      <c r="AC388" s="8" t="s">
        <v>122</v>
      </c>
      <c r="AD388" s="120" t="s">
        <v>899</v>
      </c>
      <c r="AE388" s="2" t="s">
        <v>73</v>
      </c>
      <c r="AF388" s="2">
        <v>1959</v>
      </c>
      <c r="AG388" s="2" t="s">
        <v>124</v>
      </c>
      <c r="AH388" s="2" t="s">
        <v>107</v>
      </c>
      <c r="AI388" s="2" t="s">
        <v>62</v>
      </c>
      <c r="AJ388" s="2" t="s">
        <v>3929</v>
      </c>
      <c r="AK388" s="1">
        <v>44579</v>
      </c>
      <c r="AL388" s="2" t="s">
        <v>3930</v>
      </c>
      <c r="AM388" s="1">
        <v>44585</v>
      </c>
      <c r="AN388" s="2">
        <v>32163</v>
      </c>
      <c r="AO388" s="1">
        <v>44578</v>
      </c>
      <c r="AP388" s="21">
        <v>70908</v>
      </c>
      <c r="AQ388" s="2" t="s">
        <v>110</v>
      </c>
      <c r="AR388" s="2" t="s">
        <v>62</v>
      </c>
      <c r="AS388" s="2" t="s">
        <v>62</v>
      </c>
      <c r="AT388" s="2" t="s">
        <v>62</v>
      </c>
      <c r="AU388" s="2" t="s">
        <v>62</v>
      </c>
      <c r="AV388" s="2" t="s">
        <v>62</v>
      </c>
      <c r="AW388" s="2" t="s">
        <v>62</v>
      </c>
      <c r="AX388" s="2" t="s">
        <v>62</v>
      </c>
      <c r="AY388" s="2" t="s">
        <v>62</v>
      </c>
      <c r="AZ388" s="2" t="s">
        <v>62</v>
      </c>
      <c r="BA388" s="2" t="s">
        <v>62</v>
      </c>
      <c r="BB388" s="2" t="s">
        <v>62</v>
      </c>
      <c r="BD388" s="2" t="s">
        <v>62</v>
      </c>
      <c r="BE388" s="2" t="s">
        <v>62</v>
      </c>
      <c r="BF388" s="2" t="s">
        <v>62</v>
      </c>
      <c r="BG388" s="2" t="s">
        <v>62</v>
      </c>
      <c r="BH388" s="26"/>
      <c r="BI388" s="2" t="s">
        <v>79</v>
      </c>
      <c r="BJ388" s="94" t="s">
        <v>3931</v>
      </c>
    </row>
    <row r="389" spans="1:62" hidden="1" x14ac:dyDescent="0.25">
      <c r="A389" s="110">
        <v>459</v>
      </c>
      <c r="B389" s="2" t="s">
        <v>3932</v>
      </c>
      <c r="C389" s="2" t="s">
        <v>3932</v>
      </c>
      <c r="D389" s="2" t="s">
        <v>60</v>
      </c>
      <c r="E389" s="2">
        <v>1</v>
      </c>
      <c r="F389" s="2" t="s">
        <v>3924</v>
      </c>
      <c r="G389" s="163">
        <v>1072672445</v>
      </c>
      <c r="H389" s="39" t="s">
        <v>62</v>
      </c>
      <c r="I389" s="39" t="s">
        <v>3925</v>
      </c>
      <c r="J389" s="28">
        <v>36222</v>
      </c>
      <c r="K389" s="39" t="s">
        <v>3926</v>
      </c>
      <c r="L389" s="39">
        <v>3155887037</v>
      </c>
      <c r="M389" s="29" t="s">
        <v>3927</v>
      </c>
      <c r="N389" s="4" t="s">
        <v>1931</v>
      </c>
      <c r="O389" s="28">
        <v>44796</v>
      </c>
      <c r="P389" s="2" t="s">
        <v>87</v>
      </c>
      <c r="Q389" s="2" t="s">
        <v>3933</v>
      </c>
      <c r="R389" s="28">
        <v>44796</v>
      </c>
      <c r="S389" s="28">
        <v>44798</v>
      </c>
      <c r="T389" s="1">
        <v>44797</v>
      </c>
      <c r="U389" s="80">
        <v>44798</v>
      </c>
      <c r="V389" s="2" t="s">
        <v>89</v>
      </c>
      <c r="W389" s="6">
        <v>12316500</v>
      </c>
      <c r="X389" s="3">
        <v>2737000</v>
      </c>
      <c r="Y389" s="64" t="s">
        <v>3934</v>
      </c>
      <c r="Z389" s="31">
        <f t="shared" ca="1" si="13"/>
        <v>45692</v>
      </c>
      <c r="AA389" s="30" t="e">
        <f t="shared" ca="1" si="12"/>
        <v>#VALUE!</v>
      </c>
      <c r="AB389" s="2" t="s">
        <v>70</v>
      </c>
      <c r="AC389" s="2" t="s">
        <v>122</v>
      </c>
      <c r="AD389" s="120" t="s">
        <v>381</v>
      </c>
      <c r="AE389" s="2" t="s">
        <v>92</v>
      </c>
      <c r="AF389" s="2">
        <v>1959</v>
      </c>
      <c r="AG389" s="5" t="s">
        <v>124</v>
      </c>
      <c r="AH389" s="2" t="s">
        <v>75</v>
      </c>
      <c r="AI389" s="2" t="s">
        <v>62</v>
      </c>
      <c r="AJ389" s="2">
        <v>1001</v>
      </c>
      <c r="AK389" s="1">
        <v>44761</v>
      </c>
      <c r="AL389" s="2">
        <v>1134</v>
      </c>
      <c r="AM389" s="1">
        <v>44798</v>
      </c>
      <c r="AN389" s="2">
        <v>33353</v>
      </c>
      <c r="AO389" s="1">
        <v>44760</v>
      </c>
      <c r="AP389" s="2">
        <v>74236</v>
      </c>
      <c r="AQ389" s="2" t="s">
        <v>233</v>
      </c>
      <c r="AR389" s="2" t="s">
        <v>62</v>
      </c>
      <c r="AS389" s="2" t="s">
        <v>62</v>
      </c>
      <c r="AT389" s="2" t="s">
        <v>62</v>
      </c>
      <c r="AU389" s="2" t="s">
        <v>62</v>
      </c>
      <c r="AV389" s="2" t="s">
        <v>62</v>
      </c>
      <c r="AW389" s="2" t="s">
        <v>62</v>
      </c>
      <c r="AX389" s="2" t="s">
        <v>62</v>
      </c>
      <c r="AY389" s="2" t="s">
        <v>62</v>
      </c>
      <c r="AZ389" s="2" t="s">
        <v>62</v>
      </c>
      <c r="BA389" s="2" t="s">
        <v>62</v>
      </c>
      <c r="BB389" s="2" t="s">
        <v>62</v>
      </c>
      <c r="BD389" s="2" t="s">
        <v>62</v>
      </c>
      <c r="BE389" s="2" t="s">
        <v>62</v>
      </c>
      <c r="BF389" s="2" t="s">
        <v>62</v>
      </c>
      <c r="BG389" s="2" t="s">
        <v>62</v>
      </c>
      <c r="BH389" s="26"/>
      <c r="BI389" s="2" t="s">
        <v>79</v>
      </c>
      <c r="BJ389" s="94" t="s">
        <v>3935</v>
      </c>
    </row>
    <row r="390" spans="1:62" hidden="1" x14ac:dyDescent="0.25">
      <c r="A390" s="110">
        <v>134</v>
      </c>
      <c r="B390" s="2" t="s">
        <v>3936</v>
      </c>
      <c r="C390" s="2" t="s">
        <v>3936</v>
      </c>
      <c r="D390" s="2" t="s">
        <v>60</v>
      </c>
      <c r="E390" s="2">
        <v>1</v>
      </c>
      <c r="F390" s="21" t="s">
        <v>3937</v>
      </c>
      <c r="G390" s="7">
        <v>1075240385</v>
      </c>
      <c r="H390" s="2" t="s">
        <v>62</v>
      </c>
      <c r="I390" s="2" t="s">
        <v>3938</v>
      </c>
      <c r="J390" s="2" t="s">
        <v>3939</v>
      </c>
      <c r="K390" s="39" t="s">
        <v>3940</v>
      </c>
      <c r="L390" s="2">
        <v>3164255044</v>
      </c>
      <c r="M390" s="29" t="s">
        <v>3941</v>
      </c>
      <c r="N390" s="4" t="s">
        <v>66</v>
      </c>
      <c r="O390" s="28">
        <v>44587</v>
      </c>
      <c r="P390" s="2" t="s">
        <v>87</v>
      </c>
      <c r="Q390" s="2" t="s">
        <v>3942</v>
      </c>
      <c r="R390" s="28">
        <v>44587</v>
      </c>
      <c r="S390" s="28">
        <v>44593</v>
      </c>
      <c r="T390" s="1">
        <v>44589</v>
      </c>
      <c r="U390" s="138">
        <v>44593</v>
      </c>
      <c r="V390" s="2" t="s">
        <v>69</v>
      </c>
      <c r="W390" s="6">
        <v>12828000</v>
      </c>
      <c r="X390" s="3">
        <v>3207000</v>
      </c>
      <c r="Y390" s="1">
        <v>44712</v>
      </c>
      <c r="Z390" s="31">
        <f t="shared" ca="1" si="13"/>
        <v>45692</v>
      </c>
      <c r="AA390" s="30">
        <f t="shared" ca="1" si="12"/>
        <v>980</v>
      </c>
      <c r="AB390" s="2" t="s">
        <v>70</v>
      </c>
      <c r="AC390" s="8" t="s">
        <v>71</v>
      </c>
      <c r="AD390" s="120" t="s">
        <v>603</v>
      </c>
      <c r="AE390" s="2" t="s">
        <v>73</v>
      </c>
      <c r="AF390" s="2">
        <v>1949</v>
      </c>
      <c r="AG390" s="5" t="s">
        <v>74</v>
      </c>
      <c r="AH390" s="2" t="s">
        <v>75</v>
      </c>
      <c r="AI390" s="2" t="s">
        <v>62</v>
      </c>
      <c r="AJ390" s="21" t="s">
        <v>3943</v>
      </c>
      <c r="AK390" s="1">
        <v>44575</v>
      </c>
      <c r="AL390" s="2" t="s">
        <v>3944</v>
      </c>
      <c r="AM390" s="1">
        <v>44589</v>
      </c>
      <c r="AN390" s="2">
        <v>31228</v>
      </c>
      <c r="AO390" s="1">
        <v>44573</v>
      </c>
      <c r="AP390" s="21">
        <v>69474</v>
      </c>
      <c r="AQ390" s="2" t="s">
        <v>78</v>
      </c>
      <c r="AR390" s="2" t="s">
        <v>62</v>
      </c>
      <c r="AS390" s="2" t="s">
        <v>62</v>
      </c>
      <c r="AT390" s="2" t="s">
        <v>62</v>
      </c>
      <c r="AU390" s="2" t="s">
        <v>62</v>
      </c>
      <c r="AV390" s="2" t="s">
        <v>62</v>
      </c>
      <c r="AW390" s="2" t="s">
        <v>62</v>
      </c>
      <c r="AX390" s="2" t="s">
        <v>62</v>
      </c>
      <c r="AY390" s="2" t="s">
        <v>62</v>
      </c>
      <c r="AZ390" s="2" t="s">
        <v>62</v>
      </c>
      <c r="BA390" s="2" t="s">
        <v>62</v>
      </c>
      <c r="BB390" s="2" t="s">
        <v>62</v>
      </c>
      <c r="BD390" s="2" t="s">
        <v>62</v>
      </c>
      <c r="BE390" s="2" t="s">
        <v>62</v>
      </c>
      <c r="BF390" s="2" t="s">
        <v>62</v>
      </c>
      <c r="BG390" s="2" t="s">
        <v>62</v>
      </c>
      <c r="BH390" s="26"/>
      <c r="BI390" s="2" t="s">
        <v>79</v>
      </c>
      <c r="BJ390" s="94" t="s">
        <v>3945</v>
      </c>
    </row>
    <row r="391" spans="1:62" hidden="1" x14ac:dyDescent="0.25">
      <c r="A391" s="111">
        <v>526</v>
      </c>
      <c r="B391" s="2" t="s">
        <v>3946</v>
      </c>
      <c r="C391" s="2" t="s">
        <v>3946</v>
      </c>
      <c r="D391" s="2" t="s">
        <v>60</v>
      </c>
      <c r="E391" s="2">
        <v>1</v>
      </c>
      <c r="F391" s="2" t="s">
        <v>3947</v>
      </c>
      <c r="G391" s="35" t="s">
        <v>3948</v>
      </c>
      <c r="H391" s="36" t="s">
        <v>62</v>
      </c>
      <c r="I391" s="36" t="s">
        <v>3949</v>
      </c>
      <c r="J391" s="51" t="s">
        <v>3950</v>
      </c>
      <c r="K391" s="36" t="s">
        <v>3951</v>
      </c>
      <c r="L391" s="36" t="s">
        <v>3952</v>
      </c>
      <c r="M391" s="29" t="s">
        <v>3953</v>
      </c>
      <c r="N391" s="4" t="s">
        <v>2112</v>
      </c>
      <c r="O391" s="28">
        <v>44809</v>
      </c>
      <c r="P391" s="2" t="s">
        <v>3954</v>
      </c>
      <c r="Q391" s="2" t="s">
        <v>3955</v>
      </c>
      <c r="R391" s="28" t="s">
        <v>3956</v>
      </c>
      <c r="S391" s="28" t="s">
        <v>3957</v>
      </c>
      <c r="T391" s="1">
        <v>44861</v>
      </c>
      <c r="U391" s="54">
        <v>44848</v>
      </c>
      <c r="V391" s="2" t="s">
        <v>69</v>
      </c>
      <c r="W391" s="6">
        <v>12788400</v>
      </c>
      <c r="X391" s="3">
        <v>3197100</v>
      </c>
      <c r="Y391" s="1">
        <v>44970</v>
      </c>
      <c r="Z391" s="31">
        <f t="shared" ca="1" si="13"/>
        <v>45692</v>
      </c>
      <c r="AA391" s="30">
        <f t="shared" ca="1" si="12"/>
        <v>722</v>
      </c>
      <c r="AB391" s="2" t="s">
        <v>70</v>
      </c>
      <c r="AC391" s="48" t="s">
        <v>2120</v>
      </c>
      <c r="AD391" s="120" t="s">
        <v>3958</v>
      </c>
      <c r="AE391" s="2" t="s">
        <v>92</v>
      </c>
      <c r="AF391" s="2">
        <v>1949</v>
      </c>
      <c r="AG391" s="5" t="s">
        <v>74</v>
      </c>
      <c r="AH391" s="2" t="s">
        <v>75</v>
      </c>
      <c r="AI391" s="2" t="s">
        <v>62</v>
      </c>
      <c r="AJ391" s="2">
        <v>1171</v>
      </c>
      <c r="AK391" s="1">
        <v>44799</v>
      </c>
      <c r="AL391" s="2" t="s">
        <v>3959</v>
      </c>
      <c r="AM391" s="1" t="s">
        <v>3960</v>
      </c>
      <c r="AN391" s="2">
        <v>34451</v>
      </c>
      <c r="AO391" s="1">
        <v>44799</v>
      </c>
      <c r="AP391" s="2">
        <v>75663</v>
      </c>
      <c r="AQ391" s="2" t="s">
        <v>110</v>
      </c>
      <c r="AR391" s="2" t="s">
        <v>3961</v>
      </c>
      <c r="AS391" s="2" t="s">
        <v>62</v>
      </c>
      <c r="AT391" s="2" t="s">
        <v>62</v>
      </c>
      <c r="AU391" s="2" t="s">
        <v>62</v>
      </c>
      <c r="AV391" s="2" t="s">
        <v>62</v>
      </c>
      <c r="AW391" s="2" t="s">
        <v>62</v>
      </c>
      <c r="AX391" s="2" t="s">
        <v>62</v>
      </c>
      <c r="AY391" s="2" t="s">
        <v>62</v>
      </c>
      <c r="AZ391" s="2" t="s">
        <v>62</v>
      </c>
      <c r="BA391" s="2" t="s">
        <v>62</v>
      </c>
      <c r="BB391" s="2" t="s">
        <v>62</v>
      </c>
      <c r="BC391" s="2" t="s">
        <v>62</v>
      </c>
      <c r="BD391" s="2" t="s">
        <v>62</v>
      </c>
      <c r="BE391" s="2" t="s">
        <v>62</v>
      </c>
      <c r="BF391" s="2" t="s">
        <v>62</v>
      </c>
      <c r="BG391" s="2" t="s">
        <v>62</v>
      </c>
      <c r="BH391" s="26"/>
      <c r="BI391" s="2" t="s">
        <v>79</v>
      </c>
      <c r="BJ391" s="94" t="s">
        <v>3962</v>
      </c>
    </row>
    <row r="392" spans="1:62" hidden="1" x14ac:dyDescent="0.25">
      <c r="A392" s="111">
        <v>121</v>
      </c>
      <c r="B392" s="2" t="s">
        <v>3963</v>
      </c>
      <c r="C392" s="2" t="s">
        <v>3963</v>
      </c>
      <c r="D392" s="2" t="s">
        <v>60</v>
      </c>
      <c r="E392" s="2">
        <v>1</v>
      </c>
      <c r="F392" s="9" t="s">
        <v>3964</v>
      </c>
      <c r="G392" s="35">
        <v>1020793728</v>
      </c>
      <c r="H392" s="36" t="s">
        <v>62</v>
      </c>
      <c r="I392" s="36" t="s">
        <v>2899</v>
      </c>
      <c r="J392" s="51">
        <v>34488</v>
      </c>
      <c r="K392" s="36" t="s">
        <v>3965</v>
      </c>
      <c r="L392" s="36">
        <v>3112693632</v>
      </c>
      <c r="M392" s="29" t="s">
        <v>3966</v>
      </c>
      <c r="N392" s="4" t="s">
        <v>3967</v>
      </c>
      <c r="O392" s="28">
        <v>44573</v>
      </c>
      <c r="P392" s="2" t="s">
        <v>87</v>
      </c>
      <c r="Q392" s="2" t="s">
        <v>3968</v>
      </c>
      <c r="R392" s="28">
        <v>44574</v>
      </c>
      <c r="S392" s="28">
        <v>44575</v>
      </c>
      <c r="T392" s="1">
        <v>44573</v>
      </c>
      <c r="U392" s="187">
        <v>44592</v>
      </c>
      <c r="V392" s="2" t="s">
        <v>104</v>
      </c>
      <c r="W392" s="6">
        <v>58500000</v>
      </c>
      <c r="X392" s="3">
        <v>6500000</v>
      </c>
      <c r="Y392" s="1">
        <v>44864</v>
      </c>
      <c r="Z392" s="31">
        <f t="shared" ca="1" si="13"/>
        <v>45692</v>
      </c>
      <c r="AA392" s="30">
        <f t="shared" ca="1" si="12"/>
        <v>828</v>
      </c>
      <c r="AB392" s="2" t="s">
        <v>70</v>
      </c>
      <c r="AC392" s="8" t="s">
        <v>356</v>
      </c>
      <c r="AD392" s="107" t="s">
        <v>221</v>
      </c>
      <c r="AE392" s="2" t="s">
        <v>73</v>
      </c>
      <c r="AF392" s="2">
        <v>1949</v>
      </c>
      <c r="AG392" s="107" t="s">
        <v>74</v>
      </c>
      <c r="AH392" s="2" t="s">
        <v>75</v>
      </c>
      <c r="AI392" s="2" t="s">
        <v>62</v>
      </c>
      <c r="AJ392" s="2" t="s">
        <v>3969</v>
      </c>
      <c r="AK392" s="1">
        <v>44568</v>
      </c>
      <c r="AL392" s="2" t="s">
        <v>3970</v>
      </c>
      <c r="AM392" s="1">
        <v>44574</v>
      </c>
      <c r="AN392" s="2">
        <v>29971</v>
      </c>
      <c r="AO392" s="1">
        <v>44567</v>
      </c>
      <c r="AP392" s="21">
        <v>67016</v>
      </c>
      <c r="AQ392" s="2" t="s">
        <v>153</v>
      </c>
      <c r="AR392" s="2" t="s">
        <v>62</v>
      </c>
      <c r="AS392" s="2" t="s">
        <v>62</v>
      </c>
      <c r="AT392" s="2" t="s">
        <v>62</v>
      </c>
      <c r="AU392" s="119" t="s">
        <v>3971</v>
      </c>
      <c r="AV392" s="2" t="s">
        <v>62</v>
      </c>
      <c r="AW392" s="2" t="s">
        <v>62</v>
      </c>
      <c r="AX392" s="2" t="s">
        <v>62</v>
      </c>
      <c r="AY392" s="2" t="s">
        <v>62</v>
      </c>
      <c r="AZ392" s="2" t="s">
        <v>62</v>
      </c>
      <c r="BA392" s="2" t="s">
        <v>62</v>
      </c>
      <c r="BB392" s="2" t="s">
        <v>62</v>
      </c>
      <c r="BC392" s="2" t="s">
        <v>62</v>
      </c>
      <c r="BD392" s="2" t="s">
        <v>62</v>
      </c>
      <c r="BE392" s="2" t="s">
        <v>62</v>
      </c>
      <c r="BF392" s="2" t="s">
        <v>62</v>
      </c>
      <c r="BG392" s="2" t="s">
        <v>153</v>
      </c>
      <c r="BH392" s="26"/>
      <c r="BI392" s="2" t="s">
        <v>79</v>
      </c>
      <c r="BJ392" s="94" t="s">
        <v>3972</v>
      </c>
    </row>
    <row r="393" spans="1:62" hidden="1" x14ac:dyDescent="0.25">
      <c r="A393" s="110">
        <v>260</v>
      </c>
      <c r="B393" s="2" t="s">
        <v>3973</v>
      </c>
      <c r="C393" s="2" t="s">
        <v>3973</v>
      </c>
      <c r="D393" s="2" t="s">
        <v>60</v>
      </c>
      <c r="E393" s="2">
        <v>1</v>
      </c>
      <c r="F393" s="21" t="s">
        <v>3974</v>
      </c>
      <c r="G393" s="35">
        <v>1018426792</v>
      </c>
      <c r="H393" s="36" t="s">
        <v>62</v>
      </c>
      <c r="I393" s="39" t="s">
        <v>3975</v>
      </c>
      <c r="J393" s="28">
        <v>32688</v>
      </c>
      <c r="K393" s="39" t="s">
        <v>3976</v>
      </c>
      <c r="L393" s="39">
        <v>3214047316</v>
      </c>
      <c r="M393" s="29" t="s">
        <v>3977</v>
      </c>
      <c r="N393" s="4" t="s">
        <v>1422</v>
      </c>
      <c r="O393" s="28">
        <v>44587</v>
      </c>
      <c r="P393" s="2" t="s">
        <v>87</v>
      </c>
      <c r="Q393" s="2" t="s">
        <v>3978</v>
      </c>
      <c r="R393" s="28">
        <v>44587</v>
      </c>
      <c r="S393" s="28">
        <v>44592</v>
      </c>
      <c r="T393" s="138">
        <v>44589</v>
      </c>
      <c r="U393" s="138">
        <v>44593</v>
      </c>
      <c r="V393" s="2" t="s">
        <v>134</v>
      </c>
      <c r="W393" s="6">
        <v>16800000</v>
      </c>
      <c r="X393" s="3">
        <v>2800000</v>
      </c>
      <c r="Y393" s="1">
        <v>44773</v>
      </c>
      <c r="Z393" s="31">
        <f t="shared" ca="1" si="13"/>
        <v>45692</v>
      </c>
      <c r="AA393" s="30">
        <f t="shared" ca="1" si="12"/>
        <v>919</v>
      </c>
      <c r="AB393" s="2" t="s">
        <v>70</v>
      </c>
      <c r="AC393" s="8" t="s">
        <v>979</v>
      </c>
      <c r="AD393" s="211" t="s">
        <v>3979</v>
      </c>
      <c r="AE393" s="2" t="s">
        <v>73</v>
      </c>
      <c r="AF393" s="2">
        <v>1952</v>
      </c>
      <c r="AG393" s="5" t="s">
        <v>93</v>
      </c>
      <c r="AH393" s="2" t="s">
        <v>94</v>
      </c>
      <c r="AI393" s="2" t="s">
        <v>62</v>
      </c>
      <c r="AJ393" s="159" t="s">
        <v>3980</v>
      </c>
      <c r="AK393" s="1">
        <v>44580</v>
      </c>
      <c r="AL393" s="2" t="s">
        <v>3981</v>
      </c>
      <c r="AM393" s="1">
        <v>44589</v>
      </c>
      <c r="AN393" s="2">
        <v>32231</v>
      </c>
      <c r="AO393" s="1">
        <v>44579</v>
      </c>
      <c r="AP393" s="159">
        <v>70898</v>
      </c>
      <c r="AQ393" s="2" t="s">
        <v>139</v>
      </c>
      <c r="AR393" s="2" t="s">
        <v>62</v>
      </c>
      <c r="AS393" s="2" t="s">
        <v>62</v>
      </c>
      <c r="AT393" s="2" t="s">
        <v>62</v>
      </c>
      <c r="AU393" s="2" t="s">
        <v>62</v>
      </c>
      <c r="AV393" s="2" t="s">
        <v>62</v>
      </c>
      <c r="AW393" s="2" t="s">
        <v>62</v>
      </c>
      <c r="AX393" s="2" t="s">
        <v>62</v>
      </c>
      <c r="AY393" s="2" t="s">
        <v>62</v>
      </c>
      <c r="AZ393" s="2" t="s">
        <v>62</v>
      </c>
      <c r="BA393" s="2" t="s">
        <v>62</v>
      </c>
      <c r="BB393" s="2" t="s">
        <v>62</v>
      </c>
      <c r="BD393" s="2" t="s">
        <v>62</v>
      </c>
      <c r="BE393" s="2" t="s">
        <v>62</v>
      </c>
      <c r="BF393" s="2" t="s">
        <v>62</v>
      </c>
      <c r="BG393" s="2" t="s">
        <v>62</v>
      </c>
      <c r="BH393" s="26"/>
      <c r="BI393" s="2" t="s">
        <v>79</v>
      </c>
      <c r="BJ393" s="94" t="s">
        <v>3982</v>
      </c>
    </row>
    <row r="394" spans="1:62" hidden="1" x14ac:dyDescent="0.25">
      <c r="A394" s="111">
        <v>405</v>
      </c>
      <c r="B394" s="2" t="s">
        <v>3983</v>
      </c>
      <c r="C394" s="2" t="s">
        <v>3983</v>
      </c>
      <c r="D394" s="2" t="s">
        <v>60</v>
      </c>
      <c r="E394" s="2">
        <v>1</v>
      </c>
      <c r="F394" s="2" t="s">
        <v>3974</v>
      </c>
      <c r="G394" s="35">
        <v>1018426792</v>
      </c>
      <c r="H394" s="36" t="s">
        <v>62</v>
      </c>
      <c r="I394" s="39" t="s">
        <v>3975</v>
      </c>
      <c r="J394" s="28">
        <v>32688</v>
      </c>
      <c r="K394" s="39" t="s">
        <v>3976</v>
      </c>
      <c r="L394" s="39">
        <v>3214047316</v>
      </c>
      <c r="M394" s="29" t="s">
        <v>3977</v>
      </c>
      <c r="N394" s="4" t="s">
        <v>3984</v>
      </c>
      <c r="O394" s="28">
        <v>44784</v>
      </c>
      <c r="P394" s="2" t="s">
        <v>87</v>
      </c>
      <c r="Q394" s="2" t="s">
        <v>3985</v>
      </c>
      <c r="R394" s="28">
        <v>44784</v>
      </c>
      <c r="S394" s="28">
        <v>44789</v>
      </c>
      <c r="T394" s="1">
        <v>44785</v>
      </c>
      <c r="U394" s="1">
        <v>44789</v>
      </c>
      <c r="V394" s="2" t="s">
        <v>89</v>
      </c>
      <c r="W394" s="6">
        <v>12600000</v>
      </c>
      <c r="X394" s="3">
        <v>2800000</v>
      </c>
      <c r="Y394" s="1">
        <v>44925</v>
      </c>
      <c r="Z394" s="31">
        <f t="shared" ca="1" si="13"/>
        <v>45692</v>
      </c>
      <c r="AA394" s="30">
        <f t="shared" ca="1" si="12"/>
        <v>767</v>
      </c>
      <c r="AB394" s="2" t="s">
        <v>70</v>
      </c>
      <c r="AC394" s="8" t="s">
        <v>1014</v>
      </c>
      <c r="AD394" s="120" t="s">
        <v>1015</v>
      </c>
      <c r="AE394" s="2" t="s">
        <v>92</v>
      </c>
      <c r="AF394" s="2">
        <v>1952</v>
      </c>
      <c r="AG394" s="5" t="s">
        <v>93</v>
      </c>
      <c r="AH394" s="2" t="s">
        <v>94</v>
      </c>
      <c r="AI394" s="2" t="s">
        <v>62</v>
      </c>
      <c r="AJ394" s="48">
        <v>1107</v>
      </c>
      <c r="AK394" s="48" t="s">
        <v>125</v>
      </c>
      <c r="AL394" s="2">
        <v>1088</v>
      </c>
      <c r="AM394" s="1">
        <v>44786</v>
      </c>
      <c r="AN394" s="2">
        <v>33846</v>
      </c>
      <c r="AO394" s="1">
        <v>44775</v>
      </c>
      <c r="AP394" s="2">
        <v>74793</v>
      </c>
      <c r="AQ394" s="2" t="s">
        <v>112</v>
      </c>
      <c r="AR394" s="2" t="s">
        <v>62</v>
      </c>
      <c r="AS394" s="2" t="s">
        <v>62</v>
      </c>
      <c r="AT394" s="2" t="s">
        <v>62</v>
      </c>
      <c r="AU394" s="2" t="s">
        <v>62</v>
      </c>
      <c r="AV394" s="2" t="s">
        <v>3986</v>
      </c>
      <c r="AW394" s="2">
        <v>1343</v>
      </c>
      <c r="AX394" s="1">
        <v>44849</v>
      </c>
      <c r="AY394" s="2">
        <v>1304</v>
      </c>
      <c r="AZ394" s="1">
        <v>44852</v>
      </c>
      <c r="BA394" s="2" t="s">
        <v>1528</v>
      </c>
      <c r="BB394" s="1">
        <v>44831</v>
      </c>
      <c r="BC394" s="25" t="s">
        <v>221</v>
      </c>
      <c r="BD394" s="1">
        <v>44855</v>
      </c>
      <c r="BE394" s="1">
        <v>44855</v>
      </c>
      <c r="BF394" s="1">
        <v>44941</v>
      </c>
      <c r="BG394" s="2" t="s">
        <v>112</v>
      </c>
      <c r="BH394" s="26"/>
      <c r="BI394" s="2" t="s">
        <v>79</v>
      </c>
      <c r="BJ394" s="94" t="s">
        <v>3987</v>
      </c>
    </row>
    <row r="395" spans="1:62" hidden="1" x14ac:dyDescent="0.25">
      <c r="A395" s="111">
        <v>151</v>
      </c>
      <c r="B395" s="2" t="s">
        <v>3988</v>
      </c>
      <c r="C395" s="2" t="s">
        <v>3988</v>
      </c>
      <c r="D395" s="2" t="s">
        <v>60</v>
      </c>
      <c r="E395" s="2">
        <v>1</v>
      </c>
      <c r="F395" s="9" t="s">
        <v>3989</v>
      </c>
      <c r="G395" s="35">
        <v>1032366234</v>
      </c>
      <c r="H395" s="36" t="s">
        <v>62</v>
      </c>
      <c r="I395" s="36" t="s">
        <v>182</v>
      </c>
      <c r="J395" s="51">
        <v>31599</v>
      </c>
      <c r="K395" s="36" t="s">
        <v>3990</v>
      </c>
      <c r="L395" s="36">
        <v>304388770</v>
      </c>
      <c r="M395" s="29" t="s">
        <v>3991</v>
      </c>
      <c r="N395" s="4" t="s">
        <v>3992</v>
      </c>
      <c r="O395" s="28">
        <v>44583</v>
      </c>
      <c r="P395" s="2" t="s">
        <v>87</v>
      </c>
      <c r="Q395" s="2" t="s">
        <v>3993</v>
      </c>
      <c r="R395" s="28">
        <v>44589</v>
      </c>
      <c r="S395" s="28">
        <v>44594</v>
      </c>
      <c r="T395" s="25" t="s">
        <v>221</v>
      </c>
      <c r="U395" s="138">
        <v>44594</v>
      </c>
      <c r="V395" s="2" t="s">
        <v>343</v>
      </c>
      <c r="W395" s="6">
        <v>53159670</v>
      </c>
      <c r="X395" s="3">
        <v>4622580</v>
      </c>
      <c r="Y395" s="1">
        <v>44926</v>
      </c>
      <c r="Z395" s="31">
        <f t="shared" ca="1" si="13"/>
        <v>45692</v>
      </c>
      <c r="AA395" s="30">
        <f t="shared" ca="1" si="12"/>
        <v>766</v>
      </c>
      <c r="AB395" s="2" t="s">
        <v>70</v>
      </c>
      <c r="AC395" s="8" t="s">
        <v>3801</v>
      </c>
      <c r="AD395" s="120" t="s">
        <v>3994</v>
      </c>
      <c r="AE395" s="2" t="s">
        <v>92</v>
      </c>
      <c r="AF395" s="2">
        <v>1949</v>
      </c>
      <c r="AG395" s="5" t="s">
        <v>74</v>
      </c>
      <c r="AH395" s="2" t="s">
        <v>75</v>
      </c>
      <c r="AI395" s="2" t="s">
        <v>62</v>
      </c>
      <c r="AJ395" s="2" t="s">
        <v>3995</v>
      </c>
      <c r="AK395" s="1">
        <v>44568</v>
      </c>
      <c r="AL395" s="2" t="s">
        <v>3996</v>
      </c>
      <c r="AM395" s="1">
        <v>44587</v>
      </c>
      <c r="AN395" s="2">
        <v>29912</v>
      </c>
      <c r="AO395" s="1">
        <v>44567</v>
      </c>
      <c r="AP395" s="159">
        <v>66689</v>
      </c>
      <c r="AQ395" s="2" t="s">
        <v>472</v>
      </c>
      <c r="AR395" s="2" t="s">
        <v>62</v>
      </c>
      <c r="AS395" s="2" t="s">
        <v>62</v>
      </c>
      <c r="AT395" s="2" t="s">
        <v>62</v>
      </c>
      <c r="AU395" s="2" t="s">
        <v>62</v>
      </c>
      <c r="AV395" s="2" t="s">
        <v>62</v>
      </c>
      <c r="AW395" s="2" t="s">
        <v>62</v>
      </c>
      <c r="AX395" s="2" t="s">
        <v>62</v>
      </c>
      <c r="AY395" s="2" t="s">
        <v>62</v>
      </c>
      <c r="AZ395" s="2" t="s">
        <v>62</v>
      </c>
      <c r="BA395" s="2" t="s">
        <v>3997</v>
      </c>
      <c r="BB395" s="1">
        <v>44830</v>
      </c>
      <c r="BC395" s="25" t="s">
        <v>221</v>
      </c>
      <c r="BD395" s="115" t="s">
        <v>125</v>
      </c>
      <c r="BE395" s="115" t="s">
        <v>125</v>
      </c>
      <c r="BF395" s="1">
        <v>44942</v>
      </c>
      <c r="BG395" s="2" t="s">
        <v>139</v>
      </c>
      <c r="BH395" s="26"/>
      <c r="BI395" s="2" t="s">
        <v>79</v>
      </c>
      <c r="BJ395" s="96" t="s">
        <v>3998</v>
      </c>
    </row>
    <row r="396" spans="1:62" hidden="1" x14ac:dyDescent="0.25">
      <c r="A396" s="111">
        <v>574</v>
      </c>
      <c r="B396" s="2" t="s">
        <v>3999</v>
      </c>
      <c r="C396" s="2" t="s">
        <v>3999</v>
      </c>
      <c r="D396" s="2" t="s">
        <v>60</v>
      </c>
      <c r="E396" s="2">
        <v>1</v>
      </c>
      <c r="F396" s="2" t="s">
        <v>4000</v>
      </c>
      <c r="G396" s="163" t="s">
        <v>4001</v>
      </c>
      <c r="H396" s="2" t="s">
        <v>62</v>
      </c>
      <c r="I396" s="2" t="s">
        <v>1390</v>
      </c>
      <c r="J396" s="155" t="s">
        <v>4002</v>
      </c>
      <c r="K396" s="2" t="s">
        <v>4003</v>
      </c>
      <c r="L396" s="2" t="s">
        <v>4004</v>
      </c>
      <c r="M396" s="29" t="s">
        <v>4005</v>
      </c>
      <c r="N396" s="4" t="s">
        <v>4006</v>
      </c>
      <c r="O396" s="1">
        <v>44852</v>
      </c>
      <c r="P396" s="2" t="s">
        <v>4007</v>
      </c>
      <c r="Q396" s="2" t="s">
        <v>4008</v>
      </c>
      <c r="R396" s="1" t="s">
        <v>4009</v>
      </c>
      <c r="S396" s="1" t="s">
        <v>4010</v>
      </c>
      <c r="T396" s="1">
        <v>44887</v>
      </c>
      <c r="U396" s="1">
        <v>44888</v>
      </c>
      <c r="V396" s="2" t="s">
        <v>121</v>
      </c>
      <c r="W396" s="6">
        <v>11556450</v>
      </c>
      <c r="X396" s="3">
        <v>4622580</v>
      </c>
      <c r="Y396" s="1">
        <v>44964</v>
      </c>
      <c r="Z396" s="31">
        <f t="shared" ca="1" si="13"/>
        <v>45692</v>
      </c>
      <c r="AA396" s="30">
        <f t="shared" ca="1" si="12"/>
        <v>728</v>
      </c>
      <c r="AB396" s="2" t="s">
        <v>70</v>
      </c>
      <c r="AC396" s="2" t="s">
        <v>2026</v>
      </c>
      <c r="AD396" s="120" t="s">
        <v>4011</v>
      </c>
      <c r="AE396" s="2" t="s">
        <v>92</v>
      </c>
      <c r="AF396" s="2">
        <v>1952</v>
      </c>
      <c r="AG396" s="5" t="s">
        <v>93</v>
      </c>
      <c r="AH396" s="2" t="s">
        <v>75</v>
      </c>
      <c r="AI396" s="2" t="s">
        <v>62</v>
      </c>
      <c r="AJ396" s="2">
        <v>1346</v>
      </c>
      <c r="AK396" s="1">
        <v>44849</v>
      </c>
      <c r="AL396" s="2">
        <v>1446</v>
      </c>
      <c r="AM396" s="1">
        <v>44887</v>
      </c>
      <c r="AN396" s="2">
        <v>35114</v>
      </c>
      <c r="AO396" s="1">
        <v>44840</v>
      </c>
      <c r="AP396" s="2">
        <v>78528</v>
      </c>
      <c r="AQ396" s="2" t="s">
        <v>78</v>
      </c>
      <c r="AR396" s="2" t="s">
        <v>4012</v>
      </c>
      <c r="AS396" s="2" t="s">
        <v>62</v>
      </c>
      <c r="AT396" s="2" t="s">
        <v>62</v>
      </c>
      <c r="AU396" s="2" t="s">
        <v>62</v>
      </c>
      <c r="AV396" s="2" t="s">
        <v>62</v>
      </c>
      <c r="AW396" s="2" t="s">
        <v>62</v>
      </c>
      <c r="AX396" s="2" t="s">
        <v>62</v>
      </c>
      <c r="AY396" s="2" t="s">
        <v>62</v>
      </c>
      <c r="AZ396" s="2" t="s">
        <v>62</v>
      </c>
      <c r="BA396" s="2" t="s">
        <v>62</v>
      </c>
      <c r="BB396" s="2" t="s">
        <v>62</v>
      </c>
      <c r="BC396" s="2" t="s">
        <v>62</v>
      </c>
      <c r="BD396" s="2" t="s">
        <v>62</v>
      </c>
      <c r="BE396" s="2" t="s">
        <v>62</v>
      </c>
      <c r="BF396" s="2" t="s">
        <v>62</v>
      </c>
      <c r="BG396" s="2" t="s">
        <v>62</v>
      </c>
      <c r="BH396" s="26"/>
      <c r="BI396" s="2" t="s">
        <v>79</v>
      </c>
      <c r="BJ396" s="101" t="s">
        <v>4013</v>
      </c>
    </row>
    <row r="397" spans="1:62" hidden="1" x14ac:dyDescent="0.25">
      <c r="A397" s="110">
        <v>235</v>
      </c>
      <c r="B397" s="2" t="s">
        <v>4014</v>
      </c>
      <c r="C397" s="2" t="s">
        <v>4014</v>
      </c>
      <c r="D397" s="2" t="s">
        <v>60</v>
      </c>
      <c r="E397" s="2">
        <v>1</v>
      </c>
      <c r="F397" s="9" t="s">
        <v>4015</v>
      </c>
      <c r="G397" s="35">
        <v>1020820316</v>
      </c>
      <c r="H397" s="9" t="s">
        <v>62</v>
      </c>
      <c r="I397" s="9" t="s">
        <v>129</v>
      </c>
      <c r="J397" s="168">
        <v>35343</v>
      </c>
      <c r="K397" s="9" t="s">
        <v>4016</v>
      </c>
      <c r="L397" s="36">
        <v>3107972360</v>
      </c>
      <c r="M397" s="29" t="s">
        <v>4017</v>
      </c>
      <c r="N397" s="4" t="s">
        <v>4018</v>
      </c>
      <c r="O397" s="1">
        <v>44586</v>
      </c>
      <c r="P397" s="2" t="s">
        <v>87</v>
      </c>
      <c r="Q397" s="2" t="s">
        <v>4019</v>
      </c>
      <c r="R397" s="1">
        <v>44585</v>
      </c>
      <c r="S397" s="1">
        <v>44593</v>
      </c>
      <c r="T397" s="25" t="s">
        <v>221</v>
      </c>
      <c r="U397" s="138">
        <v>44593</v>
      </c>
      <c r="V397" s="2" t="s">
        <v>134</v>
      </c>
      <c r="W397" s="6">
        <v>27735480</v>
      </c>
      <c r="X397" s="3">
        <v>4622580</v>
      </c>
      <c r="Y397" s="1">
        <v>44773</v>
      </c>
      <c r="Z397" s="31">
        <f t="shared" ca="1" si="13"/>
        <v>45692</v>
      </c>
      <c r="AA397" s="30">
        <f t="shared" ca="1" si="12"/>
        <v>919</v>
      </c>
      <c r="AB397" s="2" t="s">
        <v>70</v>
      </c>
      <c r="AC397" s="8" t="s">
        <v>188</v>
      </c>
      <c r="AD397" s="211" t="s">
        <v>189</v>
      </c>
      <c r="AE397" s="2" t="s">
        <v>73</v>
      </c>
      <c r="AF397" s="2">
        <v>1952</v>
      </c>
      <c r="AG397" s="5" t="s">
        <v>93</v>
      </c>
      <c r="AH397" s="2" t="s">
        <v>75</v>
      </c>
      <c r="AI397" s="2" t="s">
        <v>62</v>
      </c>
      <c r="AJ397" s="2" t="s">
        <v>4020</v>
      </c>
      <c r="AK397" s="1">
        <v>44568</v>
      </c>
      <c r="AL397" s="2" t="s">
        <v>4021</v>
      </c>
      <c r="AM397" s="1">
        <v>44587</v>
      </c>
      <c r="AN397" s="2">
        <v>29989</v>
      </c>
      <c r="AO397" s="1">
        <v>44567</v>
      </c>
      <c r="AP397" s="21">
        <v>66886</v>
      </c>
      <c r="AQ397" s="2" t="s">
        <v>1520</v>
      </c>
      <c r="AR397" s="2" t="s">
        <v>62</v>
      </c>
      <c r="AS397" s="2" t="s">
        <v>62</v>
      </c>
      <c r="AT397" s="2" t="s">
        <v>62</v>
      </c>
      <c r="AU397" s="2" t="s">
        <v>62</v>
      </c>
      <c r="AV397" s="2" t="s">
        <v>62</v>
      </c>
      <c r="AW397" s="2" t="s">
        <v>62</v>
      </c>
      <c r="AX397" s="2" t="s">
        <v>62</v>
      </c>
      <c r="AY397" s="2" t="s">
        <v>62</v>
      </c>
      <c r="AZ397" s="2" t="s">
        <v>62</v>
      </c>
      <c r="BA397" s="2" t="s">
        <v>62</v>
      </c>
      <c r="BB397" s="2" t="s">
        <v>62</v>
      </c>
      <c r="BD397" s="2" t="s">
        <v>62</v>
      </c>
      <c r="BE397" s="2" t="s">
        <v>62</v>
      </c>
      <c r="BF397" s="2" t="s">
        <v>62</v>
      </c>
      <c r="BG397" s="2" t="s">
        <v>62</v>
      </c>
      <c r="BH397" s="26"/>
      <c r="BI397" s="2" t="s">
        <v>79</v>
      </c>
      <c r="BJ397" s="96" t="s">
        <v>4022</v>
      </c>
    </row>
    <row r="398" spans="1:62" hidden="1" x14ac:dyDescent="0.25">
      <c r="A398" s="111">
        <v>410</v>
      </c>
      <c r="B398" s="2" t="s">
        <v>4023</v>
      </c>
      <c r="C398" s="2" t="s">
        <v>4023</v>
      </c>
      <c r="D398" s="2" t="s">
        <v>60</v>
      </c>
      <c r="E398" s="2">
        <v>1</v>
      </c>
      <c r="F398" s="2" t="s">
        <v>4015</v>
      </c>
      <c r="G398" s="35">
        <v>1020820316</v>
      </c>
      <c r="H398" s="9" t="s">
        <v>62</v>
      </c>
      <c r="I398" s="9" t="s">
        <v>129</v>
      </c>
      <c r="J398" s="168">
        <v>35343</v>
      </c>
      <c r="K398" s="9" t="s">
        <v>4016</v>
      </c>
      <c r="L398" s="9">
        <v>3107972360</v>
      </c>
      <c r="M398" s="29" t="s">
        <v>4017</v>
      </c>
      <c r="N398" s="4" t="s">
        <v>4024</v>
      </c>
      <c r="O398" s="1">
        <v>44784</v>
      </c>
      <c r="P398" s="2" t="s">
        <v>297</v>
      </c>
      <c r="Q398" s="2" t="s">
        <v>4025</v>
      </c>
      <c r="R398" s="1">
        <v>44784</v>
      </c>
      <c r="S398" s="1">
        <v>44785</v>
      </c>
      <c r="T398" s="1">
        <v>44789</v>
      </c>
      <c r="U398" s="1">
        <v>44789</v>
      </c>
      <c r="V398" s="2" t="s">
        <v>89</v>
      </c>
      <c r="W398" s="6">
        <v>20801610</v>
      </c>
      <c r="X398" s="3">
        <v>4622580</v>
      </c>
      <c r="Y398" s="1">
        <v>44925</v>
      </c>
      <c r="Z398" s="31">
        <f t="shared" ca="1" si="13"/>
        <v>45692</v>
      </c>
      <c r="AA398" s="30">
        <f t="shared" ca="1" si="12"/>
        <v>767</v>
      </c>
      <c r="AB398" s="2" t="s">
        <v>70</v>
      </c>
      <c r="AC398" s="2" t="s">
        <v>188</v>
      </c>
      <c r="AD398" s="12" t="s">
        <v>4026</v>
      </c>
      <c r="AE398" s="2" t="s">
        <v>92</v>
      </c>
      <c r="AF398" s="2">
        <v>1952</v>
      </c>
      <c r="AG398" s="5" t="s">
        <v>93</v>
      </c>
      <c r="AH398" s="2" t="s">
        <v>75</v>
      </c>
      <c r="AI398" s="2" t="s">
        <v>62</v>
      </c>
      <c r="AJ398" s="2">
        <v>1081</v>
      </c>
      <c r="AK398" s="1">
        <v>44774</v>
      </c>
      <c r="AL398" s="2">
        <v>1090</v>
      </c>
      <c r="AM398" s="1">
        <v>44786</v>
      </c>
      <c r="AN398" s="2">
        <v>33714</v>
      </c>
      <c r="AO398" s="1">
        <v>44771</v>
      </c>
      <c r="AP398" s="2">
        <v>74780</v>
      </c>
      <c r="AQ398" s="2" t="s">
        <v>139</v>
      </c>
      <c r="AR398" s="2" t="s">
        <v>62</v>
      </c>
      <c r="AS398" s="2" t="s">
        <v>62</v>
      </c>
      <c r="AT398" s="2" t="s">
        <v>62</v>
      </c>
      <c r="AU398" s="2" t="s">
        <v>62</v>
      </c>
      <c r="AV398" s="2" t="s">
        <v>732</v>
      </c>
      <c r="AW398" s="2">
        <v>1342</v>
      </c>
      <c r="AX398" s="1">
        <v>44849</v>
      </c>
      <c r="AY398" s="2">
        <v>1320</v>
      </c>
      <c r="AZ398" s="1">
        <v>44855</v>
      </c>
      <c r="BA398" s="2" t="s">
        <v>511</v>
      </c>
      <c r="BB398" s="1">
        <v>44830</v>
      </c>
      <c r="BC398" s="25" t="s">
        <v>221</v>
      </c>
      <c r="BD398" s="1">
        <v>44854</v>
      </c>
      <c r="BE398" s="1">
        <v>44854</v>
      </c>
      <c r="BF398" s="1">
        <v>44956</v>
      </c>
      <c r="BG398" s="2" t="s">
        <v>139</v>
      </c>
      <c r="BH398" s="26"/>
      <c r="BI398" s="2" t="s">
        <v>79</v>
      </c>
      <c r="BJ398" s="94" t="s">
        <v>4027</v>
      </c>
    </row>
    <row r="399" spans="1:62" hidden="1" x14ac:dyDescent="0.25">
      <c r="A399" s="110">
        <v>580</v>
      </c>
      <c r="B399" s="2" t="s">
        <v>4028</v>
      </c>
      <c r="C399" s="2" t="s">
        <v>4028</v>
      </c>
      <c r="D399" s="2" t="s">
        <v>60</v>
      </c>
      <c r="E399" s="2">
        <v>1</v>
      </c>
      <c r="F399" s="2" t="s">
        <v>4029</v>
      </c>
      <c r="G399" s="163">
        <v>27738294</v>
      </c>
      <c r="H399" s="2" t="s">
        <v>62</v>
      </c>
      <c r="I399" s="2" t="s">
        <v>116</v>
      </c>
      <c r="J399" s="1">
        <v>29950</v>
      </c>
      <c r="K399" s="2" t="s">
        <v>4030</v>
      </c>
      <c r="L399" s="2">
        <v>3125363811</v>
      </c>
      <c r="M399" s="29" t="s">
        <v>4031</v>
      </c>
      <c r="N399" s="4" t="s">
        <v>4032</v>
      </c>
      <c r="O399" s="1">
        <v>44894</v>
      </c>
      <c r="P399" s="2" t="s">
        <v>2503</v>
      </c>
      <c r="Q399" s="2" t="s">
        <v>4033</v>
      </c>
      <c r="R399" s="1">
        <v>44895</v>
      </c>
      <c r="S399" s="1">
        <v>44896</v>
      </c>
      <c r="T399" s="1">
        <v>44895</v>
      </c>
      <c r="U399" s="1">
        <v>44896</v>
      </c>
      <c r="V399" s="2" t="s">
        <v>520</v>
      </c>
      <c r="W399" s="6">
        <v>3200000</v>
      </c>
      <c r="X399" s="3">
        <v>1600000</v>
      </c>
      <c r="Y399" s="25" t="s">
        <v>529</v>
      </c>
      <c r="Z399" s="31">
        <f t="shared" ca="1" si="13"/>
        <v>45692</v>
      </c>
      <c r="AA399" s="30" t="e">
        <f t="shared" ca="1" si="12"/>
        <v>#VALUE!</v>
      </c>
      <c r="AB399" s="2" t="s">
        <v>70</v>
      </c>
      <c r="AC399" s="2" t="s">
        <v>263</v>
      </c>
      <c r="AD399" s="120" t="s">
        <v>4034</v>
      </c>
      <c r="AE399" s="2" t="s">
        <v>92</v>
      </c>
      <c r="AF399" s="2">
        <v>1952</v>
      </c>
      <c r="AG399" s="5" t="s">
        <v>93</v>
      </c>
      <c r="AH399" s="2" t="s">
        <v>75</v>
      </c>
      <c r="AI399" s="2" t="s">
        <v>62</v>
      </c>
      <c r="AJ399" s="2">
        <v>1405</v>
      </c>
      <c r="AK399" s="1">
        <v>44865</v>
      </c>
      <c r="AL399" s="2">
        <v>1464</v>
      </c>
      <c r="AM399" s="1">
        <v>44894</v>
      </c>
      <c r="AN399" s="2">
        <v>35496</v>
      </c>
      <c r="AO399" s="1">
        <v>44862</v>
      </c>
      <c r="AP399" s="2">
        <v>79486</v>
      </c>
      <c r="AQ399" s="2" t="s">
        <v>335</v>
      </c>
      <c r="AR399" s="2" t="s">
        <v>62</v>
      </c>
      <c r="AS399" s="2" t="s">
        <v>62</v>
      </c>
      <c r="AT399" s="2" t="s">
        <v>62</v>
      </c>
      <c r="AU399" s="2" t="s">
        <v>62</v>
      </c>
      <c r="AV399" s="2" t="s">
        <v>62</v>
      </c>
      <c r="AW399" s="2" t="s">
        <v>62</v>
      </c>
      <c r="AX399" s="2" t="s">
        <v>62</v>
      </c>
      <c r="AY399" s="2" t="s">
        <v>62</v>
      </c>
      <c r="AZ399" s="2" t="s">
        <v>62</v>
      </c>
      <c r="BA399" s="2" t="s">
        <v>62</v>
      </c>
      <c r="BB399" s="2" t="s">
        <v>62</v>
      </c>
      <c r="BC399" s="2" t="s">
        <v>62</v>
      </c>
      <c r="BD399" s="2" t="s">
        <v>62</v>
      </c>
      <c r="BE399" s="2" t="s">
        <v>62</v>
      </c>
      <c r="BF399" s="2" t="s">
        <v>62</v>
      </c>
      <c r="BG399" s="2" t="s">
        <v>62</v>
      </c>
      <c r="BH399" s="26"/>
      <c r="BI399" s="2" t="s">
        <v>79</v>
      </c>
      <c r="BJ399" s="101" t="s">
        <v>4035</v>
      </c>
    </row>
    <row r="400" spans="1:62" hidden="1" x14ac:dyDescent="0.25">
      <c r="A400" s="111">
        <v>61</v>
      </c>
      <c r="B400" s="2" t="s">
        <v>4036</v>
      </c>
      <c r="C400" s="2" t="s">
        <v>4036</v>
      </c>
      <c r="D400" s="2" t="s">
        <v>60</v>
      </c>
      <c r="E400" s="2">
        <v>1</v>
      </c>
      <c r="F400" s="2" t="s">
        <v>1272</v>
      </c>
      <c r="G400" s="163">
        <v>1067939123</v>
      </c>
      <c r="H400" s="2" t="s">
        <v>62</v>
      </c>
      <c r="I400" s="2" t="s">
        <v>182</v>
      </c>
      <c r="J400" s="1">
        <v>34810</v>
      </c>
      <c r="K400" s="2" t="s">
        <v>4037</v>
      </c>
      <c r="L400" s="2">
        <v>3173696837</v>
      </c>
      <c r="M400" s="29" t="s">
        <v>4038</v>
      </c>
      <c r="N400" s="4" t="s">
        <v>4039</v>
      </c>
      <c r="O400" s="1">
        <v>44580</v>
      </c>
      <c r="P400" s="2" t="s">
        <v>297</v>
      </c>
      <c r="Q400" s="2" t="s">
        <v>4040</v>
      </c>
      <c r="R400" s="1">
        <v>44580</v>
      </c>
      <c r="S400" s="1">
        <v>44581</v>
      </c>
      <c r="T400" s="1">
        <v>44580</v>
      </c>
      <c r="U400" s="138">
        <v>44582</v>
      </c>
      <c r="V400" s="2" t="s">
        <v>104</v>
      </c>
      <c r="W400" s="6">
        <v>60300000</v>
      </c>
      <c r="X400" s="3">
        <v>6700000</v>
      </c>
      <c r="Y400" s="204">
        <v>44865</v>
      </c>
      <c r="Z400" s="31">
        <f t="shared" ca="1" si="13"/>
        <v>45692</v>
      </c>
      <c r="AA400" s="30">
        <f t="shared" ca="1" si="12"/>
        <v>827</v>
      </c>
      <c r="AB400" s="2" t="s">
        <v>70</v>
      </c>
      <c r="AC400" s="8" t="s">
        <v>122</v>
      </c>
      <c r="AD400" s="120" t="s">
        <v>440</v>
      </c>
      <c r="AE400" s="2" t="s">
        <v>92</v>
      </c>
      <c r="AF400" s="2">
        <v>1946</v>
      </c>
      <c r="AG400" s="5" t="s">
        <v>1274</v>
      </c>
      <c r="AH400" s="2" t="s">
        <v>94</v>
      </c>
      <c r="AI400" s="2" t="s">
        <v>62</v>
      </c>
      <c r="AJ400" s="21" t="s">
        <v>4041</v>
      </c>
      <c r="AK400" s="1">
        <v>44571</v>
      </c>
      <c r="AL400" s="2" t="s">
        <v>4042</v>
      </c>
      <c r="AM400" s="1">
        <v>44580</v>
      </c>
      <c r="AN400" s="2">
        <v>30263</v>
      </c>
      <c r="AO400" s="1">
        <v>44568</v>
      </c>
      <c r="AP400" s="21">
        <v>67068</v>
      </c>
      <c r="AQ400" s="2" t="s">
        <v>112</v>
      </c>
      <c r="AR400" s="2" t="s">
        <v>62</v>
      </c>
      <c r="AS400" s="2" t="s">
        <v>4043</v>
      </c>
      <c r="AT400" s="2" t="s">
        <v>62</v>
      </c>
      <c r="AU400" s="2" t="s">
        <v>62</v>
      </c>
      <c r="AV400" s="2" t="s">
        <v>4044</v>
      </c>
      <c r="AW400" s="2">
        <v>1221</v>
      </c>
      <c r="AX400" s="1">
        <v>44819</v>
      </c>
      <c r="AY400" s="2">
        <v>1201</v>
      </c>
      <c r="AZ400" s="1">
        <v>44827</v>
      </c>
      <c r="BA400" s="2" t="s">
        <v>703</v>
      </c>
      <c r="BB400" s="1">
        <v>44816</v>
      </c>
      <c r="BC400" s="25" t="s">
        <v>221</v>
      </c>
      <c r="BD400" s="1">
        <v>44824</v>
      </c>
      <c r="BE400" s="1">
        <v>44826</v>
      </c>
      <c r="BF400" s="1">
        <v>44941</v>
      </c>
      <c r="BG400" s="2" t="s">
        <v>78</v>
      </c>
      <c r="BH400" s="26"/>
      <c r="BI400" s="2" t="s">
        <v>79</v>
      </c>
      <c r="BJ400" s="94" t="s">
        <v>4045</v>
      </c>
    </row>
    <row r="401" spans="1:66" hidden="1" x14ac:dyDescent="0.25">
      <c r="A401" s="110">
        <v>177</v>
      </c>
      <c r="B401" s="38" t="s">
        <v>4046</v>
      </c>
      <c r="C401" s="38" t="s">
        <v>4046</v>
      </c>
      <c r="D401" s="38" t="s">
        <v>60</v>
      </c>
      <c r="E401" s="38">
        <v>1</v>
      </c>
      <c r="F401" s="52" t="s">
        <v>2975</v>
      </c>
      <c r="G401" s="162">
        <v>79417249</v>
      </c>
      <c r="H401" s="52" t="s">
        <v>62</v>
      </c>
      <c r="I401" s="52" t="s">
        <v>352</v>
      </c>
      <c r="J401" s="167">
        <v>24743</v>
      </c>
      <c r="K401" s="52" t="s">
        <v>4047</v>
      </c>
      <c r="L401" s="73">
        <v>3002110294</v>
      </c>
      <c r="M401" s="29" t="s">
        <v>4048</v>
      </c>
      <c r="N401" s="4" t="s">
        <v>4049</v>
      </c>
      <c r="O401" s="1">
        <v>44578</v>
      </c>
      <c r="P401" s="38" t="s">
        <v>87</v>
      </c>
      <c r="Q401" s="2" t="s">
        <v>4050</v>
      </c>
      <c r="R401" s="37">
        <v>44578</v>
      </c>
      <c r="S401" s="37">
        <v>44578</v>
      </c>
      <c r="T401" s="79">
        <v>44580</v>
      </c>
      <c r="U401" s="182">
        <v>44579</v>
      </c>
      <c r="V401" s="38" t="s">
        <v>134</v>
      </c>
      <c r="W401" s="152">
        <v>42228000</v>
      </c>
      <c r="X401" s="202">
        <v>7371333</v>
      </c>
      <c r="Y401" s="1">
        <v>44759</v>
      </c>
      <c r="Z401" s="31">
        <f t="shared" ca="1" si="13"/>
        <v>45692</v>
      </c>
      <c r="AA401" s="30">
        <f t="shared" ca="1" si="12"/>
        <v>933</v>
      </c>
      <c r="AB401" s="38" t="s">
        <v>70</v>
      </c>
      <c r="AC401" s="8" t="s">
        <v>508</v>
      </c>
      <c r="AD401" s="120" t="s">
        <v>1538</v>
      </c>
      <c r="AE401" s="2" t="s">
        <v>73</v>
      </c>
      <c r="AF401" s="38">
        <v>1949</v>
      </c>
      <c r="AG401" s="69" t="s">
        <v>74</v>
      </c>
      <c r="AH401" s="38" t="s">
        <v>75</v>
      </c>
      <c r="AI401" s="38" t="s">
        <v>62</v>
      </c>
      <c r="AJ401" s="225" t="s">
        <v>4051</v>
      </c>
      <c r="AK401" s="37">
        <v>44574</v>
      </c>
      <c r="AL401" s="38" t="s">
        <v>4052</v>
      </c>
      <c r="AM401" s="37">
        <v>44579</v>
      </c>
      <c r="AN401" s="38">
        <v>31038</v>
      </c>
      <c r="AO401" s="37">
        <v>44572</v>
      </c>
      <c r="AP401" s="78">
        <v>67923</v>
      </c>
      <c r="AQ401" s="38" t="s">
        <v>205</v>
      </c>
      <c r="AR401" s="38" t="s">
        <v>62</v>
      </c>
      <c r="AS401" s="38" t="s">
        <v>62</v>
      </c>
      <c r="AT401" s="38" t="s">
        <v>62</v>
      </c>
      <c r="AU401" s="38" t="s">
        <v>62</v>
      </c>
      <c r="AV401" s="38" t="s">
        <v>62</v>
      </c>
      <c r="AW401" s="38" t="s">
        <v>62</v>
      </c>
      <c r="AX401" s="38" t="s">
        <v>62</v>
      </c>
      <c r="AY401" s="38" t="s">
        <v>62</v>
      </c>
      <c r="AZ401" s="38" t="s">
        <v>62</v>
      </c>
      <c r="BA401" s="38" t="s">
        <v>62</v>
      </c>
      <c r="BB401" s="38" t="s">
        <v>62</v>
      </c>
      <c r="BC401" s="38"/>
      <c r="BD401" s="38" t="s">
        <v>62</v>
      </c>
      <c r="BE401" s="38" t="s">
        <v>62</v>
      </c>
      <c r="BF401" s="38" t="s">
        <v>62</v>
      </c>
      <c r="BG401" s="2" t="s">
        <v>62</v>
      </c>
      <c r="BH401" s="26"/>
      <c r="BI401" s="38" t="s">
        <v>79</v>
      </c>
      <c r="BJ401" s="97" t="s">
        <v>4053</v>
      </c>
      <c r="BK401" s="98"/>
      <c r="BL401" s="98"/>
      <c r="BM401" s="98"/>
      <c r="BN401" s="98"/>
    </row>
    <row r="402" spans="1:66" hidden="1" x14ac:dyDescent="0.25">
      <c r="A402" s="111">
        <v>336</v>
      </c>
      <c r="B402" s="2" t="s">
        <v>4054</v>
      </c>
      <c r="C402" s="2" t="s">
        <v>4054</v>
      </c>
      <c r="D402" s="2" t="s">
        <v>60</v>
      </c>
      <c r="E402" s="2">
        <v>1</v>
      </c>
      <c r="F402" s="2" t="s">
        <v>2975</v>
      </c>
      <c r="G402" s="162">
        <v>79417249</v>
      </c>
      <c r="H402" s="52" t="s">
        <v>62</v>
      </c>
      <c r="I402" s="52" t="s">
        <v>352</v>
      </c>
      <c r="J402" s="167">
        <v>24743</v>
      </c>
      <c r="K402" s="52" t="s">
        <v>4047</v>
      </c>
      <c r="L402" s="175">
        <v>3002110294</v>
      </c>
      <c r="M402" s="29" t="s">
        <v>4048</v>
      </c>
      <c r="N402" s="4" t="s">
        <v>4055</v>
      </c>
      <c r="O402" s="1">
        <v>44763</v>
      </c>
      <c r="P402" s="2" t="s">
        <v>87</v>
      </c>
      <c r="Q402" s="2" t="s">
        <v>4056</v>
      </c>
      <c r="R402" s="1">
        <v>44763</v>
      </c>
      <c r="S402" s="1">
        <v>44763</v>
      </c>
      <c r="T402" s="1">
        <v>44763</v>
      </c>
      <c r="U402" s="138">
        <v>44763</v>
      </c>
      <c r="V402" s="2" t="s">
        <v>748</v>
      </c>
      <c r="W402" s="6">
        <v>38709000</v>
      </c>
      <c r="X402" s="3">
        <v>7038000</v>
      </c>
      <c r="Y402" s="1">
        <v>44930</v>
      </c>
      <c r="Z402" s="31">
        <f t="shared" ca="1" si="13"/>
        <v>45692</v>
      </c>
      <c r="AA402" s="30">
        <f t="shared" ca="1" si="12"/>
        <v>762</v>
      </c>
      <c r="AB402" s="2" t="s">
        <v>70</v>
      </c>
      <c r="AC402" s="2" t="s">
        <v>508</v>
      </c>
      <c r="AD402" s="120" t="s">
        <v>4057</v>
      </c>
      <c r="AE402" s="2" t="s">
        <v>92</v>
      </c>
      <c r="AF402" s="2">
        <v>1949</v>
      </c>
      <c r="AG402" s="5" t="s">
        <v>74</v>
      </c>
      <c r="AH402" s="2" t="s">
        <v>94</v>
      </c>
      <c r="AI402" s="2" t="s">
        <v>62</v>
      </c>
      <c r="AJ402" s="2">
        <v>1002</v>
      </c>
      <c r="AK402" s="1">
        <v>44761</v>
      </c>
      <c r="AL402" s="2">
        <v>1002</v>
      </c>
      <c r="AM402" s="1">
        <v>44761</v>
      </c>
      <c r="AN402" s="2">
        <v>33394</v>
      </c>
      <c r="AO402" s="1">
        <v>44761</v>
      </c>
      <c r="AP402" s="2">
        <v>72466</v>
      </c>
      <c r="AQ402" s="2" t="s">
        <v>112</v>
      </c>
      <c r="AR402" s="2" t="s">
        <v>62</v>
      </c>
      <c r="AS402" s="2" t="s">
        <v>62</v>
      </c>
      <c r="AT402" s="2" t="s">
        <v>62</v>
      </c>
      <c r="AU402" s="2" t="s">
        <v>62</v>
      </c>
      <c r="AV402" s="2" t="s">
        <v>4058</v>
      </c>
      <c r="AW402" s="2">
        <v>1419</v>
      </c>
      <c r="AX402" s="1">
        <v>44867</v>
      </c>
      <c r="AY402" s="115">
        <v>1393</v>
      </c>
      <c r="AZ402" s="115" t="s">
        <v>125</v>
      </c>
      <c r="BA402" s="2" t="s">
        <v>1528</v>
      </c>
      <c r="BB402" s="1">
        <v>44866</v>
      </c>
      <c r="BC402" s="2" t="s">
        <v>221</v>
      </c>
      <c r="BD402" s="1">
        <v>44869</v>
      </c>
      <c r="BE402" s="1">
        <v>45240</v>
      </c>
      <c r="BF402" s="1">
        <v>44945</v>
      </c>
      <c r="BG402" s="2" t="s">
        <v>112</v>
      </c>
      <c r="BH402" s="26"/>
      <c r="BI402" s="2" t="s">
        <v>79</v>
      </c>
      <c r="BJ402" s="94" t="s">
        <v>4059</v>
      </c>
    </row>
    <row r="403" spans="1:66" hidden="1" x14ac:dyDescent="0.25">
      <c r="A403" s="111">
        <v>186</v>
      </c>
      <c r="B403" s="38" t="s">
        <v>4060</v>
      </c>
      <c r="C403" s="38" t="s">
        <v>4060</v>
      </c>
      <c r="D403" s="38" t="s">
        <v>60</v>
      </c>
      <c r="E403" s="38">
        <v>1</v>
      </c>
      <c r="F403" s="52" t="s">
        <v>4061</v>
      </c>
      <c r="G403" s="162">
        <v>1063276507</v>
      </c>
      <c r="H403" s="52" t="s">
        <v>62</v>
      </c>
      <c r="I403" s="52" t="s">
        <v>4062</v>
      </c>
      <c r="J403" s="167">
        <v>31632</v>
      </c>
      <c r="K403" s="52" t="s">
        <v>4063</v>
      </c>
      <c r="L403" s="52">
        <v>3147451146</v>
      </c>
      <c r="M403" s="29" t="s">
        <v>4064</v>
      </c>
      <c r="N403" s="4" t="s">
        <v>4065</v>
      </c>
      <c r="O403" s="1">
        <v>44578</v>
      </c>
      <c r="P403" s="38" t="s">
        <v>297</v>
      </c>
      <c r="Q403" s="2" t="s">
        <v>4066</v>
      </c>
      <c r="R403" s="37">
        <v>44579</v>
      </c>
      <c r="S403" s="37">
        <v>44579</v>
      </c>
      <c r="T403" s="37">
        <v>44579</v>
      </c>
      <c r="U403" s="187">
        <v>44580</v>
      </c>
      <c r="V403" s="38" t="s">
        <v>134</v>
      </c>
      <c r="W403" s="199">
        <v>30000000</v>
      </c>
      <c r="X403" s="202">
        <v>5000000</v>
      </c>
      <c r="Y403" s="37">
        <v>44760</v>
      </c>
      <c r="Z403" s="31">
        <f t="shared" ca="1" si="13"/>
        <v>45692</v>
      </c>
      <c r="AA403" s="30">
        <f t="shared" ca="1" si="12"/>
        <v>932</v>
      </c>
      <c r="AB403" s="38" t="s">
        <v>70</v>
      </c>
      <c r="AC403" s="8" t="s">
        <v>301</v>
      </c>
      <c r="AD403" s="120" t="s">
        <v>569</v>
      </c>
      <c r="AE403" s="2" t="s">
        <v>73</v>
      </c>
      <c r="AF403" s="38">
        <v>1949</v>
      </c>
      <c r="AG403" s="69" t="s">
        <v>74</v>
      </c>
      <c r="AH403" s="38" t="s">
        <v>75</v>
      </c>
      <c r="AI403" s="38" t="s">
        <v>62</v>
      </c>
      <c r="AJ403" s="78" t="s">
        <v>4067</v>
      </c>
      <c r="AK403" s="37">
        <v>44574</v>
      </c>
      <c r="AL403" s="38" t="s">
        <v>4068</v>
      </c>
      <c r="AM403" s="37">
        <v>44578</v>
      </c>
      <c r="AN403" s="38">
        <v>31136</v>
      </c>
      <c r="AO403" s="37">
        <v>44572</v>
      </c>
      <c r="AP403" s="78">
        <v>68188</v>
      </c>
      <c r="AQ403" s="38" t="s">
        <v>78</v>
      </c>
      <c r="AR403" s="38" t="s">
        <v>62</v>
      </c>
      <c r="AS403" s="38" t="s">
        <v>62</v>
      </c>
      <c r="AT403" s="38" t="s">
        <v>62</v>
      </c>
      <c r="AU403" s="119" t="s">
        <v>1678</v>
      </c>
      <c r="AV403" s="38" t="s">
        <v>62</v>
      </c>
      <c r="AW403" s="38" t="s">
        <v>62</v>
      </c>
      <c r="AX403" s="38" t="s">
        <v>62</v>
      </c>
      <c r="AY403" s="38" t="s">
        <v>62</v>
      </c>
      <c r="AZ403" s="38" t="s">
        <v>62</v>
      </c>
      <c r="BA403" s="38" t="s">
        <v>62</v>
      </c>
      <c r="BB403" s="38" t="s">
        <v>62</v>
      </c>
      <c r="BC403" s="38"/>
      <c r="BD403" s="38" t="s">
        <v>62</v>
      </c>
      <c r="BE403" s="38" t="s">
        <v>62</v>
      </c>
      <c r="BF403" s="38" t="s">
        <v>62</v>
      </c>
      <c r="BG403" s="38" t="s">
        <v>178</v>
      </c>
      <c r="BH403" s="26"/>
      <c r="BI403" s="38" t="s">
        <v>79</v>
      </c>
      <c r="BJ403" s="97" t="s">
        <v>4069</v>
      </c>
      <c r="BK403" s="98"/>
      <c r="BL403" s="98"/>
      <c r="BM403" s="98"/>
      <c r="BN403" s="98"/>
    </row>
    <row r="404" spans="1:66" hidden="1" x14ac:dyDescent="0.25">
      <c r="A404" s="110">
        <v>435</v>
      </c>
      <c r="B404" s="2" t="s">
        <v>4070</v>
      </c>
      <c r="C404" s="2" t="s">
        <v>4070</v>
      </c>
      <c r="D404" s="2" t="s">
        <v>60</v>
      </c>
      <c r="E404" s="2">
        <v>1</v>
      </c>
      <c r="F404" s="2" t="s">
        <v>4071</v>
      </c>
      <c r="G404" s="62">
        <v>79847460</v>
      </c>
      <c r="H404" s="2" t="s">
        <v>62</v>
      </c>
      <c r="I404" s="25" t="s">
        <v>4072</v>
      </c>
      <c r="J404" s="1">
        <v>27436</v>
      </c>
      <c r="K404" s="2" t="s">
        <v>4073</v>
      </c>
      <c r="L404" s="2">
        <v>3167579674</v>
      </c>
      <c r="M404" s="29" t="s">
        <v>4074</v>
      </c>
      <c r="N404" s="4" t="s">
        <v>86</v>
      </c>
      <c r="O404" s="1">
        <v>44789</v>
      </c>
      <c r="P404" s="2" t="s">
        <v>87</v>
      </c>
      <c r="Q404" s="2" t="s">
        <v>4075</v>
      </c>
      <c r="R404" s="1">
        <v>44790</v>
      </c>
      <c r="S404" s="1">
        <v>44791</v>
      </c>
      <c r="T404" s="1">
        <v>44791</v>
      </c>
      <c r="U404" s="64" t="s">
        <v>4076</v>
      </c>
      <c r="V404" s="2" t="s">
        <v>69</v>
      </c>
      <c r="W404" s="6">
        <v>10400000</v>
      </c>
      <c r="X404" s="3">
        <v>2600000</v>
      </c>
      <c r="Y404" s="64" t="s">
        <v>4077</v>
      </c>
      <c r="Z404" s="31">
        <f t="shared" ca="1" si="13"/>
        <v>45692</v>
      </c>
      <c r="AA404" s="30" t="e">
        <f t="shared" ca="1" si="12"/>
        <v>#VALUE!</v>
      </c>
      <c r="AB404" s="2" t="s">
        <v>70</v>
      </c>
      <c r="AC404" s="2" t="s">
        <v>1883</v>
      </c>
      <c r="AD404" s="120" t="s">
        <v>1884</v>
      </c>
      <c r="AE404" s="2" t="s">
        <v>73</v>
      </c>
      <c r="AF404" s="2">
        <v>1952</v>
      </c>
      <c r="AG404" s="5" t="s">
        <v>93</v>
      </c>
      <c r="AH404" s="2" t="s">
        <v>94</v>
      </c>
      <c r="AI404" s="2" t="s">
        <v>62</v>
      </c>
      <c r="AJ404" s="2">
        <v>1076</v>
      </c>
      <c r="AK404" s="1">
        <v>44774</v>
      </c>
      <c r="AL404" s="2">
        <v>1112</v>
      </c>
      <c r="AM404" s="1">
        <v>44792</v>
      </c>
      <c r="AN404" s="2">
        <v>33739</v>
      </c>
      <c r="AO404" s="1">
        <v>44771</v>
      </c>
      <c r="AP404" s="2">
        <v>74739</v>
      </c>
      <c r="AQ404" s="2" t="s">
        <v>112</v>
      </c>
      <c r="AR404" s="2" t="s">
        <v>62</v>
      </c>
      <c r="AS404" s="2" t="s">
        <v>62</v>
      </c>
      <c r="AT404" s="2" t="s">
        <v>62</v>
      </c>
      <c r="AU404" s="2" t="s">
        <v>62</v>
      </c>
      <c r="AV404" s="2" t="s">
        <v>62</v>
      </c>
      <c r="AW404" s="2" t="s">
        <v>62</v>
      </c>
      <c r="AX404" s="2" t="s">
        <v>62</v>
      </c>
      <c r="AY404" s="2" t="s">
        <v>62</v>
      </c>
      <c r="AZ404" s="2" t="s">
        <v>62</v>
      </c>
      <c r="BA404" s="2" t="s">
        <v>62</v>
      </c>
      <c r="BB404" s="2" t="s">
        <v>62</v>
      </c>
      <c r="BD404" s="2" t="s">
        <v>62</v>
      </c>
      <c r="BE404" s="2" t="s">
        <v>62</v>
      </c>
      <c r="BF404" s="2" t="s">
        <v>62</v>
      </c>
      <c r="BG404" s="2" t="s">
        <v>62</v>
      </c>
      <c r="BH404" s="26"/>
      <c r="BI404" s="2" t="s">
        <v>79</v>
      </c>
      <c r="BJ404" s="94" t="s">
        <v>4078</v>
      </c>
    </row>
    <row r="405" spans="1:66" hidden="1" x14ac:dyDescent="0.25">
      <c r="A405" s="110">
        <v>156</v>
      </c>
      <c r="B405" s="38" t="s">
        <v>4079</v>
      </c>
      <c r="C405" s="38" t="s">
        <v>4079</v>
      </c>
      <c r="D405" s="38" t="s">
        <v>60</v>
      </c>
      <c r="E405" s="38">
        <v>1</v>
      </c>
      <c r="F405" s="52" t="s">
        <v>4080</v>
      </c>
      <c r="G405" s="72">
        <v>79951328</v>
      </c>
      <c r="H405" s="52" t="s">
        <v>62</v>
      </c>
      <c r="I405" s="52" t="s">
        <v>129</v>
      </c>
      <c r="J405" s="167">
        <v>28979</v>
      </c>
      <c r="K405" s="52" t="s">
        <v>4081</v>
      </c>
      <c r="L405" s="52">
        <v>3123061122</v>
      </c>
      <c r="M405" s="29" t="s">
        <v>4082</v>
      </c>
      <c r="N405" s="4" t="s">
        <v>982</v>
      </c>
      <c r="O405" s="1">
        <v>44587</v>
      </c>
      <c r="P405" s="38" t="s">
        <v>87</v>
      </c>
      <c r="Q405" s="2" t="s">
        <v>4083</v>
      </c>
      <c r="R405" s="37">
        <v>44587</v>
      </c>
      <c r="S405" s="37">
        <v>44592</v>
      </c>
      <c r="T405" s="25" t="s">
        <v>2716</v>
      </c>
      <c r="U405" s="138">
        <v>44593</v>
      </c>
      <c r="V405" s="2" t="s">
        <v>251</v>
      </c>
      <c r="W405" s="6" t="s">
        <v>4084</v>
      </c>
      <c r="X405" s="3">
        <v>9000000</v>
      </c>
      <c r="Y405" s="1">
        <v>44926</v>
      </c>
      <c r="Z405" s="31">
        <f t="shared" ca="1" si="13"/>
        <v>45692</v>
      </c>
      <c r="AA405" s="30">
        <f t="shared" ca="1" si="12"/>
        <v>766</v>
      </c>
      <c r="AB405" s="38" t="s">
        <v>70</v>
      </c>
      <c r="AC405" s="13" t="s">
        <v>149</v>
      </c>
      <c r="AD405" s="120" t="s">
        <v>150</v>
      </c>
      <c r="AE405" s="2" t="s">
        <v>92</v>
      </c>
      <c r="AF405" s="38">
        <v>1949</v>
      </c>
      <c r="AG405" s="69" t="s">
        <v>74</v>
      </c>
      <c r="AH405" s="38" t="s">
        <v>252</v>
      </c>
      <c r="AI405" s="38" t="s">
        <v>62</v>
      </c>
      <c r="AJ405" s="78" t="s">
        <v>4085</v>
      </c>
      <c r="AK405" s="37">
        <v>44574</v>
      </c>
      <c r="AL405" s="2" t="s">
        <v>4086</v>
      </c>
      <c r="AM405" s="1">
        <v>44587</v>
      </c>
      <c r="AN405" s="38">
        <v>31117</v>
      </c>
      <c r="AO405" s="37">
        <v>44572</v>
      </c>
      <c r="AP405" s="78">
        <v>68060</v>
      </c>
      <c r="AQ405" s="38" t="s">
        <v>78</v>
      </c>
      <c r="AR405" s="38" t="s">
        <v>62</v>
      </c>
      <c r="AS405" s="38" t="s">
        <v>62</v>
      </c>
      <c r="AT405" s="38" t="s">
        <v>62</v>
      </c>
      <c r="AU405" s="38" t="s">
        <v>62</v>
      </c>
      <c r="AV405" s="38" t="s">
        <v>62</v>
      </c>
      <c r="AW405" s="38" t="s">
        <v>62</v>
      </c>
      <c r="AX405" s="38" t="s">
        <v>62</v>
      </c>
      <c r="AY405" s="38" t="s">
        <v>62</v>
      </c>
      <c r="AZ405" s="38" t="s">
        <v>62</v>
      </c>
      <c r="BA405" s="38" t="s">
        <v>62</v>
      </c>
      <c r="BB405" s="38" t="s">
        <v>62</v>
      </c>
      <c r="BC405" s="38"/>
      <c r="BD405" s="38" t="s">
        <v>62</v>
      </c>
      <c r="BE405" s="38" t="s">
        <v>62</v>
      </c>
      <c r="BF405" s="38" t="s">
        <v>62</v>
      </c>
      <c r="BG405" s="2" t="s">
        <v>62</v>
      </c>
      <c r="BH405" s="26"/>
      <c r="BI405" s="38" t="s">
        <v>79</v>
      </c>
      <c r="BJ405" s="114" t="s">
        <v>4087</v>
      </c>
      <c r="BK405" s="98"/>
      <c r="BL405" s="98"/>
      <c r="BM405" s="98"/>
      <c r="BN405" s="98"/>
    </row>
    <row r="406" spans="1:66" hidden="1" x14ac:dyDescent="0.25">
      <c r="A406" s="111">
        <v>149</v>
      </c>
      <c r="B406" s="2" t="s">
        <v>4088</v>
      </c>
      <c r="C406" s="2" t="s">
        <v>4088</v>
      </c>
      <c r="D406" s="2" t="s">
        <v>60</v>
      </c>
      <c r="E406" s="2">
        <v>1</v>
      </c>
      <c r="F406" s="9" t="s">
        <v>4089</v>
      </c>
      <c r="G406" s="62">
        <v>1026566436</v>
      </c>
      <c r="H406" s="9" t="s">
        <v>62</v>
      </c>
      <c r="I406" s="9" t="s">
        <v>116</v>
      </c>
      <c r="J406" s="168">
        <v>33305</v>
      </c>
      <c r="K406" s="9" t="s">
        <v>4090</v>
      </c>
      <c r="L406" s="9">
        <v>3228618674</v>
      </c>
      <c r="M406" s="29" t="s">
        <v>4091</v>
      </c>
      <c r="N406" s="4" t="s">
        <v>4092</v>
      </c>
      <c r="O406" s="1">
        <v>44578</v>
      </c>
      <c r="P406" s="2" t="s">
        <v>87</v>
      </c>
      <c r="Q406" s="2" t="s">
        <v>4093</v>
      </c>
      <c r="R406" s="1">
        <v>44579</v>
      </c>
      <c r="S406" s="1">
        <v>44579</v>
      </c>
      <c r="T406" s="1">
        <v>44578</v>
      </c>
      <c r="U406" s="138">
        <v>44580</v>
      </c>
      <c r="V406" s="2" t="s">
        <v>134</v>
      </c>
      <c r="W406" s="6">
        <v>16361646</v>
      </c>
      <c r="X406" s="3">
        <v>2726941</v>
      </c>
      <c r="Y406" s="1">
        <v>44760</v>
      </c>
      <c r="Z406" s="31">
        <f t="shared" ca="1" si="13"/>
        <v>45692</v>
      </c>
      <c r="AA406" s="30">
        <f t="shared" ca="1" si="12"/>
        <v>932</v>
      </c>
      <c r="AB406" s="2" t="s">
        <v>70</v>
      </c>
      <c r="AC406" s="8" t="s">
        <v>830</v>
      </c>
      <c r="AD406" s="120" t="s">
        <v>2213</v>
      </c>
      <c r="AE406" s="2" t="s">
        <v>73</v>
      </c>
      <c r="AF406" s="2">
        <v>1949</v>
      </c>
      <c r="AG406" s="5" t="s">
        <v>74</v>
      </c>
      <c r="AH406" s="2" t="s">
        <v>75</v>
      </c>
      <c r="AI406" s="2" t="s">
        <v>62</v>
      </c>
      <c r="AJ406" s="21" t="s">
        <v>4094</v>
      </c>
      <c r="AK406" s="1">
        <v>44574</v>
      </c>
      <c r="AL406" s="2" t="s">
        <v>4095</v>
      </c>
      <c r="AM406" s="1">
        <v>44578</v>
      </c>
      <c r="AN406" s="2">
        <v>31203</v>
      </c>
      <c r="AO406" s="1">
        <v>44573</v>
      </c>
      <c r="AP406" s="21">
        <v>68203</v>
      </c>
      <c r="AQ406" s="2" t="s">
        <v>78</v>
      </c>
      <c r="AR406" s="2" t="s">
        <v>62</v>
      </c>
      <c r="AS406" s="2" t="s">
        <v>62</v>
      </c>
      <c r="AT406" s="2" t="s">
        <v>62</v>
      </c>
      <c r="AU406" s="2" t="s">
        <v>4096</v>
      </c>
      <c r="AV406" s="2" t="s">
        <v>62</v>
      </c>
      <c r="AW406" s="2" t="s">
        <v>62</v>
      </c>
      <c r="AX406" s="2" t="s">
        <v>62</v>
      </c>
      <c r="AY406" s="2" t="s">
        <v>62</v>
      </c>
      <c r="AZ406" s="2" t="s">
        <v>62</v>
      </c>
      <c r="BA406" s="2" t="s">
        <v>62</v>
      </c>
      <c r="BB406" s="2" t="s">
        <v>62</v>
      </c>
      <c r="BD406" s="2" t="s">
        <v>62</v>
      </c>
      <c r="BE406" s="2" t="s">
        <v>62</v>
      </c>
      <c r="BF406" s="2" t="s">
        <v>62</v>
      </c>
      <c r="BG406" s="2" t="s">
        <v>178</v>
      </c>
      <c r="BH406" s="26"/>
      <c r="BI406" s="2" t="s">
        <v>79</v>
      </c>
      <c r="BJ406" s="96" t="s">
        <v>4097</v>
      </c>
    </row>
    <row r="407" spans="1:66" hidden="1" x14ac:dyDescent="0.25">
      <c r="A407" s="111">
        <v>467</v>
      </c>
      <c r="B407" s="2" t="s">
        <v>4098</v>
      </c>
      <c r="C407" s="2" t="s">
        <v>4098</v>
      </c>
      <c r="D407" s="2" t="s">
        <v>60</v>
      </c>
      <c r="E407" s="2">
        <v>1</v>
      </c>
      <c r="F407" s="2" t="s">
        <v>4099</v>
      </c>
      <c r="G407" s="163">
        <v>11347181</v>
      </c>
      <c r="H407" s="39" t="s">
        <v>62</v>
      </c>
      <c r="I407" s="2" t="s">
        <v>753</v>
      </c>
      <c r="J407" s="1">
        <v>25904</v>
      </c>
      <c r="K407" s="2" t="s">
        <v>4100</v>
      </c>
      <c r="L407" s="2">
        <v>3016213955</v>
      </c>
      <c r="M407" s="29" t="s">
        <v>4101</v>
      </c>
      <c r="N407" s="4" t="s">
        <v>1869</v>
      </c>
      <c r="O407" s="1">
        <v>44802</v>
      </c>
      <c r="P407" s="2" t="s">
        <v>87</v>
      </c>
      <c r="Q407" s="2" t="s">
        <v>4102</v>
      </c>
      <c r="R407" s="1">
        <v>44803</v>
      </c>
      <c r="S407" s="1">
        <v>44803</v>
      </c>
      <c r="T407" s="1">
        <v>44802</v>
      </c>
      <c r="U407" s="1">
        <v>44803</v>
      </c>
      <c r="V407" s="2" t="s">
        <v>69</v>
      </c>
      <c r="W407" s="6">
        <v>18490320</v>
      </c>
      <c r="X407" s="3">
        <v>4622580</v>
      </c>
      <c r="Y407" s="1">
        <v>44924</v>
      </c>
      <c r="Z407" s="31">
        <f t="shared" ca="1" si="13"/>
        <v>45692</v>
      </c>
      <c r="AA407" s="30">
        <f t="shared" ca="1" si="12"/>
        <v>768</v>
      </c>
      <c r="AB407" s="2" t="s">
        <v>70</v>
      </c>
      <c r="AC407" s="160" t="s">
        <v>633</v>
      </c>
      <c r="AD407" s="120" t="s">
        <v>4103</v>
      </c>
      <c r="AE407" s="2" t="s">
        <v>92</v>
      </c>
      <c r="AF407" s="2">
        <v>1949</v>
      </c>
      <c r="AG407" s="5" t="s">
        <v>74</v>
      </c>
      <c r="AH407" s="2" t="s">
        <v>75</v>
      </c>
      <c r="AI407" s="2" t="s">
        <v>62</v>
      </c>
      <c r="AJ407" s="2">
        <v>1097</v>
      </c>
      <c r="AK407" s="1">
        <v>44775</v>
      </c>
      <c r="AL407" s="2">
        <v>1145</v>
      </c>
      <c r="AM407" s="1">
        <v>44803</v>
      </c>
      <c r="AN407" s="2">
        <v>33797</v>
      </c>
      <c r="AO407" s="1">
        <v>44774</v>
      </c>
      <c r="AP407" s="2">
        <v>74746</v>
      </c>
      <c r="AQ407" s="2" t="s">
        <v>153</v>
      </c>
      <c r="AR407" s="2" t="s">
        <v>62</v>
      </c>
      <c r="AS407" s="2" t="s">
        <v>62</v>
      </c>
      <c r="AT407" s="2" t="s">
        <v>62</v>
      </c>
      <c r="AU407" s="2" t="s">
        <v>62</v>
      </c>
      <c r="AV407" s="2" t="s">
        <v>732</v>
      </c>
      <c r="AW407" s="2">
        <v>1387</v>
      </c>
      <c r="AX407" s="1">
        <v>44855</v>
      </c>
      <c r="AY407" s="2">
        <v>1380</v>
      </c>
      <c r="AZ407" s="1">
        <v>44867</v>
      </c>
      <c r="BA407" s="2" t="s">
        <v>511</v>
      </c>
      <c r="BB407" s="1">
        <v>44853</v>
      </c>
      <c r="BC407" s="1">
        <v>44896</v>
      </c>
      <c r="BD407" s="1">
        <v>44867</v>
      </c>
      <c r="BE407" s="1">
        <v>44873</v>
      </c>
      <c r="BF407" s="1">
        <v>44955</v>
      </c>
      <c r="BG407" s="2" t="s">
        <v>153</v>
      </c>
      <c r="BH407" s="26"/>
      <c r="BI407" s="2" t="s">
        <v>79</v>
      </c>
      <c r="BJ407" s="94" t="s">
        <v>4104</v>
      </c>
    </row>
    <row r="408" spans="1:66" hidden="1" x14ac:dyDescent="0.25">
      <c r="A408" s="111">
        <v>556</v>
      </c>
      <c r="B408" s="2" t="s">
        <v>4105</v>
      </c>
      <c r="C408" s="2" t="s">
        <v>4105</v>
      </c>
      <c r="D408" s="2" t="s">
        <v>60</v>
      </c>
      <c r="E408" s="2">
        <v>1</v>
      </c>
      <c r="F408" s="2" t="s">
        <v>4106</v>
      </c>
      <c r="G408" s="163">
        <v>79685252</v>
      </c>
      <c r="H408" s="2" t="s">
        <v>62</v>
      </c>
      <c r="I408" s="2" t="s">
        <v>721</v>
      </c>
      <c r="J408" s="155">
        <v>27328</v>
      </c>
      <c r="K408" s="2" t="s">
        <v>4107</v>
      </c>
      <c r="L408" s="2">
        <v>3174792794</v>
      </c>
      <c r="M408" s="29" t="s">
        <v>4108</v>
      </c>
      <c r="N408" s="4" t="s">
        <v>4109</v>
      </c>
      <c r="O408" s="1">
        <v>44868</v>
      </c>
      <c r="P408" s="2" t="s">
        <v>87</v>
      </c>
      <c r="Q408" s="25" t="s">
        <v>4110</v>
      </c>
      <c r="R408" s="1">
        <v>44869</v>
      </c>
      <c r="S408" s="1">
        <v>44873</v>
      </c>
      <c r="T408" s="1">
        <v>44873</v>
      </c>
      <c r="U408" s="1">
        <v>44874</v>
      </c>
      <c r="V408" s="2" t="s">
        <v>121</v>
      </c>
      <c r="W408" s="6">
        <v>11556450</v>
      </c>
      <c r="X408" s="3">
        <v>4622580</v>
      </c>
      <c r="Y408" s="1">
        <v>44949</v>
      </c>
      <c r="Z408" s="31">
        <f t="shared" ca="1" si="13"/>
        <v>45692</v>
      </c>
      <c r="AA408" s="30">
        <f t="shared" ca="1" si="12"/>
        <v>743</v>
      </c>
      <c r="AB408" s="2" t="s">
        <v>70</v>
      </c>
      <c r="AC408" s="2" t="s">
        <v>122</v>
      </c>
      <c r="AD408" s="120" t="s">
        <v>4111</v>
      </c>
      <c r="AE408" s="2" t="s">
        <v>92</v>
      </c>
      <c r="AF408" s="2">
        <v>1959</v>
      </c>
      <c r="AG408" s="5" t="s">
        <v>124</v>
      </c>
      <c r="AH408" s="2" t="s">
        <v>75</v>
      </c>
      <c r="AI408" s="2" t="s">
        <v>62</v>
      </c>
      <c r="AJ408" s="2">
        <v>1352</v>
      </c>
      <c r="AK408" s="1">
        <v>44849</v>
      </c>
      <c r="AL408" s="2">
        <v>1399</v>
      </c>
      <c r="AM408" s="1">
        <v>44873</v>
      </c>
      <c r="AN408" s="2">
        <v>35071</v>
      </c>
      <c r="AO408" s="1">
        <v>44838</v>
      </c>
      <c r="AP408" s="2">
        <v>78576</v>
      </c>
      <c r="AQ408" s="2" t="s">
        <v>78</v>
      </c>
      <c r="AR408" s="2" t="s">
        <v>62</v>
      </c>
      <c r="AS408" s="2" t="s">
        <v>62</v>
      </c>
      <c r="AT408" s="2" t="s">
        <v>62</v>
      </c>
      <c r="AU408" s="2" t="s">
        <v>62</v>
      </c>
      <c r="AV408" s="2" t="s">
        <v>732</v>
      </c>
      <c r="AW408" s="2">
        <v>1486</v>
      </c>
      <c r="AX408" s="1">
        <v>44896</v>
      </c>
      <c r="AY408" s="2">
        <v>1485</v>
      </c>
      <c r="AZ408" s="1">
        <v>44897</v>
      </c>
      <c r="BA408" s="2" t="s">
        <v>511</v>
      </c>
      <c r="BB408" s="1">
        <v>44894</v>
      </c>
      <c r="BC408" s="25" t="s">
        <v>221</v>
      </c>
      <c r="BD408" s="115" t="s">
        <v>125</v>
      </c>
      <c r="BE408" s="115" t="s">
        <v>125</v>
      </c>
      <c r="BF408" s="1">
        <v>44980</v>
      </c>
      <c r="BG408" s="2" t="s">
        <v>139</v>
      </c>
      <c r="BH408" s="26"/>
      <c r="BI408" s="2" t="s">
        <v>79</v>
      </c>
      <c r="BJ408" s="101" t="s">
        <v>4112</v>
      </c>
    </row>
    <row r="409" spans="1:66" hidden="1" x14ac:dyDescent="0.25">
      <c r="A409" s="111">
        <v>173</v>
      </c>
      <c r="B409" s="38" t="s">
        <v>4113</v>
      </c>
      <c r="C409" s="38" t="s">
        <v>4113</v>
      </c>
      <c r="D409" s="38" t="s">
        <v>60</v>
      </c>
      <c r="E409" s="38">
        <v>1</v>
      </c>
      <c r="F409" s="52" t="s">
        <v>4114</v>
      </c>
      <c r="G409" s="72">
        <v>1022409583</v>
      </c>
      <c r="H409" s="52" t="s">
        <v>62</v>
      </c>
      <c r="I409" s="52" t="s">
        <v>116</v>
      </c>
      <c r="J409" s="167">
        <v>34991</v>
      </c>
      <c r="K409" s="52" t="s">
        <v>4115</v>
      </c>
      <c r="L409" s="52">
        <v>3002913723</v>
      </c>
      <c r="M409" s="29" t="s">
        <v>4116</v>
      </c>
      <c r="N409" s="4" t="s">
        <v>4117</v>
      </c>
      <c r="O409" s="1">
        <v>44579</v>
      </c>
      <c r="P409" s="38" t="s">
        <v>87</v>
      </c>
      <c r="Q409" s="2" t="s">
        <v>4118</v>
      </c>
      <c r="R409" s="37">
        <v>44579</v>
      </c>
      <c r="S409" s="37">
        <v>44579</v>
      </c>
      <c r="T409" s="37">
        <v>44580</v>
      </c>
      <c r="U409" s="138">
        <v>44580</v>
      </c>
      <c r="V409" s="38" t="s">
        <v>104</v>
      </c>
      <c r="W409" s="199">
        <v>22500000</v>
      </c>
      <c r="X409" s="199">
        <v>2500000</v>
      </c>
      <c r="Y409" s="37">
        <v>44852</v>
      </c>
      <c r="Z409" s="31">
        <f t="shared" ca="1" si="13"/>
        <v>45692</v>
      </c>
      <c r="AA409" s="30">
        <f t="shared" ca="1" si="12"/>
        <v>840</v>
      </c>
      <c r="AB409" s="38" t="s">
        <v>70</v>
      </c>
      <c r="AC409" s="87" t="s">
        <v>830</v>
      </c>
      <c r="AD409" s="215" t="s">
        <v>3042</v>
      </c>
      <c r="AE409" s="2" t="s">
        <v>92</v>
      </c>
      <c r="AF409" s="38">
        <v>1949</v>
      </c>
      <c r="AG409" s="69" t="s">
        <v>74</v>
      </c>
      <c r="AH409" s="38" t="s">
        <v>75</v>
      </c>
      <c r="AI409" s="38" t="s">
        <v>62</v>
      </c>
      <c r="AJ409" s="225" t="s">
        <v>4119</v>
      </c>
      <c r="AK409" s="37">
        <v>44574</v>
      </c>
      <c r="AL409" s="38" t="s">
        <v>4120</v>
      </c>
      <c r="AM409" s="37">
        <v>44580</v>
      </c>
      <c r="AN409" s="38">
        <v>31130</v>
      </c>
      <c r="AO409" s="37">
        <v>44572</v>
      </c>
      <c r="AP409" s="78">
        <v>68181</v>
      </c>
      <c r="AQ409" s="38" t="s">
        <v>205</v>
      </c>
      <c r="AR409" s="38" t="s">
        <v>62</v>
      </c>
      <c r="AS409" s="38" t="s">
        <v>62</v>
      </c>
      <c r="AT409" s="38" t="s">
        <v>62</v>
      </c>
      <c r="AU409" s="38" t="s">
        <v>62</v>
      </c>
      <c r="AV409" s="38" t="s">
        <v>4121</v>
      </c>
      <c r="AW409" s="38">
        <v>1252</v>
      </c>
      <c r="AX409" s="37">
        <v>44824</v>
      </c>
      <c r="AY409" s="115">
        <v>1228</v>
      </c>
      <c r="AZ409" s="115" t="s">
        <v>125</v>
      </c>
      <c r="BA409" s="38" t="s">
        <v>444</v>
      </c>
      <c r="BB409" s="37">
        <v>44806</v>
      </c>
      <c r="BC409" s="25" t="s">
        <v>221</v>
      </c>
      <c r="BD409" s="37">
        <v>44830</v>
      </c>
      <c r="BE409" s="1">
        <v>44845</v>
      </c>
      <c r="BF409" s="37">
        <v>44944</v>
      </c>
      <c r="BG409" s="2" t="s">
        <v>233</v>
      </c>
      <c r="BH409" s="26"/>
      <c r="BI409" s="38" t="s">
        <v>79</v>
      </c>
      <c r="BJ409" s="97" t="s">
        <v>4122</v>
      </c>
      <c r="BK409" s="98"/>
      <c r="BL409" s="98"/>
      <c r="BM409" s="98"/>
      <c r="BN409" s="98"/>
    </row>
    <row r="410" spans="1:66" hidden="1" x14ac:dyDescent="0.25">
      <c r="A410" s="110">
        <v>559</v>
      </c>
      <c r="B410" s="2" t="s">
        <v>4123</v>
      </c>
      <c r="C410" s="2" t="s">
        <v>4123</v>
      </c>
      <c r="D410" s="2" t="s">
        <v>60</v>
      </c>
      <c r="E410" s="2">
        <v>1</v>
      </c>
      <c r="F410" s="2" t="s">
        <v>4124</v>
      </c>
      <c r="G410" s="163">
        <v>1033689146</v>
      </c>
      <c r="H410" s="2" t="s">
        <v>62</v>
      </c>
      <c r="I410" s="2" t="s">
        <v>4125</v>
      </c>
      <c r="J410" s="155">
        <v>31995</v>
      </c>
      <c r="K410" s="2" t="s">
        <v>4126</v>
      </c>
      <c r="L410" s="2">
        <v>3138497380</v>
      </c>
      <c r="M410" s="29" t="s">
        <v>4127</v>
      </c>
      <c r="N410" s="4" t="s">
        <v>2286</v>
      </c>
      <c r="O410" s="1">
        <v>44869</v>
      </c>
      <c r="P410" s="2" t="s">
        <v>87</v>
      </c>
      <c r="Q410" s="2" t="s">
        <v>4128</v>
      </c>
      <c r="R410" s="1">
        <v>44869</v>
      </c>
      <c r="S410" s="1">
        <v>44873</v>
      </c>
      <c r="T410" s="1">
        <v>44869</v>
      </c>
      <c r="U410" s="1">
        <v>44873</v>
      </c>
      <c r="V410" s="2" t="s">
        <v>520</v>
      </c>
      <c r="W410" s="6">
        <v>5454000</v>
      </c>
      <c r="X410" s="3">
        <v>2727000</v>
      </c>
      <c r="Y410" s="1">
        <v>44933</v>
      </c>
      <c r="Z410" s="31">
        <f t="shared" ca="1" si="13"/>
        <v>45692</v>
      </c>
      <c r="AA410" s="30">
        <f t="shared" ca="1" si="12"/>
        <v>759</v>
      </c>
      <c r="AB410" s="2" t="s">
        <v>70</v>
      </c>
      <c r="AC410" s="2" t="s">
        <v>1558</v>
      </c>
      <c r="AD410" s="120" t="s">
        <v>2288</v>
      </c>
      <c r="AE410" s="2" t="s">
        <v>92</v>
      </c>
      <c r="AF410" s="2">
        <v>1960</v>
      </c>
      <c r="AG410" s="5" t="s">
        <v>807</v>
      </c>
      <c r="AH410" s="2" t="s">
        <v>75</v>
      </c>
      <c r="AI410" s="2" t="s">
        <v>62</v>
      </c>
      <c r="AJ410" s="2">
        <v>1374</v>
      </c>
      <c r="AK410" s="1">
        <v>44853</v>
      </c>
      <c r="AL410" s="2">
        <v>1401</v>
      </c>
      <c r="AM410" s="1">
        <v>44873</v>
      </c>
      <c r="AN410" s="2">
        <v>35290</v>
      </c>
      <c r="AO410" s="1">
        <v>44852</v>
      </c>
      <c r="AP410" s="2">
        <v>78977</v>
      </c>
      <c r="AQ410" s="2" t="s">
        <v>78</v>
      </c>
      <c r="AR410" s="2" t="s">
        <v>62</v>
      </c>
      <c r="AS410" s="2" t="s">
        <v>62</v>
      </c>
      <c r="AT410" s="2" t="s">
        <v>62</v>
      </c>
      <c r="AU410" s="2" t="s">
        <v>62</v>
      </c>
      <c r="AV410" s="2" t="s">
        <v>62</v>
      </c>
      <c r="AW410" s="2" t="s">
        <v>62</v>
      </c>
      <c r="AX410" s="2" t="s">
        <v>62</v>
      </c>
      <c r="AY410" s="2" t="s">
        <v>62</v>
      </c>
      <c r="AZ410" s="2" t="s">
        <v>62</v>
      </c>
      <c r="BA410" s="2" t="s">
        <v>62</v>
      </c>
      <c r="BB410" s="2" t="s">
        <v>62</v>
      </c>
      <c r="BC410" s="2" t="s">
        <v>62</v>
      </c>
      <c r="BD410" s="2" t="s">
        <v>62</v>
      </c>
      <c r="BE410" s="2" t="s">
        <v>62</v>
      </c>
      <c r="BF410" s="2" t="s">
        <v>62</v>
      </c>
      <c r="BG410" s="2" t="s">
        <v>62</v>
      </c>
      <c r="BH410" s="26"/>
      <c r="BI410" s="2" t="s">
        <v>79</v>
      </c>
      <c r="BJ410" s="101" t="s">
        <v>4129</v>
      </c>
    </row>
    <row r="411" spans="1:66" hidden="1" x14ac:dyDescent="0.25">
      <c r="A411" s="110">
        <v>577</v>
      </c>
      <c r="B411" s="2" t="s">
        <v>4130</v>
      </c>
      <c r="C411" s="2" t="s">
        <v>4130</v>
      </c>
      <c r="D411" s="2" t="s">
        <v>60</v>
      </c>
      <c r="E411" s="2">
        <v>1</v>
      </c>
      <c r="F411" s="2" t="s">
        <v>4131</v>
      </c>
      <c r="G411" s="7">
        <v>1140898199</v>
      </c>
      <c r="H411" s="2" t="s">
        <v>62</v>
      </c>
      <c r="I411" s="25" t="s">
        <v>4132</v>
      </c>
      <c r="J411" s="1">
        <v>35977</v>
      </c>
      <c r="K411" s="2" t="s">
        <v>4133</v>
      </c>
      <c r="L411" s="2">
        <v>3215458364</v>
      </c>
      <c r="M411" s="29" t="s">
        <v>4134</v>
      </c>
      <c r="N411" s="4" t="s">
        <v>4135</v>
      </c>
      <c r="O411" s="1">
        <v>44888</v>
      </c>
      <c r="P411" s="2" t="s">
        <v>667</v>
      </c>
      <c r="Q411" s="2">
        <v>144909</v>
      </c>
      <c r="R411" s="1">
        <v>44889</v>
      </c>
      <c r="S411" s="1">
        <v>44890</v>
      </c>
      <c r="T411" s="1">
        <v>44888</v>
      </c>
      <c r="U411" s="1">
        <v>44890</v>
      </c>
      <c r="V411" s="2" t="s">
        <v>520</v>
      </c>
      <c r="W411" s="6">
        <v>9245160</v>
      </c>
      <c r="X411" s="3">
        <v>4622580</v>
      </c>
      <c r="Y411" s="1">
        <v>44950</v>
      </c>
      <c r="Z411" s="31">
        <f t="shared" ca="1" si="13"/>
        <v>45692</v>
      </c>
      <c r="AA411" s="30">
        <f t="shared" ca="1" si="12"/>
        <v>742</v>
      </c>
      <c r="AB411" s="2" t="s">
        <v>70</v>
      </c>
      <c r="AC411" s="2" t="s">
        <v>1558</v>
      </c>
      <c r="AD411" s="120" t="s">
        <v>4136</v>
      </c>
      <c r="AE411" s="2" t="s">
        <v>92</v>
      </c>
      <c r="AF411" s="2">
        <v>1960</v>
      </c>
      <c r="AG411" s="5" t="s">
        <v>807</v>
      </c>
      <c r="AH411" s="2" t="s">
        <v>75</v>
      </c>
      <c r="AI411" s="2" t="s">
        <v>62</v>
      </c>
      <c r="AJ411" s="2">
        <v>1455</v>
      </c>
      <c r="AK411" s="1">
        <v>44882</v>
      </c>
      <c r="AL411" s="2">
        <v>1454</v>
      </c>
      <c r="AM411" s="1">
        <v>44889</v>
      </c>
      <c r="AN411" s="2">
        <v>35723</v>
      </c>
      <c r="AO411" s="1">
        <v>44887</v>
      </c>
      <c r="AP411" s="2">
        <v>80121</v>
      </c>
      <c r="AQ411" s="2" t="s">
        <v>78</v>
      </c>
      <c r="AR411" s="2" t="s">
        <v>62</v>
      </c>
      <c r="AS411" s="2" t="s">
        <v>62</v>
      </c>
      <c r="AT411" s="2" t="s">
        <v>62</v>
      </c>
      <c r="AU411" s="2" t="s">
        <v>62</v>
      </c>
      <c r="AV411" s="2" t="s">
        <v>62</v>
      </c>
      <c r="AW411" s="2" t="s">
        <v>62</v>
      </c>
      <c r="AX411" s="2" t="s">
        <v>62</v>
      </c>
      <c r="AY411" s="2" t="s">
        <v>62</v>
      </c>
      <c r="AZ411" s="2" t="s">
        <v>62</v>
      </c>
      <c r="BA411" s="2" t="s">
        <v>62</v>
      </c>
      <c r="BB411" s="2" t="s">
        <v>62</v>
      </c>
      <c r="BC411" s="2" t="s">
        <v>62</v>
      </c>
      <c r="BD411" s="2" t="s">
        <v>62</v>
      </c>
      <c r="BE411" s="2" t="s">
        <v>62</v>
      </c>
      <c r="BF411" s="2" t="s">
        <v>62</v>
      </c>
      <c r="BG411" s="2" t="s">
        <v>62</v>
      </c>
      <c r="BH411" s="26"/>
      <c r="BI411" s="2" t="s">
        <v>79</v>
      </c>
      <c r="BJ411" s="101" t="s">
        <v>4137</v>
      </c>
    </row>
    <row r="412" spans="1:66" hidden="1" x14ac:dyDescent="0.25">
      <c r="A412" s="110">
        <v>544</v>
      </c>
      <c r="B412" s="2" t="s">
        <v>4138</v>
      </c>
      <c r="C412" s="2" t="s">
        <v>4138</v>
      </c>
      <c r="D412" s="2" t="s">
        <v>60</v>
      </c>
      <c r="E412" s="2">
        <v>1</v>
      </c>
      <c r="F412" s="2" t="s">
        <v>4139</v>
      </c>
      <c r="G412" s="163">
        <v>1072644797</v>
      </c>
      <c r="H412" s="39" t="s">
        <v>62</v>
      </c>
      <c r="I412" s="166" t="s">
        <v>4140</v>
      </c>
      <c r="J412" s="28">
        <v>32028</v>
      </c>
      <c r="K412" s="39" t="s">
        <v>4141</v>
      </c>
      <c r="L412" s="39">
        <v>3118058127</v>
      </c>
      <c r="M412" s="29" t="s">
        <v>4142</v>
      </c>
      <c r="N412" s="4" t="s">
        <v>418</v>
      </c>
      <c r="O412" s="1">
        <v>44855</v>
      </c>
      <c r="P412" s="2" t="s">
        <v>87</v>
      </c>
      <c r="Q412" s="2" t="s">
        <v>4143</v>
      </c>
      <c r="R412" s="1">
        <v>44859</v>
      </c>
      <c r="S412" s="1">
        <v>44860</v>
      </c>
      <c r="T412" s="1">
        <v>44859</v>
      </c>
      <c r="U412" s="1">
        <v>44860</v>
      </c>
      <c r="V412" s="2" t="s">
        <v>121</v>
      </c>
      <c r="W412" s="6">
        <v>4000000</v>
      </c>
      <c r="X412" s="3">
        <v>1600000</v>
      </c>
      <c r="Y412" s="1">
        <v>44936</v>
      </c>
      <c r="Z412" s="31">
        <f t="shared" ca="1" si="13"/>
        <v>45692</v>
      </c>
      <c r="AA412" s="30">
        <f t="shared" ca="1" si="12"/>
        <v>756</v>
      </c>
      <c r="AB412" s="2" t="s">
        <v>70</v>
      </c>
      <c r="AC412" s="2" t="s">
        <v>263</v>
      </c>
      <c r="AD412" s="120" t="s">
        <v>779</v>
      </c>
      <c r="AE412" s="2" t="s">
        <v>92</v>
      </c>
      <c r="AF412" s="2">
        <v>1951</v>
      </c>
      <c r="AG412" s="5" t="s">
        <v>613</v>
      </c>
      <c r="AH412" s="2" t="s">
        <v>94</v>
      </c>
      <c r="AI412" s="2" t="s">
        <v>62</v>
      </c>
      <c r="AJ412" s="2">
        <v>1380</v>
      </c>
      <c r="AK412" s="1">
        <v>44853</v>
      </c>
      <c r="AL412" s="2">
        <v>1355</v>
      </c>
      <c r="AM412" s="1">
        <v>44859</v>
      </c>
      <c r="AN412" s="2">
        <v>35280</v>
      </c>
      <c r="AO412" s="1">
        <v>44848</v>
      </c>
      <c r="AP412" s="2">
        <v>78951</v>
      </c>
      <c r="AQ412" s="2" t="s">
        <v>95</v>
      </c>
      <c r="AR412" s="2" t="s">
        <v>62</v>
      </c>
      <c r="AS412" s="2" t="s">
        <v>62</v>
      </c>
      <c r="AT412" s="2" t="s">
        <v>62</v>
      </c>
      <c r="AU412" s="2" t="s">
        <v>62</v>
      </c>
      <c r="AV412" s="2" t="s">
        <v>62</v>
      </c>
      <c r="AW412" s="2" t="s">
        <v>62</v>
      </c>
      <c r="AX412" s="2" t="s">
        <v>62</v>
      </c>
      <c r="AY412" s="2" t="s">
        <v>62</v>
      </c>
      <c r="AZ412" s="2" t="s">
        <v>62</v>
      </c>
      <c r="BA412" s="2" t="s">
        <v>62</v>
      </c>
      <c r="BB412" s="2" t="s">
        <v>62</v>
      </c>
      <c r="BC412" s="2" t="s">
        <v>62</v>
      </c>
      <c r="BD412" s="2" t="s">
        <v>62</v>
      </c>
      <c r="BE412" s="2" t="s">
        <v>62</v>
      </c>
      <c r="BF412" s="2" t="s">
        <v>62</v>
      </c>
      <c r="BG412" s="2" t="s">
        <v>62</v>
      </c>
      <c r="BH412" s="26"/>
      <c r="BI412" s="2" t="s">
        <v>79</v>
      </c>
      <c r="BJ412" s="94" t="s">
        <v>4144</v>
      </c>
    </row>
    <row r="413" spans="1:66" hidden="1" x14ac:dyDescent="0.25">
      <c r="A413" s="110">
        <v>225</v>
      </c>
      <c r="B413" s="2" t="s">
        <v>4145</v>
      </c>
      <c r="C413" s="2" t="s">
        <v>4145</v>
      </c>
      <c r="D413" s="2" t="s">
        <v>60</v>
      </c>
      <c r="E413" s="2">
        <v>1</v>
      </c>
      <c r="F413" s="9" t="s">
        <v>4146</v>
      </c>
      <c r="G413" s="62">
        <v>53074920</v>
      </c>
      <c r="H413" s="9" t="s">
        <v>62</v>
      </c>
      <c r="I413" s="9" t="s">
        <v>182</v>
      </c>
      <c r="J413" s="168">
        <v>31041</v>
      </c>
      <c r="K413" s="9" t="s">
        <v>4147</v>
      </c>
      <c r="L413" s="9">
        <v>3115723668</v>
      </c>
      <c r="M413" s="29" t="s">
        <v>4148</v>
      </c>
      <c r="N413" s="4" t="s">
        <v>132</v>
      </c>
      <c r="O413" s="1">
        <v>44585</v>
      </c>
      <c r="P413" s="2" t="s">
        <v>87</v>
      </c>
      <c r="Q413" s="2" t="s">
        <v>4149</v>
      </c>
      <c r="R413" s="1">
        <v>44585</v>
      </c>
      <c r="S413" s="1">
        <v>44586</v>
      </c>
      <c r="T413" s="138">
        <v>44589</v>
      </c>
      <c r="U413" s="138">
        <v>44589</v>
      </c>
      <c r="V413" s="2" t="s">
        <v>187</v>
      </c>
      <c r="W413" s="6">
        <v>27735480</v>
      </c>
      <c r="X413" s="3">
        <v>4622580</v>
      </c>
      <c r="Y413" s="1">
        <v>44769</v>
      </c>
      <c r="Z413" s="31">
        <f t="shared" ca="1" si="13"/>
        <v>45692</v>
      </c>
      <c r="AA413" s="30">
        <f t="shared" ca="1" si="12"/>
        <v>923</v>
      </c>
      <c r="AB413" s="2" t="s">
        <v>70</v>
      </c>
      <c r="AC413" s="8" t="s">
        <v>2811</v>
      </c>
      <c r="AD413" s="211" t="s">
        <v>2812</v>
      </c>
      <c r="AE413" s="2" t="s">
        <v>73</v>
      </c>
      <c r="AF413" s="2">
        <v>1952</v>
      </c>
      <c r="AG413" s="5" t="s">
        <v>93</v>
      </c>
      <c r="AH413" s="2" t="s">
        <v>75</v>
      </c>
      <c r="AI413" s="2" t="s">
        <v>62</v>
      </c>
      <c r="AJ413" s="159" t="s">
        <v>4150</v>
      </c>
      <c r="AK413" s="1">
        <v>44578</v>
      </c>
      <c r="AL413" s="2" t="s">
        <v>4151</v>
      </c>
      <c r="AM413" s="1">
        <v>44589</v>
      </c>
      <c r="AN413" s="2">
        <v>32039</v>
      </c>
      <c r="AO413" s="1">
        <v>44575</v>
      </c>
      <c r="AP413" s="21">
        <v>67829</v>
      </c>
      <c r="AQ413" s="2" t="s">
        <v>205</v>
      </c>
      <c r="AR413" s="2" t="s">
        <v>62</v>
      </c>
      <c r="AS413" s="2" t="s">
        <v>62</v>
      </c>
      <c r="AT413" s="2" t="s">
        <v>62</v>
      </c>
      <c r="AU413" s="2" t="s">
        <v>62</v>
      </c>
      <c r="AV413" s="2" t="s">
        <v>62</v>
      </c>
      <c r="AW413" s="2" t="s">
        <v>62</v>
      </c>
      <c r="AX413" s="2" t="s">
        <v>62</v>
      </c>
      <c r="AY413" s="2" t="s">
        <v>62</v>
      </c>
      <c r="AZ413" s="2" t="s">
        <v>62</v>
      </c>
      <c r="BA413" s="2" t="s">
        <v>62</v>
      </c>
      <c r="BB413" s="2" t="s">
        <v>62</v>
      </c>
      <c r="BD413" s="2" t="s">
        <v>62</v>
      </c>
      <c r="BE413" s="2" t="s">
        <v>62</v>
      </c>
      <c r="BF413" s="2" t="s">
        <v>62</v>
      </c>
      <c r="BG413" s="2" t="s">
        <v>62</v>
      </c>
      <c r="BH413" s="26"/>
      <c r="BI413" s="2" t="s">
        <v>79</v>
      </c>
      <c r="BJ413" s="94" t="s">
        <v>4152</v>
      </c>
    </row>
    <row r="414" spans="1:66" hidden="1" x14ac:dyDescent="0.25">
      <c r="A414" s="110">
        <v>445</v>
      </c>
      <c r="B414" s="2" t="s">
        <v>4153</v>
      </c>
      <c r="C414" s="2" t="s">
        <v>4153</v>
      </c>
      <c r="D414" s="2" t="s">
        <v>60</v>
      </c>
      <c r="E414" s="2">
        <v>1</v>
      </c>
      <c r="F414" s="2" t="s">
        <v>4154</v>
      </c>
      <c r="G414" s="62">
        <v>28157380</v>
      </c>
      <c r="H414" s="2" t="s">
        <v>62</v>
      </c>
      <c r="I414" s="2" t="s">
        <v>116</v>
      </c>
      <c r="J414" s="1">
        <v>27688</v>
      </c>
      <c r="K414" s="2" t="s">
        <v>4155</v>
      </c>
      <c r="L414" s="2">
        <v>3133828273</v>
      </c>
      <c r="M414" s="29" t="s">
        <v>4156</v>
      </c>
      <c r="N414" s="4" t="s">
        <v>418</v>
      </c>
      <c r="O414" s="1">
        <v>44785</v>
      </c>
      <c r="P414" s="2" t="s">
        <v>87</v>
      </c>
      <c r="Q414" s="2" t="s">
        <v>4157</v>
      </c>
      <c r="R414" s="1">
        <v>44785</v>
      </c>
      <c r="S414" s="1">
        <v>44785</v>
      </c>
      <c r="T414" s="2" t="s">
        <v>4158</v>
      </c>
      <c r="U414" s="1">
        <v>44785</v>
      </c>
      <c r="V414" s="2" t="s">
        <v>69</v>
      </c>
      <c r="W414" s="6">
        <v>6400000</v>
      </c>
      <c r="X414" s="3">
        <v>1600000</v>
      </c>
      <c r="Y414" s="1">
        <v>44906</v>
      </c>
      <c r="Z414" s="31">
        <f t="shared" ca="1" si="13"/>
        <v>45692</v>
      </c>
      <c r="AA414" s="30">
        <f t="shared" ca="1" si="12"/>
        <v>786</v>
      </c>
      <c r="AB414" s="2" t="s">
        <v>70</v>
      </c>
      <c r="AC414" s="2" t="s">
        <v>263</v>
      </c>
      <c r="AD414" s="211" t="s">
        <v>622</v>
      </c>
      <c r="AE414" s="2" t="s">
        <v>73</v>
      </c>
      <c r="AF414" s="2">
        <v>1956</v>
      </c>
      <c r="AG414" s="5" t="s">
        <v>421</v>
      </c>
      <c r="AH414" s="2" t="s">
        <v>75</v>
      </c>
      <c r="AI414" s="2" t="s">
        <v>62</v>
      </c>
      <c r="AJ414" s="2">
        <v>1125</v>
      </c>
      <c r="AK414" s="1">
        <v>44781</v>
      </c>
      <c r="AL414" s="2">
        <v>1081</v>
      </c>
      <c r="AM414" s="1">
        <v>44785</v>
      </c>
      <c r="AN414" s="2">
        <v>33997</v>
      </c>
      <c r="AO414" s="1">
        <v>44778</v>
      </c>
      <c r="AP414" s="2">
        <v>75234</v>
      </c>
      <c r="AQ414" s="2" t="s">
        <v>78</v>
      </c>
      <c r="AR414" s="2" t="s">
        <v>62</v>
      </c>
      <c r="AS414" s="2" t="s">
        <v>62</v>
      </c>
      <c r="AT414" s="2" t="s">
        <v>62</v>
      </c>
      <c r="AU414" s="2" t="s">
        <v>62</v>
      </c>
      <c r="AV414" s="2" t="s">
        <v>62</v>
      </c>
      <c r="AW414" s="2" t="s">
        <v>62</v>
      </c>
      <c r="AX414" s="2" t="s">
        <v>62</v>
      </c>
      <c r="AY414" s="2" t="s">
        <v>62</v>
      </c>
      <c r="AZ414" s="2" t="s">
        <v>62</v>
      </c>
      <c r="BA414" s="2" t="s">
        <v>62</v>
      </c>
      <c r="BB414" s="2" t="s">
        <v>62</v>
      </c>
      <c r="BD414" s="2" t="s">
        <v>62</v>
      </c>
      <c r="BE414" s="2" t="s">
        <v>62</v>
      </c>
      <c r="BF414" s="2" t="s">
        <v>62</v>
      </c>
      <c r="BG414" s="2" t="s">
        <v>62</v>
      </c>
      <c r="BH414" s="26"/>
      <c r="BI414" s="2" t="s">
        <v>79</v>
      </c>
      <c r="BJ414" s="94" t="s">
        <v>4159</v>
      </c>
    </row>
    <row r="415" spans="1:66" hidden="1" x14ac:dyDescent="0.25">
      <c r="A415" s="110">
        <v>108</v>
      </c>
      <c r="B415" s="2" t="s">
        <v>4160</v>
      </c>
      <c r="C415" s="2" t="s">
        <v>4160</v>
      </c>
      <c r="D415" s="2" t="s">
        <v>60</v>
      </c>
      <c r="E415" s="2">
        <v>1</v>
      </c>
      <c r="F415" s="21" t="s">
        <v>4161</v>
      </c>
      <c r="G415" s="7">
        <v>40034014</v>
      </c>
      <c r="H415" s="2" t="s">
        <v>62</v>
      </c>
      <c r="I415" s="2" t="s">
        <v>4162</v>
      </c>
      <c r="J415" s="1">
        <v>26628</v>
      </c>
      <c r="K415" s="9" t="s">
        <v>4163</v>
      </c>
      <c r="L415" s="2">
        <v>3138357425</v>
      </c>
      <c r="M415" s="29" t="s">
        <v>4164</v>
      </c>
      <c r="N415" s="4" t="s">
        <v>4165</v>
      </c>
      <c r="O415" s="1">
        <v>44583</v>
      </c>
      <c r="P415" s="2" t="s">
        <v>87</v>
      </c>
      <c r="Q415" s="2" t="s">
        <v>4166</v>
      </c>
      <c r="R415" s="1">
        <v>44585</v>
      </c>
      <c r="S415" s="1">
        <v>44587</v>
      </c>
      <c r="T415" s="1">
        <v>44584</v>
      </c>
      <c r="U415" s="138">
        <v>44587</v>
      </c>
      <c r="V415" s="2" t="s">
        <v>134</v>
      </c>
      <c r="W415" s="152">
        <v>36000000</v>
      </c>
      <c r="X415" s="3">
        <v>6000000</v>
      </c>
      <c r="Y415" s="1">
        <v>44767</v>
      </c>
      <c r="Z415" s="31">
        <f t="shared" ca="1" si="13"/>
        <v>45692</v>
      </c>
      <c r="AA415" s="30">
        <f t="shared" ca="1" si="12"/>
        <v>925</v>
      </c>
      <c r="AB415" s="2" t="s">
        <v>70</v>
      </c>
      <c r="AC415" s="8" t="s">
        <v>274</v>
      </c>
      <c r="AD415" s="120" t="s">
        <v>699</v>
      </c>
      <c r="AE415" s="2" t="s">
        <v>73</v>
      </c>
      <c r="AF415" s="2">
        <v>1954</v>
      </c>
      <c r="AG415" s="5" t="s">
        <v>1150</v>
      </c>
      <c r="AH415" s="2" t="s">
        <v>107</v>
      </c>
      <c r="AI415" s="2" t="s">
        <v>62</v>
      </c>
      <c r="AJ415" s="78" t="s">
        <v>4167</v>
      </c>
      <c r="AK415" s="1">
        <v>44581</v>
      </c>
      <c r="AL415" s="2" t="s">
        <v>4168</v>
      </c>
      <c r="AM415" s="1">
        <v>44585</v>
      </c>
      <c r="AN415" s="2">
        <v>32400</v>
      </c>
      <c r="AO415" s="1">
        <v>44581</v>
      </c>
      <c r="AP415" s="21" t="s">
        <v>4169</v>
      </c>
      <c r="AQ415" s="2" t="s">
        <v>110</v>
      </c>
      <c r="AR415" s="2" t="s">
        <v>62</v>
      </c>
      <c r="AS415" s="2" t="s">
        <v>62</v>
      </c>
      <c r="AT415" s="2" t="s">
        <v>62</v>
      </c>
      <c r="AU415" s="2" t="s">
        <v>62</v>
      </c>
      <c r="AV415" s="2" t="s">
        <v>62</v>
      </c>
      <c r="AW415" s="2" t="s">
        <v>62</v>
      </c>
      <c r="AX415" s="2" t="s">
        <v>62</v>
      </c>
      <c r="AY415" s="2" t="s">
        <v>62</v>
      </c>
      <c r="AZ415" s="2" t="s">
        <v>62</v>
      </c>
      <c r="BA415" s="2" t="s">
        <v>62</v>
      </c>
      <c r="BB415" s="2" t="s">
        <v>62</v>
      </c>
      <c r="BD415" s="2" t="s">
        <v>62</v>
      </c>
      <c r="BE415" s="2" t="s">
        <v>62</v>
      </c>
      <c r="BF415" s="2" t="s">
        <v>62</v>
      </c>
      <c r="BG415" s="2" t="s">
        <v>62</v>
      </c>
      <c r="BH415" s="26"/>
      <c r="BI415" s="2" t="s">
        <v>79</v>
      </c>
      <c r="BJ415" s="94" t="s">
        <v>4170</v>
      </c>
    </row>
    <row r="416" spans="1:66" hidden="1" x14ac:dyDescent="0.25">
      <c r="A416" s="110">
        <v>388</v>
      </c>
      <c r="B416" s="2" t="s">
        <v>4171</v>
      </c>
      <c r="C416" s="2" t="s">
        <v>4171</v>
      </c>
      <c r="D416" s="2" t="s">
        <v>60</v>
      </c>
      <c r="E416" s="2">
        <v>1</v>
      </c>
      <c r="F416" s="2" t="s">
        <v>4161</v>
      </c>
      <c r="G416" s="7">
        <v>40034014</v>
      </c>
      <c r="H416" s="2" t="s">
        <v>62</v>
      </c>
      <c r="I416" s="2" t="s">
        <v>4162</v>
      </c>
      <c r="J416" s="1">
        <v>26628</v>
      </c>
      <c r="K416" s="9" t="s">
        <v>4163</v>
      </c>
      <c r="L416" s="2">
        <v>3138357425</v>
      </c>
      <c r="M416" s="29" t="s">
        <v>4164</v>
      </c>
      <c r="N416" s="4" t="s">
        <v>4165</v>
      </c>
      <c r="O416" s="1">
        <v>44775</v>
      </c>
      <c r="P416" s="2" t="s">
        <v>67</v>
      </c>
      <c r="Q416" s="2" t="s">
        <v>4172</v>
      </c>
      <c r="R416" s="1">
        <v>44777</v>
      </c>
      <c r="S416" s="1">
        <v>44782</v>
      </c>
      <c r="T416" s="1">
        <v>44775</v>
      </c>
      <c r="U416" s="138">
        <v>44776</v>
      </c>
      <c r="V416" s="2" t="s">
        <v>380</v>
      </c>
      <c r="W416" s="6">
        <v>3000000</v>
      </c>
      <c r="X416" s="3">
        <v>6000000</v>
      </c>
      <c r="Y416" s="1">
        <v>44928</v>
      </c>
      <c r="Z416" s="31">
        <f t="shared" ca="1" si="13"/>
        <v>45692</v>
      </c>
      <c r="AA416" s="30">
        <f t="shared" ref="AA416:AA479" ca="1" si="14">Z416-Y416</f>
        <v>764</v>
      </c>
      <c r="AB416" s="2" t="s">
        <v>70</v>
      </c>
      <c r="AC416" s="2" t="s">
        <v>274</v>
      </c>
      <c r="AD416" s="120" t="s">
        <v>405</v>
      </c>
      <c r="AE416" s="2" t="s">
        <v>92</v>
      </c>
      <c r="AF416" s="2">
        <v>1954</v>
      </c>
      <c r="AG416" s="5" t="s">
        <v>1150</v>
      </c>
      <c r="AH416" s="2" t="s">
        <v>75</v>
      </c>
      <c r="AI416" s="2" t="s">
        <v>62</v>
      </c>
      <c r="AJ416" s="2">
        <v>1022</v>
      </c>
      <c r="AK416" s="1">
        <v>44763</v>
      </c>
      <c r="AL416" s="2">
        <v>1031</v>
      </c>
      <c r="AM416" s="1">
        <v>44776</v>
      </c>
      <c r="AN416" s="2">
        <v>33395</v>
      </c>
      <c r="AO416" s="1">
        <v>44761</v>
      </c>
      <c r="AP416" s="2">
        <v>74252</v>
      </c>
      <c r="AQ416" s="2" t="s">
        <v>233</v>
      </c>
      <c r="AR416" s="2" t="s">
        <v>62</v>
      </c>
      <c r="AS416" s="2" t="s">
        <v>62</v>
      </c>
      <c r="AT416" s="2" t="s">
        <v>62</v>
      </c>
      <c r="AU416" s="2" t="s">
        <v>62</v>
      </c>
      <c r="AV416" s="2" t="s">
        <v>62</v>
      </c>
      <c r="AW416" s="2" t="s">
        <v>62</v>
      </c>
      <c r="AX416" s="2" t="s">
        <v>62</v>
      </c>
      <c r="AY416" s="2" t="s">
        <v>62</v>
      </c>
      <c r="AZ416" s="2" t="s">
        <v>62</v>
      </c>
      <c r="BA416" s="2" t="s">
        <v>62</v>
      </c>
      <c r="BB416" s="2" t="s">
        <v>62</v>
      </c>
      <c r="BD416" s="2" t="s">
        <v>62</v>
      </c>
      <c r="BE416" s="2" t="s">
        <v>62</v>
      </c>
      <c r="BF416" s="2" t="s">
        <v>62</v>
      </c>
      <c r="BG416" s="2" t="s">
        <v>62</v>
      </c>
      <c r="BH416" s="26"/>
      <c r="BI416" s="2" t="s">
        <v>79</v>
      </c>
      <c r="BJ416" s="94" t="s">
        <v>4173</v>
      </c>
    </row>
    <row r="417" spans="1:66" hidden="1" x14ac:dyDescent="0.25">
      <c r="A417" s="110">
        <v>185</v>
      </c>
      <c r="B417" s="38" t="s">
        <v>4174</v>
      </c>
      <c r="C417" s="38" t="s">
        <v>4174</v>
      </c>
      <c r="D417" s="38" t="s">
        <v>60</v>
      </c>
      <c r="E417" s="38">
        <v>1</v>
      </c>
      <c r="F417" s="52" t="s">
        <v>4175</v>
      </c>
      <c r="G417" s="162">
        <v>39791963</v>
      </c>
      <c r="H417" s="52" t="s">
        <v>62</v>
      </c>
      <c r="I417" s="52" t="s">
        <v>237</v>
      </c>
      <c r="J417" s="167">
        <v>26388</v>
      </c>
      <c r="K417" s="52" t="s">
        <v>4176</v>
      </c>
      <c r="L417" s="52">
        <v>7710188</v>
      </c>
      <c r="M417" s="29" t="s">
        <v>4177</v>
      </c>
      <c r="N417" s="4" t="s">
        <v>4178</v>
      </c>
      <c r="O417" s="1">
        <v>44587</v>
      </c>
      <c r="P417" s="38" t="s">
        <v>87</v>
      </c>
      <c r="Q417" s="2" t="s">
        <v>4179</v>
      </c>
      <c r="R417" s="37">
        <v>44587</v>
      </c>
      <c r="S417" s="37">
        <v>44593</v>
      </c>
      <c r="T417" s="1">
        <v>44589</v>
      </c>
      <c r="U417" s="138">
        <v>44593</v>
      </c>
      <c r="V417" s="38" t="s">
        <v>134</v>
      </c>
      <c r="W417" s="200">
        <v>27735480</v>
      </c>
      <c r="X417" s="202">
        <v>4622580</v>
      </c>
      <c r="Y417" s="1">
        <v>44773</v>
      </c>
      <c r="Z417" s="31">
        <f t="shared" ca="1" si="13"/>
        <v>45692</v>
      </c>
      <c r="AA417" s="30">
        <f t="shared" ca="1" si="14"/>
        <v>919</v>
      </c>
      <c r="AB417" s="38" t="s">
        <v>70</v>
      </c>
      <c r="AC417" s="8" t="s">
        <v>301</v>
      </c>
      <c r="AD417" s="120" t="s">
        <v>2016</v>
      </c>
      <c r="AE417" s="2" t="s">
        <v>73</v>
      </c>
      <c r="AF417" s="38">
        <v>1949</v>
      </c>
      <c r="AG417" s="69" t="s">
        <v>74</v>
      </c>
      <c r="AH417" s="38" t="s">
        <v>75</v>
      </c>
      <c r="AI417" s="38" t="s">
        <v>62</v>
      </c>
      <c r="AJ417" s="78" t="s">
        <v>4180</v>
      </c>
      <c r="AK417" s="37">
        <v>44582</v>
      </c>
      <c r="AL417" s="2" t="s">
        <v>4181</v>
      </c>
      <c r="AM417" s="1">
        <v>44589</v>
      </c>
      <c r="AN417" s="38">
        <v>31133</v>
      </c>
      <c r="AO417" s="37">
        <v>44572</v>
      </c>
      <c r="AP417" s="78">
        <v>68186</v>
      </c>
      <c r="AQ417" s="38" t="s">
        <v>78</v>
      </c>
      <c r="AR417" s="38" t="s">
        <v>62</v>
      </c>
      <c r="AS417" s="38" t="s">
        <v>62</v>
      </c>
      <c r="AT417" s="38" t="s">
        <v>62</v>
      </c>
      <c r="AU417" s="38" t="s">
        <v>62</v>
      </c>
      <c r="AV417" s="38" t="s">
        <v>62</v>
      </c>
      <c r="AW417" s="38" t="s">
        <v>62</v>
      </c>
      <c r="AX417" s="38" t="s">
        <v>62</v>
      </c>
      <c r="AY417" s="38" t="s">
        <v>62</v>
      </c>
      <c r="AZ417" s="38" t="s">
        <v>62</v>
      </c>
      <c r="BA417" s="38" t="s">
        <v>62</v>
      </c>
      <c r="BB417" s="38" t="s">
        <v>62</v>
      </c>
      <c r="BC417" s="38"/>
      <c r="BD417" s="38" t="s">
        <v>62</v>
      </c>
      <c r="BE417" s="38" t="s">
        <v>62</v>
      </c>
      <c r="BF417" s="38" t="s">
        <v>62</v>
      </c>
      <c r="BG417" s="2" t="s">
        <v>62</v>
      </c>
      <c r="BH417" s="26"/>
      <c r="BI417" s="38" t="s">
        <v>79</v>
      </c>
      <c r="BJ417" s="97" t="s">
        <v>4182</v>
      </c>
      <c r="BK417" s="98"/>
      <c r="BL417" s="98"/>
      <c r="BM417" s="98"/>
      <c r="BN417" s="98"/>
    </row>
    <row r="418" spans="1:66" hidden="1" x14ac:dyDescent="0.25">
      <c r="A418" s="110">
        <v>535</v>
      </c>
      <c r="B418" s="2" t="s">
        <v>4183</v>
      </c>
      <c r="C418" s="2" t="s">
        <v>4183</v>
      </c>
      <c r="D418" s="2" t="s">
        <v>60</v>
      </c>
      <c r="E418" s="2">
        <v>1</v>
      </c>
      <c r="F418" s="2" t="s">
        <v>4184</v>
      </c>
      <c r="G418" s="62">
        <v>65716361</v>
      </c>
      <c r="H418" s="2" t="s">
        <v>62</v>
      </c>
      <c r="I418" s="25" t="s">
        <v>4185</v>
      </c>
      <c r="J418" s="64">
        <v>27298</v>
      </c>
      <c r="K418" s="2" t="s">
        <v>4186</v>
      </c>
      <c r="L418" s="2">
        <v>3133470494</v>
      </c>
      <c r="M418" s="137" t="s">
        <v>4187</v>
      </c>
      <c r="N418" s="4" t="s">
        <v>2851</v>
      </c>
      <c r="O418" s="1">
        <v>44855</v>
      </c>
      <c r="P418" s="2" t="s">
        <v>87</v>
      </c>
      <c r="Q418" s="25" t="s">
        <v>4188</v>
      </c>
      <c r="R418" s="1">
        <v>44855</v>
      </c>
      <c r="S418" s="1">
        <v>44855</v>
      </c>
      <c r="T418" s="1">
        <v>44855</v>
      </c>
      <c r="U418" s="1">
        <v>44858</v>
      </c>
      <c r="V418" s="2" t="s">
        <v>121</v>
      </c>
      <c r="W418" s="6">
        <v>11556450</v>
      </c>
      <c r="X418" s="3">
        <v>4622580</v>
      </c>
      <c r="Y418" s="1">
        <v>44934</v>
      </c>
      <c r="Z418" s="31">
        <f t="shared" ca="1" si="13"/>
        <v>45692</v>
      </c>
      <c r="AA418" s="30">
        <f t="shared" ca="1" si="14"/>
        <v>758</v>
      </c>
      <c r="AB418" s="2" t="s">
        <v>70</v>
      </c>
      <c r="AC418" s="2" t="s">
        <v>1558</v>
      </c>
      <c r="AD418" s="120" t="s">
        <v>4189</v>
      </c>
      <c r="AE418" s="2" t="s">
        <v>92</v>
      </c>
      <c r="AF418" s="2">
        <v>1960</v>
      </c>
      <c r="AG418" s="5" t="s">
        <v>807</v>
      </c>
      <c r="AH418" s="2" t="s">
        <v>75</v>
      </c>
      <c r="AI418" s="2" t="s">
        <v>62</v>
      </c>
      <c r="AJ418" s="2">
        <v>1357</v>
      </c>
      <c r="AK418" s="1">
        <v>44849</v>
      </c>
      <c r="AL418" s="2">
        <v>1347</v>
      </c>
      <c r="AM418" s="1">
        <v>44858</v>
      </c>
      <c r="AN418" s="2">
        <v>35281</v>
      </c>
      <c r="AO418" s="1">
        <v>44848</v>
      </c>
      <c r="AP418" s="48">
        <v>79004</v>
      </c>
      <c r="AQ418" s="2" t="s">
        <v>78</v>
      </c>
      <c r="AR418" s="2" t="s">
        <v>62</v>
      </c>
      <c r="AS418" s="2" t="s">
        <v>62</v>
      </c>
      <c r="AT418" s="2" t="s">
        <v>62</v>
      </c>
      <c r="AU418" s="2" t="s">
        <v>62</v>
      </c>
      <c r="AV418" s="2" t="s">
        <v>62</v>
      </c>
      <c r="AW418" s="2" t="s">
        <v>62</v>
      </c>
      <c r="AX418" s="2" t="s">
        <v>62</v>
      </c>
      <c r="AY418" s="2" t="s">
        <v>62</v>
      </c>
      <c r="AZ418" s="2" t="s">
        <v>62</v>
      </c>
      <c r="BA418" s="2" t="s">
        <v>62</v>
      </c>
      <c r="BB418" s="2" t="s">
        <v>62</v>
      </c>
      <c r="BC418" s="2" t="s">
        <v>62</v>
      </c>
      <c r="BD418" s="2" t="s">
        <v>62</v>
      </c>
      <c r="BE418" s="2" t="s">
        <v>62</v>
      </c>
      <c r="BF418" s="2" t="s">
        <v>62</v>
      </c>
      <c r="BG418" s="2" t="s">
        <v>62</v>
      </c>
      <c r="BH418" s="26"/>
      <c r="BI418" s="2" t="s">
        <v>79</v>
      </c>
      <c r="BJ418" s="94" t="s">
        <v>4190</v>
      </c>
    </row>
    <row r="419" spans="1:66" hidden="1" x14ac:dyDescent="0.25">
      <c r="A419" s="111">
        <v>6</v>
      </c>
      <c r="B419" s="2" t="s">
        <v>4191</v>
      </c>
      <c r="C419" s="2" t="s">
        <v>4191</v>
      </c>
      <c r="D419" s="2" t="s">
        <v>60</v>
      </c>
      <c r="E419" s="2">
        <v>1</v>
      </c>
      <c r="F419" s="2" t="s">
        <v>4192</v>
      </c>
      <c r="G419" s="7">
        <v>1001217210</v>
      </c>
      <c r="H419" s="2" t="s">
        <v>62</v>
      </c>
      <c r="I419" s="2" t="s">
        <v>116</v>
      </c>
      <c r="J419" s="1">
        <v>37078</v>
      </c>
      <c r="K419" s="2" t="s">
        <v>4193</v>
      </c>
      <c r="L419" s="2">
        <v>3013730347</v>
      </c>
      <c r="M419" s="137" t="s">
        <v>4194</v>
      </c>
      <c r="N419" s="4" t="s">
        <v>4195</v>
      </c>
      <c r="O419" s="1">
        <v>44582</v>
      </c>
      <c r="P419" s="2" t="s">
        <v>87</v>
      </c>
      <c r="Q419" s="2" t="s">
        <v>4196</v>
      </c>
      <c r="R419" s="1">
        <v>44581</v>
      </c>
      <c r="S419" s="1">
        <v>44585</v>
      </c>
      <c r="T419" s="1">
        <v>44584</v>
      </c>
      <c r="U419" s="138">
        <v>44585</v>
      </c>
      <c r="V419" s="2" t="s">
        <v>343</v>
      </c>
      <c r="W419" s="152">
        <v>31359822</v>
      </c>
      <c r="X419" s="199">
        <v>2726941</v>
      </c>
      <c r="Y419" s="1">
        <v>44926</v>
      </c>
      <c r="Z419" s="31">
        <f t="shared" ca="1" si="13"/>
        <v>45692</v>
      </c>
      <c r="AA419" s="30">
        <f t="shared" ca="1" si="14"/>
        <v>766</v>
      </c>
      <c r="AB419" s="2" t="s">
        <v>70</v>
      </c>
      <c r="AC419" s="8" t="s">
        <v>800</v>
      </c>
      <c r="AD419" s="120" t="s">
        <v>2129</v>
      </c>
      <c r="AE419" s="2" t="s">
        <v>92</v>
      </c>
      <c r="AF419" s="2">
        <v>1960</v>
      </c>
      <c r="AG419" s="5" t="s">
        <v>807</v>
      </c>
      <c r="AH419" s="2" t="s">
        <v>107</v>
      </c>
      <c r="AI419" s="2" t="s">
        <v>62</v>
      </c>
      <c r="AJ419" s="2" t="s">
        <v>4197</v>
      </c>
      <c r="AK419" s="1">
        <v>44568</v>
      </c>
      <c r="AL419" s="2" t="s">
        <v>4198</v>
      </c>
      <c r="AM419" s="1">
        <v>44585</v>
      </c>
      <c r="AN419" s="2">
        <v>29874</v>
      </c>
      <c r="AO419" s="1">
        <v>44566</v>
      </c>
      <c r="AP419" s="2">
        <v>66738</v>
      </c>
      <c r="AQ419" s="2" t="s">
        <v>110</v>
      </c>
      <c r="AR419" s="2" t="s">
        <v>62</v>
      </c>
      <c r="AS419" s="2" t="s">
        <v>62</v>
      </c>
      <c r="AT419" s="2" t="s">
        <v>62</v>
      </c>
      <c r="AU419" s="2" t="s">
        <v>62</v>
      </c>
      <c r="AV419" s="2" t="s">
        <v>62</v>
      </c>
      <c r="AW419" s="2" t="s">
        <v>62</v>
      </c>
      <c r="AX419" s="2" t="s">
        <v>62</v>
      </c>
      <c r="AY419" s="2" t="s">
        <v>62</v>
      </c>
      <c r="AZ419" s="2" t="s">
        <v>62</v>
      </c>
      <c r="BA419" s="2" t="s">
        <v>1328</v>
      </c>
      <c r="BB419" s="1">
        <v>44841</v>
      </c>
      <c r="BC419" s="25" t="s">
        <v>221</v>
      </c>
      <c r="BD419" s="115" t="s">
        <v>125</v>
      </c>
      <c r="BE419" s="115" t="s">
        <v>125</v>
      </c>
      <c r="BF419" s="1">
        <v>44934</v>
      </c>
      <c r="BG419" s="2" t="s">
        <v>139</v>
      </c>
      <c r="BH419" s="26"/>
      <c r="BI419" s="2" t="s">
        <v>79</v>
      </c>
      <c r="BJ419" s="96" t="s">
        <v>4199</v>
      </c>
    </row>
    <row r="420" spans="1:66" hidden="1" x14ac:dyDescent="0.25">
      <c r="A420" s="111">
        <v>231</v>
      </c>
      <c r="B420" s="38" t="s">
        <v>4200</v>
      </c>
      <c r="C420" s="38" t="s">
        <v>4200</v>
      </c>
      <c r="D420" s="38" t="s">
        <v>60</v>
      </c>
      <c r="E420" s="38">
        <v>1</v>
      </c>
      <c r="F420" s="52" t="s">
        <v>4201</v>
      </c>
      <c r="G420" s="72">
        <v>1053348009</v>
      </c>
      <c r="H420" s="73" t="s">
        <v>62</v>
      </c>
      <c r="I420" s="73" t="s">
        <v>4202</v>
      </c>
      <c r="J420" s="66">
        <v>35685</v>
      </c>
      <c r="K420" s="73" t="s">
        <v>4203</v>
      </c>
      <c r="L420" s="73">
        <v>3209900503</v>
      </c>
      <c r="M420" s="137" t="s">
        <v>4204</v>
      </c>
      <c r="N420" s="4" t="s">
        <v>4205</v>
      </c>
      <c r="O420" s="1">
        <v>44589</v>
      </c>
      <c r="P420" s="38" t="s">
        <v>87</v>
      </c>
      <c r="Q420" s="38" t="s">
        <v>4206</v>
      </c>
      <c r="R420" s="37">
        <v>44596</v>
      </c>
      <c r="S420" s="37">
        <v>44596</v>
      </c>
      <c r="T420" s="37">
        <v>44590</v>
      </c>
      <c r="U420" s="182">
        <v>44596</v>
      </c>
      <c r="V420" s="38" t="s">
        <v>104</v>
      </c>
      <c r="W420" s="200">
        <v>27000000</v>
      </c>
      <c r="X420" s="202">
        <v>3000000</v>
      </c>
      <c r="Y420" s="37">
        <v>44868</v>
      </c>
      <c r="Z420" s="31">
        <f t="shared" ca="1" si="13"/>
        <v>45692</v>
      </c>
      <c r="AA420" s="30">
        <f t="shared" ca="1" si="14"/>
        <v>824</v>
      </c>
      <c r="AB420" s="38" t="s">
        <v>70</v>
      </c>
      <c r="AC420" s="8" t="s">
        <v>1014</v>
      </c>
      <c r="AD420" s="211" t="s">
        <v>1015</v>
      </c>
      <c r="AE420" s="2" t="s">
        <v>92</v>
      </c>
      <c r="AF420" s="2">
        <v>1952</v>
      </c>
      <c r="AG420" s="5" t="s">
        <v>93</v>
      </c>
      <c r="AH420" s="2" t="s">
        <v>107</v>
      </c>
      <c r="AI420" s="38" t="s">
        <v>62</v>
      </c>
      <c r="AJ420" s="78" t="s">
        <v>4207</v>
      </c>
      <c r="AK420" s="37">
        <v>44580</v>
      </c>
      <c r="AL420" s="38" t="s">
        <v>4208</v>
      </c>
      <c r="AM420" s="37">
        <v>44589</v>
      </c>
      <c r="AN420" s="38">
        <v>32267</v>
      </c>
      <c r="AO420" s="37">
        <v>44580</v>
      </c>
      <c r="AP420" s="78">
        <v>67797</v>
      </c>
      <c r="AQ420" s="38" t="s">
        <v>139</v>
      </c>
      <c r="AR420" s="38" t="s">
        <v>62</v>
      </c>
      <c r="AS420" s="38" t="s">
        <v>62</v>
      </c>
      <c r="AT420" s="38" t="s">
        <v>62</v>
      </c>
      <c r="AU420" s="38" t="s">
        <v>62</v>
      </c>
      <c r="AV420" s="38" t="s">
        <v>2421</v>
      </c>
      <c r="AW420" s="38">
        <v>1240</v>
      </c>
      <c r="AX420" s="37">
        <v>44823</v>
      </c>
      <c r="AY420" s="2">
        <v>1216</v>
      </c>
      <c r="AZ420" s="1">
        <v>44831</v>
      </c>
      <c r="BA420" s="38" t="s">
        <v>924</v>
      </c>
      <c r="BB420" s="37">
        <v>44813</v>
      </c>
      <c r="BC420" s="25" t="s">
        <v>221</v>
      </c>
      <c r="BD420" s="115" t="s">
        <v>125</v>
      </c>
      <c r="BE420" s="115" t="s">
        <v>125</v>
      </c>
      <c r="BF420" s="37">
        <v>44929</v>
      </c>
      <c r="BG420" s="2" t="s">
        <v>335</v>
      </c>
      <c r="BH420" s="26"/>
      <c r="BI420" s="38" t="s">
        <v>79</v>
      </c>
      <c r="BJ420" s="97" t="s">
        <v>4209</v>
      </c>
      <c r="BK420" s="98"/>
      <c r="BL420" s="98"/>
      <c r="BM420" s="98"/>
      <c r="BN420" s="98"/>
    </row>
    <row r="421" spans="1:66" hidden="1" x14ac:dyDescent="0.25">
      <c r="A421" s="111">
        <v>222</v>
      </c>
      <c r="B421" s="2" t="s">
        <v>4210</v>
      </c>
      <c r="C421" s="2" t="s">
        <v>4210</v>
      </c>
      <c r="D421" s="2" t="s">
        <v>60</v>
      </c>
      <c r="E421" s="2">
        <v>1</v>
      </c>
      <c r="F421" s="9" t="s">
        <v>4211</v>
      </c>
      <c r="G421" s="35">
        <v>1018454308</v>
      </c>
      <c r="H421" s="36" t="s">
        <v>62</v>
      </c>
      <c r="I421" s="9" t="s">
        <v>129</v>
      </c>
      <c r="J421" s="168">
        <v>33867</v>
      </c>
      <c r="K421" s="9" t="s">
        <v>4212</v>
      </c>
      <c r="L421" s="36">
        <v>3115758440</v>
      </c>
      <c r="M421" s="29" t="s">
        <v>4213</v>
      </c>
      <c r="N421" s="4" t="s">
        <v>132</v>
      </c>
      <c r="O421" s="1">
        <v>44580</v>
      </c>
      <c r="P421" s="2" t="s">
        <v>87</v>
      </c>
      <c r="Q421" s="2" t="s">
        <v>4214</v>
      </c>
      <c r="R421" s="1">
        <v>44581</v>
      </c>
      <c r="S421" s="1">
        <v>44583</v>
      </c>
      <c r="T421" s="138">
        <v>44585</v>
      </c>
      <c r="U421" s="138">
        <v>44585</v>
      </c>
      <c r="V421" s="2" t="s">
        <v>104</v>
      </c>
      <c r="W421" s="6">
        <v>41603220</v>
      </c>
      <c r="X421" s="3">
        <v>4622580</v>
      </c>
      <c r="Y421" s="1">
        <v>44857</v>
      </c>
      <c r="Z421" s="31">
        <f t="shared" ca="1" si="13"/>
        <v>45692</v>
      </c>
      <c r="AA421" s="30">
        <f t="shared" ca="1" si="14"/>
        <v>835</v>
      </c>
      <c r="AB421" s="2" t="s">
        <v>70</v>
      </c>
      <c r="AC421" s="8" t="s">
        <v>660</v>
      </c>
      <c r="AD421" s="211" t="s">
        <v>4215</v>
      </c>
      <c r="AE421" s="2" t="s">
        <v>92</v>
      </c>
      <c r="AF421" s="2">
        <v>1952</v>
      </c>
      <c r="AG421" s="5" t="s">
        <v>93</v>
      </c>
      <c r="AH421" s="2" t="s">
        <v>107</v>
      </c>
      <c r="AI421" s="2" t="s">
        <v>62</v>
      </c>
      <c r="AJ421" s="2" t="s">
        <v>4216</v>
      </c>
      <c r="AK421" s="1">
        <v>44568</v>
      </c>
      <c r="AL421" s="2" t="s">
        <v>4217</v>
      </c>
      <c r="AM421" s="1">
        <v>44581</v>
      </c>
      <c r="AN421" s="2">
        <v>29983</v>
      </c>
      <c r="AO421" s="1">
        <v>44567</v>
      </c>
      <c r="AP421" s="21">
        <v>66898</v>
      </c>
      <c r="AQ421" s="2" t="s">
        <v>139</v>
      </c>
      <c r="AR421" s="2" t="s">
        <v>62</v>
      </c>
      <c r="AS421" s="2" t="s">
        <v>62</v>
      </c>
      <c r="AT421" s="2" t="s">
        <v>62</v>
      </c>
      <c r="AU421" s="2" t="s">
        <v>62</v>
      </c>
      <c r="AV421" s="2" t="s">
        <v>1645</v>
      </c>
      <c r="AW421" s="2">
        <v>1261</v>
      </c>
      <c r="AX421" s="1">
        <v>44825</v>
      </c>
      <c r="AY421" s="2">
        <v>1245</v>
      </c>
      <c r="AZ421" s="1">
        <v>44837</v>
      </c>
      <c r="BA421" s="2" t="s">
        <v>444</v>
      </c>
      <c r="BB421" s="1">
        <v>44811</v>
      </c>
      <c r="BC421" s="25" t="s">
        <v>221</v>
      </c>
      <c r="BD421" s="115" t="s">
        <v>125</v>
      </c>
      <c r="BE421" s="115" t="s">
        <v>125</v>
      </c>
      <c r="BF421" s="1">
        <v>44949</v>
      </c>
      <c r="BG421" s="2" t="s">
        <v>335</v>
      </c>
      <c r="BH421" s="26"/>
      <c r="BI421" s="2" t="s">
        <v>79</v>
      </c>
      <c r="BJ421" s="94" t="s">
        <v>4218</v>
      </c>
    </row>
    <row r="422" spans="1:66" hidden="1" x14ac:dyDescent="0.25">
      <c r="A422" s="110">
        <v>417</v>
      </c>
      <c r="B422" s="2" t="s">
        <v>4219</v>
      </c>
      <c r="C422" s="2" t="s">
        <v>4219</v>
      </c>
      <c r="D422" s="2" t="s">
        <v>60</v>
      </c>
      <c r="E422" s="2">
        <v>1</v>
      </c>
      <c r="F422" s="2" t="s">
        <v>4220</v>
      </c>
      <c r="G422" s="7">
        <v>1065597002</v>
      </c>
      <c r="H422" s="2" t="s">
        <v>62</v>
      </c>
      <c r="I422" s="2" t="s">
        <v>4221</v>
      </c>
      <c r="J422" s="1">
        <v>32270</v>
      </c>
      <c r="K422" s="2" t="s">
        <v>4222</v>
      </c>
      <c r="L422" s="2">
        <v>3023946248</v>
      </c>
      <c r="M422" s="177" t="s">
        <v>4223</v>
      </c>
      <c r="N422" s="4" t="s">
        <v>4224</v>
      </c>
      <c r="O422" s="1">
        <v>44789</v>
      </c>
      <c r="P422" s="2" t="s">
        <v>67</v>
      </c>
      <c r="Q422" s="2" t="s">
        <v>4225</v>
      </c>
      <c r="R422" s="1">
        <v>44790</v>
      </c>
      <c r="S422" s="1">
        <v>44791</v>
      </c>
      <c r="T422" s="1">
        <v>44790</v>
      </c>
      <c r="U422" s="1">
        <v>44791</v>
      </c>
      <c r="V422" s="2" t="s">
        <v>380</v>
      </c>
      <c r="W422" s="6">
        <v>31000000</v>
      </c>
      <c r="X422" s="3">
        <v>6200000</v>
      </c>
      <c r="Y422" s="25" t="s">
        <v>4226</v>
      </c>
      <c r="Z422" s="31">
        <f t="shared" ca="1" si="13"/>
        <v>45692</v>
      </c>
      <c r="AA422" s="30" t="e">
        <f t="shared" ca="1" si="14"/>
        <v>#VALUE!</v>
      </c>
      <c r="AB422" s="2" t="s">
        <v>70</v>
      </c>
      <c r="AC422" s="2" t="s">
        <v>301</v>
      </c>
      <c r="AD422" s="120" t="s">
        <v>2023</v>
      </c>
      <c r="AE422" s="2" t="s">
        <v>92</v>
      </c>
      <c r="AF422" s="2">
        <v>1949</v>
      </c>
      <c r="AG422" s="5" t="s">
        <v>74</v>
      </c>
      <c r="AH422" s="2" t="s">
        <v>94</v>
      </c>
      <c r="AI422" s="2" t="s">
        <v>62</v>
      </c>
      <c r="AJ422" s="2">
        <v>1064</v>
      </c>
      <c r="AK422" s="1">
        <v>44774</v>
      </c>
      <c r="AL422" s="2">
        <v>1106</v>
      </c>
      <c r="AM422" s="1">
        <v>44790</v>
      </c>
      <c r="AN422" s="2">
        <v>33661</v>
      </c>
      <c r="AO422" s="1">
        <v>44770</v>
      </c>
      <c r="AP422" s="2">
        <v>74651</v>
      </c>
      <c r="AQ422" s="2" t="s">
        <v>335</v>
      </c>
      <c r="AR422" s="2" t="s">
        <v>62</v>
      </c>
      <c r="AS422" s="2" t="s">
        <v>62</v>
      </c>
      <c r="AT422" s="2" t="s">
        <v>62</v>
      </c>
      <c r="AU422" s="2" t="s">
        <v>62</v>
      </c>
      <c r="AV422" s="2" t="s">
        <v>62</v>
      </c>
      <c r="AW422" s="2" t="s">
        <v>62</v>
      </c>
      <c r="AX422" s="2" t="s">
        <v>62</v>
      </c>
      <c r="AY422" s="2" t="s">
        <v>62</v>
      </c>
      <c r="AZ422" s="2" t="s">
        <v>62</v>
      </c>
      <c r="BA422" s="2" t="s">
        <v>62</v>
      </c>
      <c r="BB422" s="2" t="s">
        <v>62</v>
      </c>
      <c r="BD422" s="2" t="s">
        <v>62</v>
      </c>
      <c r="BE422" s="2" t="s">
        <v>62</v>
      </c>
      <c r="BF422" s="2" t="s">
        <v>62</v>
      </c>
      <c r="BG422" s="2" t="s">
        <v>62</v>
      </c>
      <c r="BH422" s="26"/>
      <c r="BI422" s="2" t="s">
        <v>79</v>
      </c>
      <c r="BJ422" s="94" t="s">
        <v>4227</v>
      </c>
    </row>
    <row r="423" spans="1:66" hidden="1" x14ac:dyDescent="0.25">
      <c r="A423" s="110">
        <v>492</v>
      </c>
      <c r="B423" s="2" t="s">
        <v>4228</v>
      </c>
      <c r="C423" s="2" t="s">
        <v>4228</v>
      </c>
      <c r="D423" s="2" t="s">
        <v>60</v>
      </c>
      <c r="E423" s="2">
        <v>1</v>
      </c>
      <c r="F423" s="2" t="s">
        <v>4229</v>
      </c>
      <c r="G423" s="163">
        <v>1014278593</v>
      </c>
      <c r="H423" s="39" t="s">
        <v>62</v>
      </c>
      <c r="I423" s="39" t="s">
        <v>129</v>
      </c>
      <c r="J423" s="28">
        <v>35256</v>
      </c>
      <c r="K423" s="39" t="s">
        <v>4230</v>
      </c>
      <c r="L423" s="39">
        <v>3194133586</v>
      </c>
      <c r="M423" s="29" t="s">
        <v>4231</v>
      </c>
      <c r="N423" s="4" t="s">
        <v>132</v>
      </c>
      <c r="O423" s="1">
        <v>44823</v>
      </c>
      <c r="P423" s="2" t="s">
        <v>87</v>
      </c>
      <c r="Q423" s="2" t="s">
        <v>4232</v>
      </c>
      <c r="R423" s="1">
        <v>44823</v>
      </c>
      <c r="S423" s="1">
        <v>44824</v>
      </c>
      <c r="T423" s="1">
        <v>44823</v>
      </c>
      <c r="U423" s="1">
        <v>44825</v>
      </c>
      <c r="V423" s="2" t="s">
        <v>218</v>
      </c>
      <c r="W423" s="6">
        <v>13867740</v>
      </c>
      <c r="X423" s="3">
        <v>4622580</v>
      </c>
      <c r="Y423" s="1">
        <v>44915</v>
      </c>
      <c r="Z423" s="31">
        <f t="shared" ca="1" si="13"/>
        <v>45692</v>
      </c>
      <c r="AA423" s="30">
        <f t="shared" ca="1" si="14"/>
        <v>777</v>
      </c>
      <c r="AB423" s="2" t="s">
        <v>70</v>
      </c>
      <c r="AC423" s="2" t="s">
        <v>2811</v>
      </c>
      <c r="AD423" s="120" t="s">
        <v>4233</v>
      </c>
      <c r="AE423" s="2" t="s">
        <v>73</v>
      </c>
      <c r="AF423" s="2">
        <v>1952</v>
      </c>
      <c r="AG423" s="5" t="s">
        <v>93</v>
      </c>
      <c r="AH423" s="2" t="s">
        <v>94</v>
      </c>
      <c r="AI423" s="2" t="s">
        <v>62</v>
      </c>
      <c r="AJ423" s="2">
        <v>1197</v>
      </c>
      <c r="AK423" s="1">
        <v>44817</v>
      </c>
      <c r="AL423" s="2">
        <v>1179</v>
      </c>
      <c r="AM423" s="1">
        <v>44824</v>
      </c>
      <c r="AN423" s="2">
        <v>34695</v>
      </c>
      <c r="AO423" s="1">
        <v>44813</v>
      </c>
      <c r="AP423" s="2">
        <v>76928</v>
      </c>
      <c r="AQ423" s="2" t="s">
        <v>335</v>
      </c>
      <c r="AR423" s="2" t="s">
        <v>62</v>
      </c>
      <c r="AS423" s="2" t="s">
        <v>62</v>
      </c>
      <c r="AT423" s="2" t="s">
        <v>62</v>
      </c>
      <c r="AU423" s="2" t="s">
        <v>62</v>
      </c>
      <c r="AV423" s="2" t="s">
        <v>62</v>
      </c>
      <c r="AW423" s="2" t="s">
        <v>62</v>
      </c>
      <c r="AX423" s="2" t="s">
        <v>62</v>
      </c>
      <c r="AY423" s="2" t="s">
        <v>62</v>
      </c>
      <c r="AZ423" s="2" t="s">
        <v>62</v>
      </c>
      <c r="BA423" s="2" t="s">
        <v>62</v>
      </c>
      <c r="BB423" s="2" t="s">
        <v>62</v>
      </c>
      <c r="BC423" s="2" t="s">
        <v>62</v>
      </c>
      <c r="BD423" s="2" t="s">
        <v>62</v>
      </c>
      <c r="BE423" s="2" t="s">
        <v>62</v>
      </c>
      <c r="BF423" s="2" t="s">
        <v>62</v>
      </c>
      <c r="BG423" s="2" t="s">
        <v>62</v>
      </c>
      <c r="BH423" s="26"/>
      <c r="BI423" s="2" t="s">
        <v>79</v>
      </c>
      <c r="BJ423" s="94" t="s">
        <v>4234</v>
      </c>
    </row>
    <row r="424" spans="1:66" hidden="1" x14ac:dyDescent="0.25">
      <c r="A424" s="110">
        <v>552</v>
      </c>
      <c r="B424" s="2" t="s">
        <v>4235</v>
      </c>
      <c r="C424" s="2" t="s">
        <v>4235</v>
      </c>
      <c r="D424" s="2" t="s">
        <v>60</v>
      </c>
      <c r="E424" s="2">
        <v>1</v>
      </c>
      <c r="F424" s="2" t="s">
        <v>4236</v>
      </c>
      <c r="G424" s="163">
        <v>52691796</v>
      </c>
      <c r="H424" s="2" t="s">
        <v>62</v>
      </c>
      <c r="I424" s="2" t="s">
        <v>4237</v>
      </c>
      <c r="J424" s="155">
        <v>29056</v>
      </c>
      <c r="K424" s="2" t="s">
        <v>4238</v>
      </c>
      <c r="L424" s="39">
        <v>3014262744</v>
      </c>
      <c r="M424" s="29" t="s">
        <v>4239</v>
      </c>
      <c r="N424" s="4" t="s">
        <v>4032</v>
      </c>
      <c r="O424" s="28">
        <v>44867</v>
      </c>
      <c r="P424" s="2" t="s">
        <v>87</v>
      </c>
      <c r="Q424" s="2" t="s">
        <v>4240</v>
      </c>
      <c r="R424" s="1">
        <v>44867</v>
      </c>
      <c r="S424" s="1">
        <v>44868</v>
      </c>
      <c r="T424" s="1">
        <v>44867</v>
      </c>
      <c r="U424" s="1">
        <v>44868</v>
      </c>
      <c r="V424" s="2" t="s">
        <v>520</v>
      </c>
      <c r="W424" s="6">
        <v>3200000</v>
      </c>
      <c r="X424" s="3">
        <v>1600000</v>
      </c>
      <c r="Y424" s="1">
        <v>44928</v>
      </c>
      <c r="Z424" s="31">
        <f t="shared" ca="1" si="13"/>
        <v>45692</v>
      </c>
      <c r="AA424" s="30">
        <f t="shared" ca="1" si="14"/>
        <v>764</v>
      </c>
      <c r="AB424" s="2" t="s">
        <v>70</v>
      </c>
      <c r="AC424" s="2" t="s">
        <v>263</v>
      </c>
      <c r="AD424" s="120" t="s">
        <v>4241</v>
      </c>
      <c r="AE424" s="2" t="s">
        <v>92</v>
      </c>
      <c r="AF424" s="2">
        <v>1952</v>
      </c>
      <c r="AG424" s="5" t="s">
        <v>93</v>
      </c>
      <c r="AH424" s="2" t="s">
        <v>94</v>
      </c>
      <c r="AI424" s="2" t="s">
        <v>62</v>
      </c>
      <c r="AJ424" s="2">
        <v>1402</v>
      </c>
      <c r="AK424" s="1">
        <v>44865</v>
      </c>
      <c r="AL424" s="2">
        <v>1384</v>
      </c>
      <c r="AM424" s="1">
        <v>44868</v>
      </c>
      <c r="AN424" s="2">
        <v>35499</v>
      </c>
      <c r="AO424" s="1">
        <v>44862</v>
      </c>
      <c r="AP424" s="2">
        <v>79484</v>
      </c>
      <c r="AQ424" s="2" t="s">
        <v>95</v>
      </c>
      <c r="AR424" s="2" t="s">
        <v>62</v>
      </c>
      <c r="AS424" s="2" t="s">
        <v>62</v>
      </c>
      <c r="AT424" s="2" t="s">
        <v>62</v>
      </c>
      <c r="AU424" s="2" t="s">
        <v>62</v>
      </c>
      <c r="AV424" s="2" t="s">
        <v>62</v>
      </c>
      <c r="AW424" s="2" t="s">
        <v>62</v>
      </c>
      <c r="AX424" s="2" t="s">
        <v>62</v>
      </c>
      <c r="AY424" s="2" t="s">
        <v>62</v>
      </c>
      <c r="AZ424" s="2" t="s">
        <v>62</v>
      </c>
      <c r="BA424" s="2" t="s">
        <v>62</v>
      </c>
      <c r="BB424" s="2" t="s">
        <v>62</v>
      </c>
      <c r="BC424" s="2" t="s">
        <v>62</v>
      </c>
      <c r="BD424" s="2" t="s">
        <v>62</v>
      </c>
      <c r="BE424" s="2" t="s">
        <v>62</v>
      </c>
      <c r="BF424" s="2" t="s">
        <v>62</v>
      </c>
      <c r="BG424" s="2" t="s">
        <v>62</v>
      </c>
      <c r="BH424" s="26"/>
      <c r="BI424" s="2" t="s">
        <v>79</v>
      </c>
      <c r="BJ424" s="101" t="s">
        <v>4242</v>
      </c>
    </row>
    <row r="425" spans="1:66" hidden="1" x14ac:dyDescent="0.25">
      <c r="A425" s="110">
        <v>542</v>
      </c>
      <c r="B425" s="2" t="s">
        <v>4243</v>
      </c>
      <c r="C425" s="2" t="s">
        <v>4243</v>
      </c>
      <c r="D425" s="2" t="s">
        <v>60</v>
      </c>
      <c r="E425" s="2">
        <v>1</v>
      </c>
      <c r="F425" s="2" t="s">
        <v>4244</v>
      </c>
      <c r="G425" s="163">
        <v>1007370717</v>
      </c>
      <c r="H425" s="39" t="s">
        <v>62</v>
      </c>
      <c r="I425" s="39" t="s">
        <v>3328</v>
      </c>
      <c r="J425" s="169">
        <v>36753</v>
      </c>
      <c r="K425" s="39" t="s">
        <v>4245</v>
      </c>
      <c r="L425" s="39">
        <v>3023769522</v>
      </c>
      <c r="M425" s="29" t="s">
        <v>4246</v>
      </c>
      <c r="N425" s="4" t="s">
        <v>4247</v>
      </c>
      <c r="O425" s="28">
        <v>44854</v>
      </c>
      <c r="P425" s="2" t="s">
        <v>87</v>
      </c>
      <c r="Q425" s="2" t="s">
        <v>4248</v>
      </c>
      <c r="R425" s="1">
        <v>44859</v>
      </c>
      <c r="S425" s="1">
        <v>44860</v>
      </c>
      <c r="T425" s="64">
        <v>44861</v>
      </c>
      <c r="U425" s="1">
        <v>44860</v>
      </c>
      <c r="V425" s="2" t="s">
        <v>4249</v>
      </c>
      <c r="W425" s="6">
        <v>6477567</v>
      </c>
      <c r="X425" s="3">
        <v>2737000</v>
      </c>
      <c r="Y425" s="1">
        <v>44932</v>
      </c>
      <c r="Z425" s="31">
        <f t="shared" ca="1" si="13"/>
        <v>45692</v>
      </c>
      <c r="AA425" s="30">
        <f t="shared" ca="1" si="14"/>
        <v>760</v>
      </c>
      <c r="AB425" s="2" t="s">
        <v>70</v>
      </c>
      <c r="AC425" s="2" t="s">
        <v>2811</v>
      </c>
      <c r="AD425" s="12" t="s">
        <v>4250</v>
      </c>
      <c r="AE425" s="2" t="s">
        <v>92</v>
      </c>
      <c r="AF425" s="2">
        <v>1952</v>
      </c>
      <c r="AG425" s="5" t="s">
        <v>93</v>
      </c>
      <c r="AH425" s="2" t="s">
        <v>94</v>
      </c>
      <c r="AI425" s="2" t="s">
        <v>62</v>
      </c>
      <c r="AJ425" s="2">
        <v>1373</v>
      </c>
      <c r="AK425" s="1">
        <v>44853</v>
      </c>
      <c r="AL425" s="2">
        <v>1326</v>
      </c>
      <c r="AM425" s="1">
        <v>44855</v>
      </c>
      <c r="AN425" s="2">
        <v>35291</v>
      </c>
      <c r="AO425" s="1">
        <v>44852</v>
      </c>
      <c r="AP425" s="2">
        <v>79055</v>
      </c>
      <c r="AQ425" s="2" t="s">
        <v>112</v>
      </c>
      <c r="AR425" s="2" t="s">
        <v>62</v>
      </c>
      <c r="AS425" s="2" t="s">
        <v>62</v>
      </c>
      <c r="AT425" s="2" t="s">
        <v>62</v>
      </c>
      <c r="AU425" s="2" t="s">
        <v>62</v>
      </c>
      <c r="AV425" s="2" t="s">
        <v>62</v>
      </c>
      <c r="AW425" s="2" t="s">
        <v>62</v>
      </c>
      <c r="AX425" s="2" t="s">
        <v>62</v>
      </c>
      <c r="AY425" s="2" t="s">
        <v>62</v>
      </c>
      <c r="AZ425" s="2" t="s">
        <v>62</v>
      </c>
      <c r="BA425" s="2" t="s">
        <v>62</v>
      </c>
      <c r="BB425" s="2" t="s">
        <v>62</v>
      </c>
      <c r="BC425" s="2" t="s">
        <v>62</v>
      </c>
      <c r="BD425" s="2" t="s">
        <v>62</v>
      </c>
      <c r="BE425" s="2" t="s">
        <v>62</v>
      </c>
      <c r="BF425" s="2" t="s">
        <v>62</v>
      </c>
      <c r="BG425" s="2" t="s">
        <v>62</v>
      </c>
      <c r="BH425" s="26"/>
      <c r="BI425" s="2" t="s">
        <v>79</v>
      </c>
      <c r="BJ425" s="94" t="s">
        <v>4251</v>
      </c>
    </row>
    <row r="426" spans="1:66" hidden="1" x14ac:dyDescent="0.25">
      <c r="A426" s="111">
        <v>251</v>
      </c>
      <c r="B426" s="2" t="s">
        <v>4252</v>
      </c>
      <c r="C426" s="2" t="s">
        <v>4252</v>
      </c>
      <c r="D426" s="2" t="s">
        <v>60</v>
      </c>
      <c r="E426" s="2">
        <v>1</v>
      </c>
      <c r="F426" s="21" t="s">
        <v>4253</v>
      </c>
      <c r="G426" s="35" t="s">
        <v>4254</v>
      </c>
      <c r="H426" s="36" t="s">
        <v>62</v>
      </c>
      <c r="I426" s="39" t="s">
        <v>4255</v>
      </c>
      <c r="J426" s="28" t="s">
        <v>4256</v>
      </c>
      <c r="K426" s="39" t="s">
        <v>4257</v>
      </c>
      <c r="L426" s="39" t="s">
        <v>4258</v>
      </c>
      <c r="M426" s="29" t="s">
        <v>4259</v>
      </c>
      <c r="N426" s="4" t="s">
        <v>86</v>
      </c>
      <c r="O426" s="1">
        <v>44587</v>
      </c>
      <c r="P426" s="2" t="s">
        <v>2573</v>
      </c>
      <c r="Q426" s="2" t="s">
        <v>4260</v>
      </c>
      <c r="R426" s="1" t="s">
        <v>3519</v>
      </c>
      <c r="S426" s="1" t="s">
        <v>4261</v>
      </c>
      <c r="T426" s="1" t="s">
        <v>3521</v>
      </c>
      <c r="U426" s="138" t="s">
        <v>4262</v>
      </c>
      <c r="V426" s="2" t="s">
        <v>69</v>
      </c>
      <c r="W426" s="6">
        <v>10400000</v>
      </c>
      <c r="X426" s="3">
        <v>2600000</v>
      </c>
      <c r="Y426" s="2" t="s">
        <v>4263</v>
      </c>
      <c r="Z426" s="31">
        <f t="shared" ca="1" si="13"/>
        <v>45692</v>
      </c>
      <c r="AA426" s="30" t="e">
        <f t="shared" ca="1" si="14"/>
        <v>#VALUE!</v>
      </c>
      <c r="AB426" s="2" t="s">
        <v>70</v>
      </c>
      <c r="AC426" s="8" t="s">
        <v>90</v>
      </c>
      <c r="AD426" s="16" t="s">
        <v>3522</v>
      </c>
      <c r="AE426" s="2" t="s">
        <v>73</v>
      </c>
      <c r="AF426" s="2">
        <v>1952</v>
      </c>
      <c r="AG426" s="5" t="s">
        <v>93</v>
      </c>
      <c r="AH426" s="2" t="s">
        <v>107</v>
      </c>
      <c r="AI426" s="2" t="s">
        <v>62</v>
      </c>
      <c r="AJ426" s="21" t="s">
        <v>4264</v>
      </c>
      <c r="AK426" s="1">
        <v>44578</v>
      </c>
      <c r="AL426" s="2" t="s">
        <v>4265</v>
      </c>
      <c r="AM426" s="1" t="s">
        <v>4266</v>
      </c>
      <c r="AN426" s="2">
        <v>32034</v>
      </c>
      <c r="AO426" s="1">
        <v>44575</v>
      </c>
      <c r="AP426" s="21">
        <v>67903</v>
      </c>
      <c r="AQ426" s="2" t="s">
        <v>139</v>
      </c>
      <c r="AR426" s="2" t="s">
        <v>3526</v>
      </c>
      <c r="AS426" s="2" t="s">
        <v>62</v>
      </c>
      <c r="AT426" s="2" t="s">
        <v>62</v>
      </c>
      <c r="AU426" s="2" t="s">
        <v>62</v>
      </c>
      <c r="AV426" s="2" t="s">
        <v>4267</v>
      </c>
      <c r="AW426" s="2">
        <v>959</v>
      </c>
      <c r="AX426" s="1">
        <v>44705</v>
      </c>
      <c r="AY426" s="115" t="s">
        <v>125</v>
      </c>
      <c r="AZ426" s="115" t="s">
        <v>125</v>
      </c>
      <c r="BA426" s="2" t="s">
        <v>653</v>
      </c>
      <c r="BB426" s="1">
        <v>44701</v>
      </c>
      <c r="BC426" s="1">
        <v>44725</v>
      </c>
      <c r="BD426" s="1">
        <v>44708</v>
      </c>
      <c r="BE426" s="1">
        <v>44712</v>
      </c>
      <c r="BF426" s="1">
        <v>44742</v>
      </c>
      <c r="BG426" s="1" t="s">
        <v>178</v>
      </c>
      <c r="BH426" s="26"/>
      <c r="BI426" s="2" t="s">
        <v>79</v>
      </c>
      <c r="BJ426" s="94" t="s">
        <v>4268</v>
      </c>
    </row>
    <row r="427" spans="1:66" hidden="1" x14ac:dyDescent="0.25">
      <c r="A427" s="110">
        <v>132</v>
      </c>
      <c r="B427" s="2" t="s">
        <v>4269</v>
      </c>
      <c r="C427" s="2" t="s">
        <v>4269</v>
      </c>
      <c r="D427" s="2" t="s">
        <v>60</v>
      </c>
      <c r="E427" s="2">
        <v>1</v>
      </c>
      <c r="F427" s="21" t="s">
        <v>2120</v>
      </c>
      <c r="G427" s="163">
        <v>1010191796</v>
      </c>
      <c r="H427" s="2" t="s">
        <v>62</v>
      </c>
      <c r="I427" s="2" t="s">
        <v>599</v>
      </c>
      <c r="J427" s="1">
        <v>33070</v>
      </c>
      <c r="K427" s="2" t="s">
        <v>4270</v>
      </c>
      <c r="L427" s="2">
        <v>3143731141</v>
      </c>
      <c r="M427" s="29" t="s">
        <v>4271</v>
      </c>
      <c r="N427" s="4" t="s">
        <v>4272</v>
      </c>
      <c r="O427" s="1">
        <v>44587</v>
      </c>
      <c r="P427" s="2" t="s">
        <v>67</v>
      </c>
      <c r="Q427" s="2" t="s">
        <v>4273</v>
      </c>
      <c r="R427" s="1">
        <v>44587</v>
      </c>
      <c r="S427" s="1">
        <v>44588</v>
      </c>
      <c r="T427" s="1">
        <v>44588</v>
      </c>
      <c r="U427" s="138">
        <v>44588</v>
      </c>
      <c r="V427" s="2" t="s">
        <v>380</v>
      </c>
      <c r="W427" s="6">
        <v>16035000</v>
      </c>
      <c r="X427" s="3">
        <v>3207000</v>
      </c>
      <c r="Y427" s="1">
        <v>44738</v>
      </c>
      <c r="Z427" s="31">
        <f t="shared" ca="1" si="13"/>
        <v>45692</v>
      </c>
      <c r="AA427" s="30">
        <f t="shared" ca="1" si="14"/>
        <v>954</v>
      </c>
      <c r="AB427" s="2" t="s">
        <v>70</v>
      </c>
      <c r="AC427" s="8" t="s">
        <v>71</v>
      </c>
      <c r="AD427" s="12" t="s">
        <v>603</v>
      </c>
      <c r="AE427" s="2" t="s">
        <v>73</v>
      </c>
      <c r="AF427" s="2">
        <v>1949</v>
      </c>
      <c r="AG427" s="5" t="s">
        <v>74</v>
      </c>
      <c r="AH427" s="2" t="s">
        <v>107</v>
      </c>
      <c r="AI427" s="2" t="s">
        <v>62</v>
      </c>
      <c r="AJ427" s="21" t="s">
        <v>4274</v>
      </c>
      <c r="AK427" s="1">
        <v>44575</v>
      </c>
      <c r="AL427" s="2" t="s">
        <v>4275</v>
      </c>
      <c r="AM427" s="1">
        <v>44587</v>
      </c>
      <c r="AN427" s="2">
        <v>31222</v>
      </c>
      <c r="AO427" s="1">
        <v>44573</v>
      </c>
      <c r="AP427" s="21">
        <v>69456</v>
      </c>
      <c r="AQ427" s="2" t="s">
        <v>112</v>
      </c>
      <c r="AR427" s="2" t="s">
        <v>62</v>
      </c>
      <c r="AS427" s="2" t="s">
        <v>62</v>
      </c>
      <c r="AT427" s="2" t="s">
        <v>62</v>
      </c>
      <c r="AU427" s="2" t="s">
        <v>62</v>
      </c>
      <c r="AV427" s="2" t="s">
        <v>62</v>
      </c>
      <c r="AW427" s="2" t="s">
        <v>62</v>
      </c>
      <c r="AX427" s="2" t="s">
        <v>62</v>
      </c>
      <c r="AY427" s="2" t="s">
        <v>62</v>
      </c>
      <c r="AZ427" s="2" t="s">
        <v>62</v>
      </c>
      <c r="BA427" s="2" t="s">
        <v>62</v>
      </c>
      <c r="BB427" s="2" t="s">
        <v>62</v>
      </c>
      <c r="BD427" s="2" t="s">
        <v>62</v>
      </c>
      <c r="BE427" s="2" t="s">
        <v>62</v>
      </c>
      <c r="BF427" s="2" t="s">
        <v>62</v>
      </c>
      <c r="BG427" s="2" t="s">
        <v>62</v>
      </c>
      <c r="BH427" s="26"/>
      <c r="BI427" s="2" t="s">
        <v>79</v>
      </c>
      <c r="BJ427" s="94" t="s">
        <v>4276</v>
      </c>
    </row>
    <row r="428" spans="1:66" hidden="1" x14ac:dyDescent="0.25">
      <c r="A428" s="110">
        <v>349</v>
      </c>
      <c r="B428" s="2" t="s">
        <v>4277</v>
      </c>
      <c r="C428" s="119" t="s">
        <v>4277</v>
      </c>
      <c r="D428" s="2" t="s">
        <v>60</v>
      </c>
      <c r="E428" s="2">
        <v>1</v>
      </c>
      <c r="F428" s="2" t="s">
        <v>2120</v>
      </c>
      <c r="G428" s="163">
        <v>1010191796</v>
      </c>
      <c r="H428" s="2" t="s">
        <v>62</v>
      </c>
      <c r="I428" s="2" t="s">
        <v>599</v>
      </c>
      <c r="J428" s="1">
        <v>33070</v>
      </c>
      <c r="K428" s="2" t="s">
        <v>4270</v>
      </c>
      <c r="L428" s="2">
        <v>3143731141</v>
      </c>
      <c r="M428" s="29" t="s">
        <v>4271</v>
      </c>
      <c r="N428" s="4" t="s">
        <v>66</v>
      </c>
      <c r="O428" s="1">
        <v>44770</v>
      </c>
      <c r="P428" s="2" t="s">
        <v>67</v>
      </c>
      <c r="Q428" s="2" t="s">
        <v>4278</v>
      </c>
      <c r="R428" s="1">
        <v>44770</v>
      </c>
      <c r="S428" s="1">
        <v>44774</v>
      </c>
      <c r="T428" s="1">
        <v>44770</v>
      </c>
      <c r="U428" s="138">
        <v>44774</v>
      </c>
      <c r="V428" s="2" t="s">
        <v>380</v>
      </c>
      <c r="W428" s="6">
        <v>16035000</v>
      </c>
      <c r="X428" s="3">
        <v>3207000</v>
      </c>
      <c r="Y428" s="1">
        <v>44926</v>
      </c>
      <c r="Z428" s="31">
        <f t="shared" ca="1" si="13"/>
        <v>45692</v>
      </c>
      <c r="AA428" s="30">
        <f t="shared" ca="1" si="14"/>
        <v>766</v>
      </c>
      <c r="AB428" s="2" t="s">
        <v>70</v>
      </c>
      <c r="AC428" s="2" t="s">
        <v>71</v>
      </c>
      <c r="AD428" s="12" t="s">
        <v>4279</v>
      </c>
      <c r="AE428" s="2" t="s">
        <v>92</v>
      </c>
      <c r="AF428" s="2">
        <v>1949</v>
      </c>
      <c r="AG428" s="5" t="s">
        <v>74</v>
      </c>
      <c r="AH428" s="2" t="s">
        <v>94</v>
      </c>
      <c r="AI428" s="2" t="s">
        <v>62</v>
      </c>
      <c r="AJ428" s="2">
        <v>1036</v>
      </c>
      <c r="AK428" s="1">
        <v>44764</v>
      </c>
      <c r="AL428" s="2">
        <v>1023</v>
      </c>
      <c r="AM428" s="1">
        <v>44771</v>
      </c>
      <c r="AN428" s="2">
        <v>33488</v>
      </c>
      <c r="AO428" s="1">
        <v>44763</v>
      </c>
      <c r="AP428" s="2">
        <v>74304</v>
      </c>
      <c r="AQ428" s="2" t="s">
        <v>112</v>
      </c>
      <c r="AR428" s="2" t="s">
        <v>62</v>
      </c>
      <c r="AS428" s="2" t="s">
        <v>62</v>
      </c>
      <c r="AT428" s="2" t="s">
        <v>62</v>
      </c>
      <c r="AU428" s="2" t="s">
        <v>62</v>
      </c>
      <c r="AV428" s="2" t="s">
        <v>62</v>
      </c>
      <c r="AW428" s="2" t="s">
        <v>62</v>
      </c>
      <c r="AX428" s="2" t="s">
        <v>62</v>
      </c>
      <c r="AY428" s="2" t="s">
        <v>62</v>
      </c>
      <c r="AZ428" s="2" t="s">
        <v>62</v>
      </c>
      <c r="BA428" s="2" t="s">
        <v>62</v>
      </c>
      <c r="BB428" s="2" t="s">
        <v>62</v>
      </c>
      <c r="BD428" s="2" t="s">
        <v>62</v>
      </c>
      <c r="BE428" s="2" t="s">
        <v>62</v>
      </c>
      <c r="BF428" s="2" t="s">
        <v>62</v>
      </c>
      <c r="BG428" s="2" t="s">
        <v>62</v>
      </c>
      <c r="BH428" s="26"/>
      <c r="BI428" s="2" t="s">
        <v>79</v>
      </c>
      <c r="BJ428" s="94" t="s">
        <v>4280</v>
      </c>
    </row>
    <row r="429" spans="1:66" hidden="1" x14ac:dyDescent="0.25">
      <c r="A429" s="111">
        <v>160</v>
      </c>
      <c r="B429" s="38" t="s">
        <v>4281</v>
      </c>
      <c r="C429" s="38" t="s">
        <v>4281</v>
      </c>
      <c r="D429" s="38" t="s">
        <v>60</v>
      </c>
      <c r="E429" s="38">
        <v>1</v>
      </c>
      <c r="F429" s="52" t="s">
        <v>1711</v>
      </c>
      <c r="G429" s="72">
        <v>1020814561</v>
      </c>
      <c r="H429" s="73" t="s">
        <v>62</v>
      </c>
      <c r="I429" s="52" t="s">
        <v>182</v>
      </c>
      <c r="J429" s="52" t="s">
        <v>4282</v>
      </c>
      <c r="K429" s="52" t="s">
        <v>4283</v>
      </c>
      <c r="L429" s="73">
        <v>3156488861</v>
      </c>
      <c r="M429" s="29" t="s">
        <v>4284</v>
      </c>
      <c r="N429" s="4" t="s">
        <v>4285</v>
      </c>
      <c r="O429" s="1">
        <v>44579</v>
      </c>
      <c r="P429" s="38" t="s">
        <v>87</v>
      </c>
      <c r="Q429" s="2" t="s">
        <v>4286</v>
      </c>
      <c r="R429" s="37">
        <v>44580</v>
      </c>
      <c r="S429" s="37">
        <v>44580</v>
      </c>
      <c r="T429" s="37">
        <v>44580</v>
      </c>
      <c r="U429" s="182">
        <v>44581</v>
      </c>
      <c r="V429" s="38" t="s">
        <v>251</v>
      </c>
      <c r="W429" s="6">
        <v>88000000</v>
      </c>
      <c r="X429" s="3">
        <v>8000000</v>
      </c>
      <c r="Y429" s="37">
        <v>44914</v>
      </c>
      <c r="Z429" s="31">
        <f t="shared" ca="1" si="13"/>
        <v>45692</v>
      </c>
      <c r="AA429" s="30">
        <f t="shared" ca="1" si="14"/>
        <v>778</v>
      </c>
      <c r="AB429" s="38" t="s">
        <v>70</v>
      </c>
      <c r="AC429" s="38" t="s">
        <v>70</v>
      </c>
      <c r="AD429" s="12" t="s">
        <v>62</v>
      </c>
      <c r="AE429" s="2" t="s">
        <v>92</v>
      </c>
      <c r="AF429" s="38">
        <v>1949</v>
      </c>
      <c r="AG429" s="69" t="s">
        <v>74</v>
      </c>
      <c r="AH429" s="38" t="s">
        <v>252</v>
      </c>
      <c r="AI429" s="38" t="s">
        <v>62</v>
      </c>
      <c r="AJ429" s="225" t="s">
        <v>4287</v>
      </c>
      <c r="AK429" s="37">
        <v>44571</v>
      </c>
      <c r="AL429" s="38" t="s">
        <v>4288</v>
      </c>
      <c r="AM429" s="37">
        <v>44580</v>
      </c>
      <c r="AN429" s="38">
        <v>30315</v>
      </c>
      <c r="AO429" s="37">
        <v>44568</v>
      </c>
      <c r="AP429" s="225">
        <v>66826</v>
      </c>
      <c r="AQ429" s="38" t="s">
        <v>78</v>
      </c>
      <c r="AR429" s="38" t="s">
        <v>62</v>
      </c>
      <c r="AS429" s="38" t="s">
        <v>62</v>
      </c>
      <c r="AT429" s="38" t="s">
        <v>62</v>
      </c>
      <c r="AU429" s="38" t="s">
        <v>62</v>
      </c>
      <c r="AV429" s="38" t="s">
        <v>4289</v>
      </c>
      <c r="AW429" s="38">
        <v>1278</v>
      </c>
      <c r="AX429" s="37">
        <v>44834</v>
      </c>
      <c r="AY429" s="115">
        <v>1254</v>
      </c>
      <c r="AZ429" s="115" t="s">
        <v>125</v>
      </c>
      <c r="BA429" s="38" t="s">
        <v>155</v>
      </c>
      <c r="BB429" s="37">
        <v>44823</v>
      </c>
      <c r="BC429" s="25" t="s">
        <v>221</v>
      </c>
      <c r="BD429" s="1">
        <v>44841</v>
      </c>
      <c r="BE429" s="1">
        <v>44890</v>
      </c>
      <c r="BF429" s="37">
        <v>44962</v>
      </c>
      <c r="BG429" s="2" t="s">
        <v>78</v>
      </c>
      <c r="BH429" s="26"/>
      <c r="BI429" s="38" t="s">
        <v>79</v>
      </c>
      <c r="BJ429" s="97" t="s">
        <v>4290</v>
      </c>
      <c r="BK429" s="98"/>
      <c r="BL429" s="98"/>
      <c r="BM429" s="98"/>
      <c r="BN429" s="98"/>
    </row>
    <row r="430" spans="1:66" hidden="1" x14ac:dyDescent="0.25">
      <c r="A430" s="110">
        <v>553</v>
      </c>
      <c r="B430" s="2" t="s">
        <v>4291</v>
      </c>
      <c r="C430" s="2" t="s">
        <v>4291</v>
      </c>
      <c r="D430" s="2" t="s">
        <v>60</v>
      </c>
      <c r="E430" s="2">
        <v>1</v>
      </c>
      <c r="F430" s="2" t="s">
        <v>4292</v>
      </c>
      <c r="G430" s="163">
        <v>1032365645</v>
      </c>
      <c r="H430" s="2" t="s">
        <v>62</v>
      </c>
      <c r="I430" s="2" t="s">
        <v>4293</v>
      </c>
      <c r="J430" s="155">
        <v>31552</v>
      </c>
      <c r="K430" s="2" t="s">
        <v>4294</v>
      </c>
      <c r="L430" s="2">
        <v>3133120440</v>
      </c>
      <c r="M430" s="29" t="s">
        <v>4295</v>
      </c>
      <c r="N430" s="4" t="s">
        <v>4296</v>
      </c>
      <c r="O430" s="1">
        <v>44866</v>
      </c>
      <c r="P430" s="2" t="s">
        <v>87</v>
      </c>
      <c r="Q430" s="2" t="s">
        <v>4297</v>
      </c>
      <c r="R430" s="1">
        <v>44866</v>
      </c>
      <c r="S430" s="1">
        <v>44868</v>
      </c>
      <c r="T430" s="1">
        <v>44867</v>
      </c>
      <c r="U430" s="1">
        <v>44868</v>
      </c>
      <c r="V430" s="2" t="s">
        <v>121</v>
      </c>
      <c r="W430" s="6">
        <v>11700000</v>
      </c>
      <c r="X430" s="3">
        <v>4680000</v>
      </c>
      <c r="Y430" s="1">
        <v>44943</v>
      </c>
      <c r="Z430" s="31">
        <f t="shared" ca="1" si="13"/>
        <v>45692</v>
      </c>
      <c r="AA430" s="30">
        <f t="shared" ca="1" si="14"/>
        <v>749</v>
      </c>
      <c r="AB430" s="2" t="s">
        <v>70</v>
      </c>
      <c r="AC430" s="2" t="s">
        <v>690</v>
      </c>
      <c r="AD430" s="12" t="s">
        <v>4298</v>
      </c>
      <c r="AE430" s="2" t="s">
        <v>92</v>
      </c>
      <c r="AF430" s="2">
        <v>1990</v>
      </c>
      <c r="AG430" s="5" t="s">
        <v>887</v>
      </c>
      <c r="AH430" s="2" t="s">
        <v>94</v>
      </c>
      <c r="AI430" s="2" t="s">
        <v>62</v>
      </c>
      <c r="AJ430" s="2">
        <v>1356</v>
      </c>
      <c r="AK430" s="1">
        <v>44849</v>
      </c>
      <c r="AL430" s="2">
        <v>1383</v>
      </c>
      <c r="AM430" s="1">
        <v>44867</v>
      </c>
      <c r="AN430" s="2">
        <v>35274</v>
      </c>
      <c r="AO430" s="1">
        <v>44848</v>
      </c>
      <c r="AP430" s="2">
        <v>78942</v>
      </c>
      <c r="AQ430" s="2" t="s">
        <v>110</v>
      </c>
      <c r="AR430" s="2" t="s">
        <v>62</v>
      </c>
      <c r="AS430" s="2" t="s">
        <v>62</v>
      </c>
      <c r="AT430" s="2" t="s">
        <v>62</v>
      </c>
      <c r="AU430" s="2" t="s">
        <v>62</v>
      </c>
      <c r="AV430" s="2" t="s">
        <v>62</v>
      </c>
      <c r="AW430" s="2" t="s">
        <v>62</v>
      </c>
      <c r="AX430" s="2" t="s">
        <v>62</v>
      </c>
      <c r="AY430" s="2" t="s">
        <v>62</v>
      </c>
      <c r="AZ430" s="2" t="s">
        <v>62</v>
      </c>
      <c r="BA430" s="2" t="s">
        <v>62</v>
      </c>
      <c r="BB430" s="2" t="s">
        <v>62</v>
      </c>
      <c r="BC430" s="2" t="s">
        <v>62</v>
      </c>
      <c r="BD430" s="2" t="s">
        <v>62</v>
      </c>
      <c r="BE430" s="2" t="s">
        <v>62</v>
      </c>
      <c r="BF430" s="2" t="s">
        <v>62</v>
      </c>
      <c r="BG430" s="2" t="s">
        <v>62</v>
      </c>
      <c r="BH430" s="26"/>
      <c r="BI430" s="2" t="s">
        <v>79</v>
      </c>
      <c r="BJ430" s="101" t="s">
        <v>4299</v>
      </c>
    </row>
    <row r="431" spans="1:66" hidden="1" x14ac:dyDescent="0.25">
      <c r="A431" s="111">
        <v>158</v>
      </c>
      <c r="B431" s="38" t="s">
        <v>4300</v>
      </c>
      <c r="C431" s="38" t="s">
        <v>4300</v>
      </c>
      <c r="D431" s="38" t="s">
        <v>60</v>
      </c>
      <c r="E431" s="38">
        <v>1</v>
      </c>
      <c r="F431" s="52" t="s">
        <v>274</v>
      </c>
      <c r="G431" s="72">
        <v>1020743056</v>
      </c>
      <c r="H431" s="52" t="s">
        <v>62</v>
      </c>
      <c r="I431" s="52" t="s">
        <v>4301</v>
      </c>
      <c r="J431" s="167">
        <v>32715</v>
      </c>
      <c r="K431" s="52" t="s">
        <v>4302</v>
      </c>
      <c r="L431" s="52">
        <v>3208413438</v>
      </c>
      <c r="M431" s="29" t="s">
        <v>4303</v>
      </c>
      <c r="N431" s="4" t="s">
        <v>4304</v>
      </c>
      <c r="O431" s="1">
        <v>44579</v>
      </c>
      <c r="P431" s="38" t="s">
        <v>87</v>
      </c>
      <c r="Q431" s="2" t="s">
        <v>4305</v>
      </c>
      <c r="R431" s="37">
        <v>44580</v>
      </c>
      <c r="S431" s="37">
        <v>44580</v>
      </c>
      <c r="T431" s="37">
        <v>44580</v>
      </c>
      <c r="U431" s="182">
        <v>44580</v>
      </c>
      <c r="V431" s="38" t="s">
        <v>343</v>
      </c>
      <c r="W431" s="6">
        <v>109250000</v>
      </c>
      <c r="X431" s="3">
        <v>9500000</v>
      </c>
      <c r="Y431" s="37">
        <v>44926</v>
      </c>
      <c r="Z431" s="31">
        <f t="shared" ca="1" si="13"/>
        <v>45692</v>
      </c>
      <c r="AA431" s="30">
        <f t="shared" ca="1" si="14"/>
        <v>766</v>
      </c>
      <c r="AB431" s="38" t="s">
        <v>70</v>
      </c>
      <c r="AC431" s="8" t="s">
        <v>149</v>
      </c>
      <c r="AD431" s="12" t="s">
        <v>1759</v>
      </c>
      <c r="AE431" s="2" t="s">
        <v>92</v>
      </c>
      <c r="AF431" s="38">
        <v>1949</v>
      </c>
      <c r="AG431" s="69" t="s">
        <v>74</v>
      </c>
      <c r="AH431" s="38" t="s">
        <v>252</v>
      </c>
      <c r="AI431" s="38" t="s">
        <v>62</v>
      </c>
      <c r="AJ431" s="38" t="s">
        <v>4306</v>
      </c>
      <c r="AK431" s="37">
        <v>44568</v>
      </c>
      <c r="AL431" s="38" t="s">
        <v>4307</v>
      </c>
      <c r="AM431" s="37">
        <v>44580</v>
      </c>
      <c r="AN431" s="38">
        <v>29916</v>
      </c>
      <c r="AO431" s="37">
        <v>44567</v>
      </c>
      <c r="AP431" s="225">
        <v>66814</v>
      </c>
      <c r="AQ431" s="38" t="s">
        <v>472</v>
      </c>
      <c r="AR431" s="38" t="s">
        <v>62</v>
      </c>
      <c r="AS431" s="38" t="s">
        <v>62</v>
      </c>
      <c r="AT431" s="38" t="s">
        <v>62</v>
      </c>
      <c r="AU431" s="38" t="s">
        <v>62</v>
      </c>
      <c r="AV431" s="38" t="s">
        <v>1762</v>
      </c>
      <c r="AW431" s="38">
        <v>1296</v>
      </c>
      <c r="AX431" s="37">
        <v>44834</v>
      </c>
      <c r="AY431" s="38">
        <v>1281</v>
      </c>
      <c r="AZ431" s="37">
        <v>44843</v>
      </c>
      <c r="BA431" s="38" t="s">
        <v>4308</v>
      </c>
      <c r="BB431" s="37">
        <v>44827</v>
      </c>
      <c r="BC431" s="1">
        <v>44911</v>
      </c>
      <c r="BD431" s="1">
        <v>44874</v>
      </c>
      <c r="BE431" s="1">
        <v>44881</v>
      </c>
      <c r="BF431" s="37">
        <v>44960</v>
      </c>
      <c r="BG431" s="2" t="s">
        <v>153</v>
      </c>
      <c r="BH431" s="26"/>
      <c r="BI431" s="38" t="s">
        <v>79</v>
      </c>
      <c r="BJ431" s="97" t="s">
        <v>4309</v>
      </c>
      <c r="BK431" s="98"/>
      <c r="BL431" s="98"/>
      <c r="BM431" s="98"/>
      <c r="BN431" s="98"/>
    </row>
    <row r="432" spans="1:66" hidden="1" x14ac:dyDescent="0.25">
      <c r="A432" s="110">
        <v>189</v>
      </c>
      <c r="B432" s="2" t="s">
        <v>4310</v>
      </c>
      <c r="C432" s="2" t="s">
        <v>4310</v>
      </c>
      <c r="D432" s="2" t="s">
        <v>60</v>
      </c>
      <c r="E432" s="2">
        <v>1</v>
      </c>
      <c r="F432" s="9" t="s">
        <v>4311</v>
      </c>
      <c r="G432" s="35">
        <v>1095935997</v>
      </c>
      <c r="H432" s="36" t="s">
        <v>62</v>
      </c>
      <c r="I432" s="36" t="s">
        <v>736</v>
      </c>
      <c r="J432" s="51">
        <v>34409</v>
      </c>
      <c r="K432" s="36" t="s">
        <v>4312</v>
      </c>
      <c r="L432" s="36">
        <v>3176598219</v>
      </c>
      <c r="M432" s="29" t="s">
        <v>4313</v>
      </c>
      <c r="N432" s="4" t="s">
        <v>4314</v>
      </c>
      <c r="O432" s="1">
        <v>44586</v>
      </c>
      <c r="P432" s="2" t="s">
        <v>1297</v>
      </c>
      <c r="Q432" s="2">
        <v>2035455</v>
      </c>
      <c r="R432" s="1">
        <v>44587</v>
      </c>
      <c r="S432" s="1">
        <v>44587</v>
      </c>
      <c r="T432" s="138">
        <v>44589</v>
      </c>
      <c r="U432" s="138">
        <v>44589</v>
      </c>
      <c r="V432" s="2" t="s">
        <v>187</v>
      </c>
      <c r="W432" s="199">
        <v>27735480</v>
      </c>
      <c r="X432" s="199">
        <v>4622580</v>
      </c>
      <c r="Y432" s="1">
        <v>44769</v>
      </c>
      <c r="Z432" s="31">
        <f t="shared" ca="1" si="13"/>
        <v>45692</v>
      </c>
      <c r="AA432" s="30">
        <f t="shared" ca="1" si="14"/>
        <v>923</v>
      </c>
      <c r="AB432" s="2" t="s">
        <v>70</v>
      </c>
      <c r="AC432" s="8" t="s">
        <v>979</v>
      </c>
      <c r="AD432" s="120" t="s">
        <v>2003</v>
      </c>
      <c r="AE432" s="2" t="s">
        <v>73</v>
      </c>
      <c r="AF432" s="38">
        <v>1949</v>
      </c>
      <c r="AG432" s="69" t="s">
        <v>74</v>
      </c>
      <c r="AH432" s="38" t="s">
        <v>75</v>
      </c>
      <c r="AI432" s="2" t="s">
        <v>62</v>
      </c>
      <c r="AJ432" s="21" t="s">
        <v>4315</v>
      </c>
      <c r="AK432" s="1">
        <v>44579</v>
      </c>
      <c r="AL432" s="2" t="s">
        <v>4316</v>
      </c>
      <c r="AM432" s="1">
        <v>44589</v>
      </c>
      <c r="AN432" s="2">
        <v>32168</v>
      </c>
      <c r="AO432" s="1">
        <v>44578</v>
      </c>
      <c r="AP432" s="21" t="s">
        <v>4317</v>
      </c>
      <c r="AQ432" s="2" t="s">
        <v>572</v>
      </c>
      <c r="AR432" s="2" t="s">
        <v>62</v>
      </c>
      <c r="AS432" s="2" t="s">
        <v>62</v>
      </c>
      <c r="AT432" s="2" t="s">
        <v>62</v>
      </c>
      <c r="AU432" s="2" t="s">
        <v>62</v>
      </c>
      <c r="AV432" s="2" t="s">
        <v>62</v>
      </c>
      <c r="AW432" s="2" t="s">
        <v>62</v>
      </c>
      <c r="AX432" s="2" t="s">
        <v>62</v>
      </c>
      <c r="AY432" s="2" t="s">
        <v>62</v>
      </c>
      <c r="AZ432" s="2" t="s">
        <v>62</v>
      </c>
      <c r="BA432" s="2" t="s">
        <v>62</v>
      </c>
      <c r="BB432" s="2" t="s">
        <v>62</v>
      </c>
      <c r="BD432" s="2" t="s">
        <v>62</v>
      </c>
      <c r="BE432" s="2" t="s">
        <v>62</v>
      </c>
      <c r="BF432" s="2" t="s">
        <v>62</v>
      </c>
      <c r="BG432" s="2" t="s">
        <v>62</v>
      </c>
      <c r="BH432" s="26"/>
      <c r="BI432" s="2" t="s">
        <v>79</v>
      </c>
      <c r="BJ432" s="94" t="s">
        <v>4318</v>
      </c>
    </row>
    <row r="433" spans="1:66" hidden="1" x14ac:dyDescent="0.25">
      <c r="A433" s="110">
        <v>444</v>
      </c>
      <c r="B433" s="2" t="s">
        <v>4319</v>
      </c>
      <c r="C433" s="2" t="s">
        <v>4319</v>
      </c>
      <c r="D433" s="2" t="s">
        <v>60</v>
      </c>
      <c r="E433" s="2">
        <v>1</v>
      </c>
      <c r="F433" s="2" t="s">
        <v>4311</v>
      </c>
      <c r="G433" s="35">
        <v>1095935997</v>
      </c>
      <c r="H433" s="9" t="s">
        <v>62</v>
      </c>
      <c r="I433" s="9" t="s">
        <v>736</v>
      </c>
      <c r="J433" s="168">
        <v>34409</v>
      </c>
      <c r="K433" s="9" t="s">
        <v>4312</v>
      </c>
      <c r="L433" s="9">
        <v>3176598219</v>
      </c>
      <c r="M433" s="29" t="s">
        <v>4313</v>
      </c>
      <c r="N433" s="4" t="s">
        <v>4320</v>
      </c>
      <c r="O433" s="1">
        <v>44790</v>
      </c>
      <c r="P433" s="2" t="s">
        <v>67</v>
      </c>
      <c r="Q433" s="2" t="s">
        <v>4321</v>
      </c>
      <c r="R433" s="1">
        <v>44790</v>
      </c>
      <c r="S433" s="1">
        <v>44798</v>
      </c>
      <c r="T433" s="1">
        <v>44790</v>
      </c>
      <c r="U433" s="1">
        <v>44798</v>
      </c>
      <c r="V433" s="2" t="s">
        <v>69</v>
      </c>
      <c r="W433" s="6">
        <v>18490320</v>
      </c>
      <c r="X433" s="3">
        <v>4622580</v>
      </c>
      <c r="Y433" s="1">
        <v>44919</v>
      </c>
      <c r="Z433" s="31">
        <f t="shared" ca="1" si="13"/>
        <v>45692</v>
      </c>
      <c r="AA433" s="30">
        <f t="shared" ca="1" si="14"/>
        <v>773</v>
      </c>
      <c r="AB433" s="2" t="s">
        <v>70</v>
      </c>
      <c r="AC433" s="2" t="s">
        <v>242</v>
      </c>
      <c r="AD433" s="12" t="s">
        <v>243</v>
      </c>
      <c r="AE433" s="2" t="s">
        <v>73</v>
      </c>
      <c r="AF433" s="2">
        <v>1943</v>
      </c>
      <c r="AG433" s="5" t="s">
        <v>232</v>
      </c>
      <c r="AH433" s="2" t="s">
        <v>75</v>
      </c>
      <c r="AI433" s="2" t="s">
        <v>62</v>
      </c>
      <c r="AJ433" s="2">
        <v>1152</v>
      </c>
      <c r="AK433" s="1">
        <v>44792</v>
      </c>
      <c r="AL433" s="2">
        <v>1102</v>
      </c>
      <c r="AM433" s="1">
        <v>44790</v>
      </c>
      <c r="AN433" s="2">
        <v>34148</v>
      </c>
      <c r="AO433" s="1">
        <v>44785</v>
      </c>
      <c r="AP433" s="2">
        <v>75341</v>
      </c>
      <c r="AQ433" s="2" t="s">
        <v>78</v>
      </c>
      <c r="AR433" s="2" t="s">
        <v>62</v>
      </c>
      <c r="AS433" s="2" t="s">
        <v>62</v>
      </c>
      <c r="AT433" s="2" t="s">
        <v>62</v>
      </c>
      <c r="AU433" s="2" t="s">
        <v>62</v>
      </c>
      <c r="AV433" s="2" t="s">
        <v>62</v>
      </c>
      <c r="AW433" s="2" t="s">
        <v>62</v>
      </c>
      <c r="AX433" s="2" t="s">
        <v>62</v>
      </c>
      <c r="AY433" s="2" t="s">
        <v>62</v>
      </c>
      <c r="AZ433" s="2" t="s">
        <v>62</v>
      </c>
      <c r="BA433" s="2" t="s">
        <v>62</v>
      </c>
      <c r="BB433" s="2" t="s">
        <v>62</v>
      </c>
      <c r="BD433" s="2" t="s">
        <v>62</v>
      </c>
      <c r="BE433" s="2" t="s">
        <v>62</v>
      </c>
      <c r="BF433" s="2" t="s">
        <v>62</v>
      </c>
      <c r="BG433" s="2" t="s">
        <v>62</v>
      </c>
      <c r="BH433" s="26"/>
      <c r="BI433" s="2" t="s">
        <v>79</v>
      </c>
      <c r="BJ433" s="94" t="s">
        <v>4322</v>
      </c>
    </row>
    <row r="434" spans="1:66" hidden="1" x14ac:dyDescent="0.25">
      <c r="A434" s="111">
        <v>155</v>
      </c>
      <c r="B434" s="2" t="s">
        <v>2684</v>
      </c>
      <c r="C434" s="2" t="s">
        <v>2684</v>
      </c>
      <c r="D434" s="2" t="s">
        <v>60</v>
      </c>
      <c r="E434" s="2">
        <v>1</v>
      </c>
      <c r="F434" s="23" t="s">
        <v>4323</v>
      </c>
      <c r="G434" s="35">
        <v>1062813973</v>
      </c>
      <c r="H434" s="36" t="s">
        <v>62</v>
      </c>
      <c r="I434" s="9" t="s">
        <v>736</v>
      </c>
      <c r="J434" s="168">
        <v>35308</v>
      </c>
      <c r="K434" s="9" t="s">
        <v>4324</v>
      </c>
      <c r="L434" s="9">
        <v>3158008031</v>
      </c>
      <c r="M434" s="29" t="s">
        <v>4325</v>
      </c>
      <c r="N434" s="4" t="s">
        <v>4326</v>
      </c>
      <c r="O434" s="1">
        <v>44573</v>
      </c>
      <c r="P434" s="2" t="s">
        <v>87</v>
      </c>
      <c r="Q434" s="2" t="s">
        <v>4327</v>
      </c>
      <c r="R434" s="1">
        <v>44572</v>
      </c>
      <c r="S434" s="1">
        <v>44573</v>
      </c>
      <c r="T434" s="1">
        <v>44573</v>
      </c>
      <c r="U434" s="138">
        <v>44574</v>
      </c>
      <c r="V434" s="2" t="s">
        <v>251</v>
      </c>
      <c r="W434" s="6">
        <v>66000000</v>
      </c>
      <c r="X434" s="3">
        <v>6000000</v>
      </c>
      <c r="Y434" s="1">
        <v>44907</v>
      </c>
      <c r="Z434" s="31">
        <f t="shared" ca="1" si="13"/>
        <v>45692</v>
      </c>
      <c r="AA434" s="30">
        <f t="shared" ca="1" si="14"/>
        <v>785</v>
      </c>
      <c r="AB434" s="2" t="s">
        <v>70</v>
      </c>
      <c r="AC434" s="8" t="s">
        <v>149</v>
      </c>
      <c r="AD434" s="12" t="s">
        <v>150</v>
      </c>
      <c r="AE434" s="2" t="s">
        <v>92</v>
      </c>
      <c r="AF434" s="2">
        <v>1949</v>
      </c>
      <c r="AG434" s="5" t="s">
        <v>74</v>
      </c>
      <c r="AH434" s="2" t="s">
        <v>252</v>
      </c>
      <c r="AI434" s="2" t="s">
        <v>62</v>
      </c>
      <c r="AJ434" s="159" t="s">
        <v>4328</v>
      </c>
      <c r="AK434" s="1">
        <v>44568</v>
      </c>
      <c r="AL434" s="2" t="s">
        <v>4329</v>
      </c>
      <c r="AM434" s="1">
        <v>44572</v>
      </c>
      <c r="AN434" s="2">
        <v>29917</v>
      </c>
      <c r="AO434" s="1">
        <v>44567</v>
      </c>
      <c r="AP434" s="159">
        <v>66840</v>
      </c>
      <c r="AQ434" s="2" t="s">
        <v>78</v>
      </c>
      <c r="AR434" s="2" t="s">
        <v>62</v>
      </c>
      <c r="AS434" s="2" t="s">
        <v>62</v>
      </c>
      <c r="AT434" s="2" t="s">
        <v>62</v>
      </c>
      <c r="AU434" s="2" t="s">
        <v>62</v>
      </c>
      <c r="AV434" s="2" t="s">
        <v>4330</v>
      </c>
      <c r="AW434" s="2">
        <v>1294</v>
      </c>
      <c r="AX434" s="1">
        <v>44834</v>
      </c>
      <c r="AY434" s="2">
        <v>1258</v>
      </c>
      <c r="AZ434" s="1">
        <v>44837</v>
      </c>
      <c r="BA434" s="2" t="s">
        <v>155</v>
      </c>
      <c r="BB434" s="1">
        <v>44827</v>
      </c>
      <c r="BC434" s="2" t="s">
        <v>221</v>
      </c>
      <c r="BD434" s="1">
        <v>44839</v>
      </c>
      <c r="BE434" s="1">
        <v>44839</v>
      </c>
      <c r="BF434" s="1">
        <v>44953</v>
      </c>
      <c r="BG434" s="2" t="s">
        <v>110</v>
      </c>
      <c r="BH434" s="26"/>
      <c r="BI434" s="2" t="s">
        <v>79</v>
      </c>
      <c r="BJ434" s="101" t="s">
        <v>4331</v>
      </c>
    </row>
    <row r="435" spans="1:66" hidden="1" x14ac:dyDescent="0.25">
      <c r="A435" s="111">
        <v>162</v>
      </c>
      <c r="B435" s="38" t="s">
        <v>4332</v>
      </c>
      <c r="C435" s="38" t="s">
        <v>4332</v>
      </c>
      <c r="D435" s="38" t="s">
        <v>60</v>
      </c>
      <c r="E435" s="38">
        <v>1</v>
      </c>
      <c r="F435" s="52" t="s">
        <v>4333</v>
      </c>
      <c r="G435" s="72">
        <v>1065638936</v>
      </c>
      <c r="H435" s="52" t="s">
        <v>62</v>
      </c>
      <c r="I435" s="52" t="s">
        <v>182</v>
      </c>
      <c r="J435" s="167">
        <v>33673</v>
      </c>
      <c r="K435" s="52" t="s">
        <v>4334</v>
      </c>
      <c r="L435" s="52">
        <v>3002891541</v>
      </c>
      <c r="M435" s="29" t="s">
        <v>4335</v>
      </c>
      <c r="N435" s="4" t="s">
        <v>4336</v>
      </c>
      <c r="O435" s="1">
        <v>44575</v>
      </c>
      <c r="P435" s="38" t="s">
        <v>87</v>
      </c>
      <c r="Q435" s="2" t="s">
        <v>4337</v>
      </c>
      <c r="R435" s="37">
        <v>44575</v>
      </c>
      <c r="S435" s="37">
        <v>44578</v>
      </c>
      <c r="T435" s="37">
        <v>44578</v>
      </c>
      <c r="U435" s="182">
        <v>44578</v>
      </c>
      <c r="V435" s="38" t="s">
        <v>251</v>
      </c>
      <c r="W435" s="152">
        <v>99000000</v>
      </c>
      <c r="X435" s="202">
        <v>9000000</v>
      </c>
      <c r="Y435" s="37">
        <v>44911</v>
      </c>
      <c r="Z435" s="31">
        <f t="shared" ca="1" si="13"/>
        <v>45692</v>
      </c>
      <c r="AA435" s="30">
        <f t="shared" ca="1" si="14"/>
        <v>781</v>
      </c>
      <c r="AB435" s="38" t="s">
        <v>70</v>
      </c>
      <c r="AC435" s="8" t="s">
        <v>149</v>
      </c>
      <c r="AD435" s="12" t="s">
        <v>1759</v>
      </c>
      <c r="AE435" s="2" t="s">
        <v>92</v>
      </c>
      <c r="AF435" s="38">
        <v>1949</v>
      </c>
      <c r="AG435" s="69" t="s">
        <v>74</v>
      </c>
      <c r="AH435" s="38" t="s">
        <v>252</v>
      </c>
      <c r="AI435" s="38" t="s">
        <v>62</v>
      </c>
      <c r="AJ435" s="225" t="s">
        <v>4338</v>
      </c>
      <c r="AK435" s="37">
        <v>44568</v>
      </c>
      <c r="AL435" s="38" t="s">
        <v>4339</v>
      </c>
      <c r="AM435" s="37">
        <v>44575</v>
      </c>
      <c r="AN435" s="38">
        <v>29919</v>
      </c>
      <c r="AO435" s="37">
        <v>44567</v>
      </c>
      <c r="AP435" s="225">
        <v>66853</v>
      </c>
      <c r="AQ435" s="38" t="s">
        <v>78</v>
      </c>
      <c r="AR435" s="38" t="s">
        <v>62</v>
      </c>
      <c r="AS435" s="38" t="s">
        <v>62</v>
      </c>
      <c r="AT435" s="38" t="s">
        <v>62</v>
      </c>
      <c r="AU435" s="38" t="s">
        <v>62</v>
      </c>
      <c r="AV435" s="38" t="s">
        <v>4330</v>
      </c>
      <c r="AW435" s="38">
        <v>1298</v>
      </c>
      <c r="AX435" s="37">
        <v>44834</v>
      </c>
      <c r="AY435" s="38">
        <v>1264</v>
      </c>
      <c r="AZ435" s="37">
        <v>44838</v>
      </c>
      <c r="BA435" s="38" t="s">
        <v>511</v>
      </c>
      <c r="BB435" s="37">
        <v>44827</v>
      </c>
      <c r="BC435" s="25" t="s">
        <v>221</v>
      </c>
      <c r="BD435" s="115" t="s">
        <v>125</v>
      </c>
      <c r="BE435" s="115" t="s">
        <v>125</v>
      </c>
      <c r="BF435" s="37">
        <v>44942</v>
      </c>
      <c r="BG435" s="2" t="s">
        <v>335</v>
      </c>
      <c r="BH435" s="26"/>
      <c r="BI435" s="38" t="s">
        <v>79</v>
      </c>
      <c r="BJ435" s="97" t="s">
        <v>4340</v>
      </c>
      <c r="BK435" s="98"/>
      <c r="BL435" s="98"/>
      <c r="BM435" s="98"/>
      <c r="BN435" s="98"/>
    </row>
    <row r="436" spans="1:66" hidden="1" x14ac:dyDescent="0.25">
      <c r="A436" s="111">
        <v>226</v>
      </c>
      <c r="B436" s="2" t="s">
        <v>4341</v>
      </c>
      <c r="C436" s="2" t="s">
        <v>4341</v>
      </c>
      <c r="D436" s="2" t="s">
        <v>60</v>
      </c>
      <c r="E436" s="2">
        <v>1</v>
      </c>
      <c r="F436" s="21" t="s">
        <v>4342</v>
      </c>
      <c r="G436" s="35">
        <v>1032417196</v>
      </c>
      <c r="H436" s="2" t="s">
        <v>62</v>
      </c>
      <c r="I436" s="2" t="s">
        <v>182</v>
      </c>
      <c r="J436" s="1">
        <v>32326</v>
      </c>
      <c r="K436" s="2" t="s">
        <v>4343</v>
      </c>
      <c r="L436" s="2">
        <v>3144592774</v>
      </c>
      <c r="M436" s="29" t="s">
        <v>4344</v>
      </c>
      <c r="N436" s="4" t="s">
        <v>132</v>
      </c>
      <c r="O436" s="1">
        <v>44578</v>
      </c>
      <c r="P436" s="2" t="s">
        <v>297</v>
      </c>
      <c r="Q436" s="2" t="s">
        <v>4345</v>
      </c>
      <c r="R436" s="1">
        <v>44578</v>
      </c>
      <c r="S436" s="1">
        <v>44579</v>
      </c>
      <c r="T436" s="138">
        <v>44581</v>
      </c>
      <c r="U436" s="138">
        <v>44581</v>
      </c>
      <c r="V436" s="2" t="s">
        <v>187</v>
      </c>
      <c r="W436" s="6">
        <v>27735480</v>
      </c>
      <c r="X436" s="3">
        <v>4622580</v>
      </c>
      <c r="Y436" s="203" t="s">
        <v>4346</v>
      </c>
      <c r="Z436" s="31">
        <f t="shared" ca="1" si="13"/>
        <v>45692</v>
      </c>
      <c r="AA436" s="30" t="e">
        <f t="shared" ca="1" si="14"/>
        <v>#VALUE!</v>
      </c>
      <c r="AB436" s="2" t="s">
        <v>70</v>
      </c>
      <c r="AC436" s="8" t="s">
        <v>396</v>
      </c>
      <c r="AD436" s="16" t="s">
        <v>397</v>
      </c>
      <c r="AE436" s="2" t="s">
        <v>73</v>
      </c>
      <c r="AF436" s="2">
        <v>1952</v>
      </c>
      <c r="AG436" s="5" t="s">
        <v>93</v>
      </c>
      <c r="AH436" s="2" t="s">
        <v>75</v>
      </c>
      <c r="AI436" s="2" t="s">
        <v>62</v>
      </c>
      <c r="AJ436" s="159" t="s">
        <v>4347</v>
      </c>
      <c r="AK436" s="1">
        <v>44573</v>
      </c>
      <c r="AL436" s="2" t="s">
        <v>4348</v>
      </c>
      <c r="AM436" s="1">
        <v>44580</v>
      </c>
      <c r="AN436" s="2">
        <v>30992</v>
      </c>
      <c r="AO436" s="1">
        <v>44572</v>
      </c>
      <c r="AP436" s="21">
        <v>67830</v>
      </c>
      <c r="AQ436" s="2" t="s">
        <v>205</v>
      </c>
      <c r="AR436" s="2" t="s">
        <v>62</v>
      </c>
      <c r="AS436" s="2" t="s">
        <v>4349</v>
      </c>
      <c r="AT436" s="2" t="s">
        <v>62</v>
      </c>
      <c r="AU436" s="2" t="s">
        <v>62</v>
      </c>
      <c r="AV436" s="2" t="s">
        <v>62</v>
      </c>
      <c r="AW436" s="2" t="s">
        <v>62</v>
      </c>
      <c r="AX436" s="2" t="s">
        <v>62</v>
      </c>
      <c r="AY436" s="2" t="s">
        <v>62</v>
      </c>
      <c r="AZ436" s="2" t="s">
        <v>62</v>
      </c>
      <c r="BA436" s="2" t="s">
        <v>62</v>
      </c>
      <c r="BB436" s="2" t="s">
        <v>62</v>
      </c>
      <c r="BD436" s="2" t="s">
        <v>62</v>
      </c>
      <c r="BE436" s="2" t="s">
        <v>62</v>
      </c>
      <c r="BF436" s="2" t="s">
        <v>62</v>
      </c>
      <c r="BG436" s="2" t="s">
        <v>205</v>
      </c>
      <c r="BH436" s="26"/>
      <c r="BI436" s="2" t="s">
        <v>79</v>
      </c>
      <c r="BJ436" s="94" t="s">
        <v>4350</v>
      </c>
    </row>
    <row r="437" spans="1:66" hidden="1" x14ac:dyDescent="0.25">
      <c r="A437" s="110">
        <v>536</v>
      </c>
      <c r="B437" s="146" t="s">
        <v>4351</v>
      </c>
      <c r="C437" s="146" t="s">
        <v>4351</v>
      </c>
      <c r="D437" s="2" t="s">
        <v>60</v>
      </c>
      <c r="E437" s="2">
        <v>1</v>
      </c>
      <c r="F437" s="2" t="s">
        <v>4352</v>
      </c>
      <c r="G437" s="35">
        <v>30310523</v>
      </c>
      <c r="H437" s="2" t="s">
        <v>62</v>
      </c>
      <c r="I437" s="2" t="s">
        <v>182</v>
      </c>
      <c r="J437" s="1">
        <v>24929</v>
      </c>
      <c r="K437" s="2" t="s">
        <v>4353</v>
      </c>
      <c r="L437" s="2">
        <v>3163433360</v>
      </c>
      <c r="M437" s="29" t="s">
        <v>4354</v>
      </c>
      <c r="N437" s="4" t="s">
        <v>2802</v>
      </c>
      <c r="O437" s="1">
        <v>44852</v>
      </c>
      <c r="P437" s="25" t="s">
        <v>87</v>
      </c>
      <c r="Q437" s="25" t="s">
        <v>4355</v>
      </c>
      <c r="R437" s="64">
        <v>44855</v>
      </c>
      <c r="S437" s="64">
        <v>44855</v>
      </c>
      <c r="T437" s="1">
        <v>44853</v>
      </c>
      <c r="U437" s="1">
        <v>44858</v>
      </c>
      <c r="V437" s="2" t="s">
        <v>121</v>
      </c>
      <c r="W437" s="6">
        <v>11556450</v>
      </c>
      <c r="X437" s="3">
        <v>4622580</v>
      </c>
      <c r="Y437" s="1">
        <v>44934</v>
      </c>
      <c r="Z437" s="31">
        <f t="shared" ca="1" si="13"/>
        <v>45692</v>
      </c>
      <c r="AA437" s="30">
        <f t="shared" ca="1" si="14"/>
        <v>758</v>
      </c>
      <c r="AB437" s="2" t="s">
        <v>70</v>
      </c>
      <c r="AC437" s="2" t="s">
        <v>496</v>
      </c>
      <c r="AD437" s="120" t="s">
        <v>4356</v>
      </c>
      <c r="AE437" s="2" t="s">
        <v>92</v>
      </c>
      <c r="AF437" s="2">
        <v>1952</v>
      </c>
      <c r="AG437" s="5" t="s">
        <v>93</v>
      </c>
      <c r="AH437" s="2" t="s">
        <v>75</v>
      </c>
      <c r="AI437" s="2" t="s">
        <v>62</v>
      </c>
      <c r="AJ437" s="2">
        <v>1358</v>
      </c>
      <c r="AK437" s="1">
        <v>44849</v>
      </c>
      <c r="AL437" s="2">
        <v>1311</v>
      </c>
      <c r="AM437" s="1">
        <v>44853</v>
      </c>
      <c r="AN437" s="2">
        <v>35181</v>
      </c>
      <c r="AO437" s="1">
        <v>44845</v>
      </c>
      <c r="AP437" s="2">
        <v>78524</v>
      </c>
      <c r="AQ437" s="2" t="s">
        <v>78</v>
      </c>
      <c r="AR437" s="2" t="s">
        <v>62</v>
      </c>
      <c r="AS437" s="2" t="s">
        <v>62</v>
      </c>
      <c r="AT437" s="2" t="s">
        <v>62</v>
      </c>
      <c r="AU437" s="2" t="s">
        <v>62</v>
      </c>
      <c r="AV437" s="2" t="s">
        <v>62</v>
      </c>
      <c r="AW437" s="2" t="s">
        <v>62</v>
      </c>
      <c r="AX437" s="2" t="s">
        <v>62</v>
      </c>
      <c r="AY437" s="2" t="s">
        <v>62</v>
      </c>
      <c r="AZ437" s="2" t="s">
        <v>62</v>
      </c>
      <c r="BA437" s="2" t="s">
        <v>62</v>
      </c>
      <c r="BB437" s="2" t="s">
        <v>62</v>
      </c>
      <c r="BC437" s="2" t="s">
        <v>62</v>
      </c>
      <c r="BD437" s="2" t="s">
        <v>62</v>
      </c>
      <c r="BE437" s="2" t="s">
        <v>62</v>
      </c>
      <c r="BF437" s="2" t="s">
        <v>62</v>
      </c>
      <c r="BG437" s="2" t="s">
        <v>62</v>
      </c>
      <c r="BH437" s="26"/>
      <c r="BI437" s="2" t="s">
        <v>79</v>
      </c>
      <c r="BJ437" s="94" t="s">
        <v>4357</v>
      </c>
    </row>
    <row r="438" spans="1:66" hidden="1" x14ac:dyDescent="0.25">
      <c r="A438" s="110">
        <v>579</v>
      </c>
      <c r="B438" s="2" t="s">
        <v>4358</v>
      </c>
      <c r="C438" s="2" t="s">
        <v>4358</v>
      </c>
      <c r="D438" s="2" t="s">
        <v>60</v>
      </c>
      <c r="E438" s="2">
        <v>1</v>
      </c>
      <c r="F438" s="2" t="s">
        <v>4359</v>
      </c>
      <c r="G438" s="163">
        <v>52013284</v>
      </c>
      <c r="H438" s="2" t="s">
        <v>62</v>
      </c>
      <c r="I438" s="2" t="s">
        <v>116</v>
      </c>
      <c r="J438" s="1">
        <v>25975</v>
      </c>
      <c r="K438" s="2" t="s">
        <v>4360</v>
      </c>
      <c r="L438" s="2">
        <v>3059286808</v>
      </c>
      <c r="M438" s="29" t="s">
        <v>4361</v>
      </c>
      <c r="N438" s="4" t="s">
        <v>418</v>
      </c>
      <c r="O438" s="1">
        <v>44890</v>
      </c>
      <c r="P438" s="2" t="s">
        <v>87</v>
      </c>
      <c r="Q438" s="2" t="s">
        <v>4362</v>
      </c>
      <c r="R438" s="1">
        <v>44893</v>
      </c>
      <c r="S438" s="1">
        <v>44894</v>
      </c>
      <c r="T438" s="1">
        <v>44890</v>
      </c>
      <c r="U438" s="1">
        <v>44894</v>
      </c>
      <c r="V438" s="2" t="s">
        <v>520</v>
      </c>
      <c r="W438" s="6">
        <v>3200000</v>
      </c>
      <c r="X438" s="3">
        <v>1600000</v>
      </c>
      <c r="Y438" s="1">
        <v>44954</v>
      </c>
      <c r="Z438" s="31">
        <f t="shared" ca="1" si="13"/>
        <v>45692</v>
      </c>
      <c r="AA438" s="30">
        <f t="shared" ca="1" si="14"/>
        <v>738</v>
      </c>
      <c r="AB438" s="2" t="s">
        <v>70</v>
      </c>
      <c r="AC438" s="2" t="s">
        <v>263</v>
      </c>
      <c r="AD438" s="120" t="s">
        <v>4034</v>
      </c>
      <c r="AE438" s="2" t="s">
        <v>92</v>
      </c>
      <c r="AF438" s="2">
        <v>1951</v>
      </c>
      <c r="AG438" s="5" t="s">
        <v>613</v>
      </c>
      <c r="AH438" s="2" t="s">
        <v>94</v>
      </c>
      <c r="AI438" s="2" t="s">
        <v>62</v>
      </c>
      <c r="AJ438" s="2">
        <v>1375</v>
      </c>
      <c r="AK438" s="1">
        <v>44853</v>
      </c>
      <c r="AL438" s="2">
        <v>1460</v>
      </c>
      <c r="AM438" s="1">
        <v>44890</v>
      </c>
      <c r="AN438" s="2">
        <v>35279</v>
      </c>
      <c r="AO438" s="1">
        <v>44848</v>
      </c>
      <c r="AP438" s="2">
        <v>78946</v>
      </c>
      <c r="AQ438" s="2" t="s">
        <v>95</v>
      </c>
      <c r="AR438" s="2" t="s">
        <v>62</v>
      </c>
      <c r="AS438" s="2" t="s">
        <v>62</v>
      </c>
      <c r="AT438" s="2" t="s">
        <v>62</v>
      </c>
      <c r="AU438" s="2" t="s">
        <v>62</v>
      </c>
      <c r="AV438" s="2" t="s">
        <v>62</v>
      </c>
      <c r="AW438" s="2" t="s">
        <v>62</v>
      </c>
      <c r="AX438" s="2" t="s">
        <v>62</v>
      </c>
      <c r="AY438" s="2" t="s">
        <v>62</v>
      </c>
      <c r="AZ438" s="2" t="s">
        <v>62</v>
      </c>
      <c r="BA438" s="2" t="s">
        <v>62</v>
      </c>
      <c r="BB438" s="2" t="s">
        <v>62</v>
      </c>
      <c r="BC438" s="2" t="s">
        <v>62</v>
      </c>
      <c r="BD438" s="2" t="s">
        <v>62</v>
      </c>
      <c r="BE438" s="2" t="s">
        <v>62</v>
      </c>
      <c r="BF438" s="2" t="s">
        <v>62</v>
      </c>
      <c r="BG438" s="2" t="s">
        <v>62</v>
      </c>
      <c r="BH438" s="26"/>
      <c r="BI438" s="2" t="s">
        <v>79</v>
      </c>
      <c r="BJ438" s="101" t="s">
        <v>4363</v>
      </c>
    </row>
    <row r="439" spans="1:66" hidden="1" x14ac:dyDescent="0.25">
      <c r="A439" s="110">
        <v>62</v>
      </c>
      <c r="B439" s="2" t="s">
        <v>4364</v>
      </c>
      <c r="C439" s="2" t="s">
        <v>4364</v>
      </c>
      <c r="D439" s="2" t="s">
        <v>60</v>
      </c>
      <c r="E439" s="2">
        <v>1</v>
      </c>
      <c r="F439" s="2" t="s">
        <v>4365</v>
      </c>
      <c r="G439" s="163">
        <v>51641735</v>
      </c>
      <c r="H439" s="2" t="s">
        <v>62</v>
      </c>
      <c r="I439" s="25" t="s">
        <v>4366</v>
      </c>
      <c r="J439" s="1">
        <v>22653</v>
      </c>
      <c r="K439" s="2" t="s">
        <v>4367</v>
      </c>
      <c r="L439" s="2">
        <v>3118458070</v>
      </c>
      <c r="M439" s="29" t="s">
        <v>4368</v>
      </c>
      <c r="N439" s="4" t="s">
        <v>1433</v>
      </c>
      <c r="O439" s="1">
        <v>44581</v>
      </c>
      <c r="P439" s="2" t="s">
        <v>87</v>
      </c>
      <c r="Q439" s="2" t="s">
        <v>4369</v>
      </c>
      <c r="R439" s="1">
        <v>44581</v>
      </c>
      <c r="S439" s="1">
        <v>44588</v>
      </c>
      <c r="T439" s="25" t="s">
        <v>221</v>
      </c>
      <c r="U439" s="138">
        <v>44599</v>
      </c>
      <c r="V439" s="2" t="s">
        <v>134</v>
      </c>
      <c r="W439" s="6">
        <v>25800000</v>
      </c>
      <c r="X439" s="3">
        <v>4300000</v>
      </c>
      <c r="Y439" s="1">
        <v>44779</v>
      </c>
      <c r="Z439" s="31">
        <f t="shared" ca="1" si="13"/>
        <v>45692</v>
      </c>
      <c r="AA439" s="30">
        <f t="shared" ca="1" si="14"/>
        <v>913</v>
      </c>
      <c r="AB439" s="2" t="s">
        <v>70</v>
      </c>
      <c r="AC439" s="8" t="s">
        <v>122</v>
      </c>
      <c r="AD439" s="12" t="s">
        <v>4370</v>
      </c>
      <c r="AE439" s="2" t="s">
        <v>73</v>
      </c>
      <c r="AF439" s="2">
        <v>1950</v>
      </c>
      <c r="AG439" s="5" t="s">
        <v>900</v>
      </c>
      <c r="AH439" s="2" t="s">
        <v>94</v>
      </c>
      <c r="AI439" s="2" t="s">
        <v>62</v>
      </c>
      <c r="AJ439" s="21" t="s">
        <v>4371</v>
      </c>
      <c r="AK439" s="1">
        <v>44574</v>
      </c>
      <c r="AL439" s="2" t="s">
        <v>4372</v>
      </c>
      <c r="AM439" s="1">
        <v>44584</v>
      </c>
      <c r="AN439" s="25" t="s">
        <v>4373</v>
      </c>
      <c r="AO439" s="1">
        <v>44573</v>
      </c>
      <c r="AP439" s="21">
        <v>68983</v>
      </c>
      <c r="AQ439" s="2" t="s">
        <v>233</v>
      </c>
      <c r="AR439" s="2" t="s">
        <v>62</v>
      </c>
      <c r="AS439" s="2" t="s">
        <v>62</v>
      </c>
      <c r="AT439" s="2" t="s">
        <v>62</v>
      </c>
      <c r="AU439" s="2" t="s">
        <v>62</v>
      </c>
      <c r="AV439" s="2" t="s">
        <v>62</v>
      </c>
      <c r="AW439" s="2" t="s">
        <v>62</v>
      </c>
      <c r="AX439" s="2" t="s">
        <v>62</v>
      </c>
      <c r="AY439" s="2" t="s">
        <v>62</v>
      </c>
      <c r="AZ439" s="2" t="s">
        <v>62</v>
      </c>
      <c r="BA439" s="2" t="s">
        <v>62</v>
      </c>
      <c r="BB439" s="2" t="s">
        <v>62</v>
      </c>
      <c r="BD439" s="2" t="s">
        <v>62</v>
      </c>
      <c r="BE439" s="2" t="s">
        <v>62</v>
      </c>
      <c r="BF439" s="2" t="s">
        <v>62</v>
      </c>
      <c r="BG439" s="2" t="s">
        <v>62</v>
      </c>
      <c r="BH439" s="26"/>
      <c r="BI439" s="2" t="s">
        <v>79</v>
      </c>
      <c r="BJ439" s="94" t="s">
        <v>4374</v>
      </c>
    </row>
    <row r="440" spans="1:66" hidden="1" x14ac:dyDescent="0.25">
      <c r="A440" s="110">
        <v>496</v>
      </c>
      <c r="B440" s="2" t="s">
        <v>4375</v>
      </c>
      <c r="C440" s="2" t="s">
        <v>4375</v>
      </c>
      <c r="D440" s="2" t="s">
        <v>60</v>
      </c>
      <c r="E440" s="2">
        <v>1</v>
      </c>
      <c r="F440" s="2" t="s">
        <v>4365</v>
      </c>
      <c r="G440" s="163">
        <v>51641735</v>
      </c>
      <c r="H440" s="2" t="s">
        <v>62</v>
      </c>
      <c r="I440" s="2" t="s">
        <v>4366</v>
      </c>
      <c r="J440" s="1">
        <v>22653</v>
      </c>
      <c r="K440" s="2" t="s">
        <v>4367</v>
      </c>
      <c r="L440" s="2">
        <v>3118458070</v>
      </c>
      <c r="M440" s="29" t="s">
        <v>4368</v>
      </c>
      <c r="N440" s="4" t="s">
        <v>2362</v>
      </c>
      <c r="O440" s="1">
        <v>44825</v>
      </c>
      <c r="P440" s="2" t="s">
        <v>87</v>
      </c>
      <c r="Q440" s="2" t="s">
        <v>4376</v>
      </c>
      <c r="R440" s="1">
        <v>44824</v>
      </c>
      <c r="S440" s="1">
        <v>44829</v>
      </c>
      <c r="T440" s="2" t="s">
        <v>4377</v>
      </c>
      <c r="U440" s="1">
        <v>44830</v>
      </c>
      <c r="V440" s="2" t="s">
        <v>218</v>
      </c>
      <c r="W440" s="6">
        <v>12900000</v>
      </c>
      <c r="X440" s="3">
        <v>4300000</v>
      </c>
      <c r="Y440" s="1">
        <v>44920</v>
      </c>
      <c r="Z440" s="31">
        <f t="shared" ca="1" si="13"/>
        <v>45692</v>
      </c>
      <c r="AA440" s="30">
        <f t="shared" ca="1" si="14"/>
        <v>772</v>
      </c>
      <c r="AB440" s="2" t="s">
        <v>70</v>
      </c>
      <c r="AC440" s="2" t="s">
        <v>122</v>
      </c>
      <c r="AD440" s="12" t="s">
        <v>1924</v>
      </c>
      <c r="AE440" s="2" t="s">
        <v>73</v>
      </c>
      <c r="AF440" s="2">
        <v>1950</v>
      </c>
      <c r="AG440" s="5" t="s">
        <v>900</v>
      </c>
      <c r="AH440" s="2" t="s">
        <v>75</v>
      </c>
      <c r="AI440" s="2" t="s">
        <v>62</v>
      </c>
      <c r="AJ440" s="2">
        <v>1231</v>
      </c>
      <c r="AK440" s="1">
        <v>44820</v>
      </c>
      <c r="AL440" s="2">
        <v>1198</v>
      </c>
      <c r="AM440" s="1">
        <v>44827</v>
      </c>
      <c r="AN440" s="2">
        <v>34780</v>
      </c>
      <c r="AO440" s="1">
        <v>44819</v>
      </c>
      <c r="AP440" s="2">
        <v>76841</v>
      </c>
      <c r="AQ440" s="2" t="s">
        <v>110</v>
      </c>
      <c r="AR440" s="2" t="s">
        <v>62</v>
      </c>
      <c r="AS440" s="2" t="s">
        <v>62</v>
      </c>
      <c r="AT440" s="2" t="s">
        <v>62</v>
      </c>
      <c r="AU440" s="2" t="s">
        <v>62</v>
      </c>
      <c r="AV440" s="2" t="s">
        <v>62</v>
      </c>
      <c r="AW440" s="2" t="s">
        <v>62</v>
      </c>
      <c r="AX440" s="2" t="s">
        <v>62</v>
      </c>
      <c r="AY440" s="2" t="s">
        <v>62</v>
      </c>
      <c r="AZ440" s="2" t="s">
        <v>62</v>
      </c>
      <c r="BA440" s="2" t="s">
        <v>62</v>
      </c>
      <c r="BB440" s="2" t="s">
        <v>62</v>
      </c>
      <c r="BC440" s="2" t="s">
        <v>62</v>
      </c>
      <c r="BD440" s="2" t="s">
        <v>62</v>
      </c>
      <c r="BE440" s="2" t="s">
        <v>62</v>
      </c>
      <c r="BF440" s="2" t="s">
        <v>62</v>
      </c>
      <c r="BG440" s="2" t="s">
        <v>62</v>
      </c>
      <c r="BH440" s="26"/>
      <c r="BI440" s="2" t="s">
        <v>79</v>
      </c>
      <c r="BJ440" s="94" t="s">
        <v>4378</v>
      </c>
    </row>
    <row r="441" spans="1:66" hidden="1" x14ac:dyDescent="0.25">
      <c r="A441" s="110">
        <v>468</v>
      </c>
      <c r="B441" s="2" t="s">
        <v>4379</v>
      </c>
      <c r="C441" s="2" t="s">
        <v>4379</v>
      </c>
      <c r="D441" s="2" t="s">
        <v>60</v>
      </c>
      <c r="E441" s="2">
        <v>1</v>
      </c>
      <c r="F441" s="2" t="s">
        <v>4380</v>
      </c>
      <c r="G441" s="163">
        <v>1019130722</v>
      </c>
      <c r="H441" s="2" t="s">
        <v>62</v>
      </c>
      <c r="I441" s="2" t="s">
        <v>352</v>
      </c>
      <c r="J441" s="1">
        <v>35579</v>
      </c>
      <c r="K441" s="2" t="s">
        <v>4381</v>
      </c>
      <c r="L441" s="2">
        <v>3054632243</v>
      </c>
      <c r="M441" s="29" t="s">
        <v>4382</v>
      </c>
      <c r="N441" s="4" t="s">
        <v>4383</v>
      </c>
      <c r="O441" s="1">
        <v>44802</v>
      </c>
      <c r="P441" s="2" t="s">
        <v>438</v>
      </c>
      <c r="Q441" s="2" t="s">
        <v>4384</v>
      </c>
      <c r="R441" s="1">
        <v>44803</v>
      </c>
      <c r="S441" s="1">
        <v>44804</v>
      </c>
      <c r="T441" s="1">
        <v>44803</v>
      </c>
      <c r="U441" s="1">
        <v>44805</v>
      </c>
      <c r="V441" s="2" t="s">
        <v>69</v>
      </c>
      <c r="W441" s="6">
        <v>18490320</v>
      </c>
      <c r="X441" s="3">
        <v>4622580</v>
      </c>
      <c r="Y441" s="64" t="s">
        <v>4385</v>
      </c>
      <c r="Z441" s="31">
        <f t="shared" ca="1" si="13"/>
        <v>45692</v>
      </c>
      <c r="AA441" s="30" t="e">
        <f t="shared" ca="1" si="14"/>
        <v>#VALUE!</v>
      </c>
      <c r="AB441" s="2" t="s">
        <v>70</v>
      </c>
      <c r="AC441" s="2" t="s">
        <v>503</v>
      </c>
      <c r="AD441" s="120" t="s">
        <v>4386</v>
      </c>
      <c r="AE441" s="2" t="s">
        <v>92</v>
      </c>
      <c r="AF441" s="2">
        <v>1943</v>
      </c>
      <c r="AG441" s="5" t="s">
        <v>232</v>
      </c>
      <c r="AH441" s="2" t="s">
        <v>75</v>
      </c>
      <c r="AI441" s="2" t="s">
        <v>62</v>
      </c>
      <c r="AJ441" s="2">
        <v>1151</v>
      </c>
      <c r="AK441" s="1">
        <v>44789</v>
      </c>
      <c r="AL441" s="2">
        <v>1147</v>
      </c>
      <c r="AM441" s="1">
        <v>44804</v>
      </c>
      <c r="AN441" s="2">
        <v>34149</v>
      </c>
      <c r="AO441" s="1">
        <v>44785</v>
      </c>
      <c r="AP441" s="2">
        <v>75342</v>
      </c>
      <c r="AQ441" s="2" t="s">
        <v>233</v>
      </c>
      <c r="AR441" s="2" t="s">
        <v>62</v>
      </c>
      <c r="AS441" s="2" t="s">
        <v>62</v>
      </c>
      <c r="AT441" s="2" t="s">
        <v>62</v>
      </c>
      <c r="AU441" s="2" t="s">
        <v>62</v>
      </c>
      <c r="AV441" s="2" t="s">
        <v>62</v>
      </c>
      <c r="AW441" s="2" t="s">
        <v>62</v>
      </c>
      <c r="AX441" s="2" t="s">
        <v>62</v>
      </c>
      <c r="AY441" s="2" t="s">
        <v>62</v>
      </c>
      <c r="AZ441" s="2" t="s">
        <v>62</v>
      </c>
      <c r="BA441" s="2" t="s">
        <v>62</v>
      </c>
      <c r="BB441" s="2" t="s">
        <v>62</v>
      </c>
      <c r="BD441" s="2" t="s">
        <v>62</v>
      </c>
      <c r="BE441" s="2" t="s">
        <v>62</v>
      </c>
      <c r="BF441" s="2" t="s">
        <v>62</v>
      </c>
      <c r="BG441" s="2" t="s">
        <v>62</v>
      </c>
      <c r="BH441" s="26"/>
      <c r="BI441" s="2" t="s">
        <v>79</v>
      </c>
      <c r="BJ441" s="94" t="s">
        <v>4387</v>
      </c>
    </row>
    <row r="442" spans="1:66" hidden="1" x14ac:dyDescent="0.25">
      <c r="A442" s="110">
        <v>363</v>
      </c>
      <c r="B442" s="2" t="s">
        <v>4388</v>
      </c>
      <c r="C442" s="2" t="s">
        <v>4388</v>
      </c>
      <c r="D442" s="2" t="s">
        <v>60</v>
      </c>
      <c r="E442" s="2">
        <v>1</v>
      </c>
      <c r="F442" s="2" t="s">
        <v>4389</v>
      </c>
      <c r="G442" s="163">
        <v>1053785796</v>
      </c>
      <c r="H442" s="2" t="s">
        <v>62</v>
      </c>
      <c r="I442" s="2" t="s">
        <v>182</v>
      </c>
      <c r="J442" s="1">
        <v>32275</v>
      </c>
      <c r="K442" s="2" t="s">
        <v>4390</v>
      </c>
      <c r="L442" s="2">
        <v>3185777745</v>
      </c>
      <c r="M442" s="177" t="s">
        <v>4391</v>
      </c>
      <c r="N442" s="4" t="s">
        <v>132</v>
      </c>
      <c r="O442" s="1">
        <v>44778</v>
      </c>
      <c r="P442" s="2" t="s">
        <v>649</v>
      </c>
      <c r="Q442" s="2" t="s">
        <v>4392</v>
      </c>
      <c r="R442" s="1">
        <v>44778</v>
      </c>
      <c r="S442" s="1">
        <v>44781</v>
      </c>
      <c r="T442" s="1">
        <v>44780</v>
      </c>
      <c r="U442" s="138">
        <v>44781</v>
      </c>
      <c r="V442" s="2" t="s">
        <v>380</v>
      </c>
      <c r="W442" s="6">
        <v>23112900</v>
      </c>
      <c r="X442" s="3">
        <v>4622580</v>
      </c>
      <c r="Y442" s="1">
        <v>44933</v>
      </c>
      <c r="Z442" s="31">
        <f t="shared" ca="1" si="13"/>
        <v>45692</v>
      </c>
      <c r="AA442" s="30">
        <f t="shared" ca="1" si="14"/>
        <v>759</v>
      </c>
      <c r="AB442" s="2" t="s">
        <v>70</v>
      </c>
      <c r="AC442" s="2" t="s">
        <v>396</v>
      </c>
      <c r="AD442" s="120" t="s">
        <v>4393</v>
      </c>
      <c r="AE442" s="2" t="s">
        <v>92</v>
      </c>
      <c r="AF442" s="2">
        <v>1952</v>
      </c>
      <c r="AG442" s="5" t="s">
        <v>93</v>
      </c>
      <c r="AH442" s="2" t="s">
        <v>94</v>
      </c>
      <c r="AI442" s="2" t="s">
        <v>62</v>
      </c>
      <c r="AJ442" s="2">
        <v>1049</v>
      </c>
      <c r="AK442" s="1">
        <v>44769</v>
      </c>
      <c r="AL442" s="2">
        <v>1050</v>
      </c>
      <c r="AM442" s="1">
        <v>44781</v>
      </c>
      <c r="AN442" s="2">
        <v>33517</v>
      </c>
      <c r="AO442" s="1">
        <v>44767</v>
      </c>
      <c r="AP442" s="2">
        <v>74510</v>
      </c>
      <c r="AQ442" s="2" t="s">
        <v>335</v>
      </c>
      <c r="AR442" s="2" t="s">
        <v>62</v>
      </c>
      <c r="AS442" s="2" t="s">
        <v>62</v>
      </c>
      <c r="AT442" s="2" t="s">
        <v>62</v>
      </c>
      <c r="AU442" s="2" t="s">
        <v>62</v>
      </c>
      <c r="AV442" s="2" t="s">
        <v>62</v>
      </c>
      <c r="AW442" s="2" t="s">
        <v>62</v>
      </c>
      <c r="AX442" s="2" t="s">
        <v>62</v>
      </c>
      <c r="AY442" s="2" t="s">
        <v>62</v>
      </c>
      <c r="AZ442" s="2" t="s">
        <v>62</v>
      </c>
      <c r="BA442" s="2" t="s">
        <v>62</v>
      </c>
      <c r="BB442" s="2" t="s">
        <v>62</v>
      </c>
      <c r="BD442" s="2" t="s">
        <v>62</v>
      </c>
      <c r="BE442" s="2" t="s">
        <v>62</v>
      </c>
      <c r="BF442" s="2" t="s">
        <v>62</v>
      </c>
      <c r="BG442" s="2" t="s">
        <v>62</v>
      </c>
      <c r="BH442" s="26"/>
      <c r="BI442" s="2" t="s">
        <v>79</v>
      </c>
      <c r="BJ442" s="94" t="s">
        <v>4394</v>
      </c>
    </row>
    <row r="443" spans="1:66" hidden="1" x14ac:dyDescent="0.25">
      <c r="A443" s="110">
        <v>81</v>
      </c>
      <c r="B443" s="2" t="s">
        <v>4395</v>
      </c>
      <c r="C443" s="2" t="s">
        <v>4395</v>
      </c>
      <c r="D443" s="2" t="s">
        <v>60</v>
      </c>
      <c r="E443" s="2">
        <v>1</v>
      </c>
      <c r="F443" s="9" t="s">
        <v>4396</v>
      </c>
      <c r="G443" s="62">
        <v>1019046853</v>
      </c>
      <c r="H443" s="9" t="s">
        <v>62</v>
      </c>
      <c r="I443" s="9" t="s">
        <v>4397</v>
      </c>
      <c r="J443" s="168">
        <v>32960</v>
      </c>
      <c r="K443" s="9" t="s">
        <v>4398</v>
      </c>
      <c r="L443" s="9">
        <v>3197932029</v>
      </c>
      <c r="M443" s="29" t="s">
        <v>4399</v>
      </c>
      <c r="N443" s="4" t="s">
        <v>4400</v>
      </c>
      <c r="O443" s="1">
        <v>44582</v>
      </c>
      <c r="P443" s="2" t="s">
        <v>297</v>
      </c>
      <c r="Q443" s="2" t="s">
        <v>4401</v>
      </c>
      <c r="R443" s="1">
        <v>44583</v>
      </c>
      <c r="S443" s="1">
        <v>44584</v>
      </c>
      <c r="T443" s="1">
        <v>44581</v>
      </c>
      <c r="U443" s="138">
        <v>44585</v>
      </c>
      <c r="V443" s="25" t="s">
        <v>795</v>
      </c>
      <c r="W443" s="6">
        <v>26450000</v>
      </c>
      <c r="X443" s="3">
        <v>2300000</v>
      </c>
      <c r="Y443" s="1">
        <v>44926</v>
      </c>
      <c r="Z443" s="31">
        <f t="shared" ca="1" si="13"/>
        <v>45692</v>
      </c>
      <c r="AA443" s="30">
        <f t="shared" ca="1" si="14"/>
        <v>766</v>
      </c>
      <c r="AB443" s="2" t="s">
        <v>70</v>
      </c>
      <c r="AC443" s="8" t="s">
        <v>263</v>
      </c>
      <c r="AD443" s="13" t="s">
        <v>643</v>
      </c>
      <c r="AE443" s="2" t="s">
        <v>92</v>
      </c>
      <c r="AF443" s="2">
        <v>1948</v>
      </c>
      <c r="AG443" s="5" t="s">
        <v>454</v>
      </c>
      <c r="AH443" s="2" t="s">
        <v>107</v>
      </c>
      <c r="AI443" s="2" t="s">
        <v>62</v>
      </c>
      <c r="AJ443" s="21" t="s">
        <v>4402</v>
      </c>
      <c r="AK443" s="1">
        <v>44568</v>
      </c>
      <c r="AL443" s="2" t="s">
        <v>4403</v>
      </c>
      <c r="AM443" s="1">
        <v>44580</v>
      </c>
      <c r="AN443" s="2">
        <v>30211</v>
      </c>
      <c r="AO443" s="1">
        <v>44568</v>
      </c>
      <c r="AP443" s="21">
        <v>67563</v>
      </c>
      <c r="AQ443" s="2" t="s">
        <v>178</v>
      </c>
      <c r="AR443" s="2" t="s">
        <v>62</v>
      </c>
      <c r="AS443" s="2" t="s">
        <v>62</v>
      </c>
      <c r="AT443" s="2" t="s">
        <v>62</v>
      </c>
      <c r="AU443" s="2" t="s">
        <v>62</v>
      </c>
      <c r="AV443" s="2" t="s">
        <v>62</v>
      </c>
      <c r="AW443" s="2" t="s">
        <v>62</v>
      </c>
      <c r="AX443" s="2" t="s">
        <v>62</v>
      </c>
      <c r="AY443" s="2" t="s">
        <v>62</v>
      </c>
      <c r="AZ443" s="2" t="s">
        <v>62</v>
      </c>
      <c r="BA443" s="2" t="s">
        <v>62</v>
      </c>
      <c r="BB443" s="2" t="s">
        <v>62</v>
      </c>
      <c r="BD443" s="2" t="s">
        <v>62</v>
      </c>
      <c r="BE443" s="2" t="s">
        <v>62</v>
      </c>
      <c r="BF443" s="2" t="s">
        <v>62</v>
      </c>
      <c r="BG443" s="2" t="s">
        <v>62</v>
      </c>
      <c r="BH443" s="26"/>
      <c r="BI443" s="2" t="s">
        <v>79</v>
      </c>
      <c r="BJ443" s="94" t="s">
        <v>4404</v>
      </c>
    </row>
    <row r="444" spans="1:66" hidden="1" x14ac:dyDescent="0.25">
      <c r="A444" s="110">
        <v>460</v>
      </c>
      <c r="B444" s="2" t="s">
        <v>4405</v>
      </c>
      <c r="C444" s="2" t="s">
        <v>4405</v>
      </c>
      <c r="D444" s="2" t="s">
        <v>60</v>
      </c>
      <c r="E444" s="2">
        <v>1</v>
      </c>
      <c r="F444" s="2" t="s">
        <v>4406</v>
      </c>
      <c r="G444" s="163">
        <v>52332616</v>
      </c>
      <c r="H444" s="2" t="s">
        <v>62</v>
      </c>
      <c r="I444" s="2" t="s">
        <v>4407</v>
      </c>
      <c r="J444" s="1">
        <v>27355</v>
      </c>
      <c r="K444" s="2" t="s">
        <v>4408</v>
      </c>
      <c r="L444" s="2">
        <v>3024270087</v>
      </c>
      <c r="M444" s="29" t="s">
        <v>4409</v>
      </c>
      <c r="N444" s="4" t="s">
        <v>1467</v>
      </c>
      <c r="O444" s="1">
        <v>44798</v>
      </c>
      <c r="P444" s="2" t="s">
        <v>87</v>
      </c>
      <c r="Q444" s="2" t="s">
        <v>4410</v>
      </c>
      <c r="R444" s="1">
        <v>44799</v>
      </c>
      <c r="S444" s="1">
        <v>44802</v>
      </c>
      <c r="T444" s="1">
        <v>44801</v>
      </c>
      <c r="U444" s="1">
        <v>44802</v>
      </c>
      <c r="V444" s="2" t="s">
        <v>380</v>
      </c>
      <c r="W444" s="6">
        <v>13634705</v>
      </c>
      <c r="X444" s="3">
        <v>2726941</v>
      </c>
      <c r="Y444" s="1">
        <v>44954</v>
      </c>
      <c r="Z444" s="31">
        <f t="shared" ca="1" si="13"/>
        <v>45692</v>
      </c>
      <c r="AA444" s="30">
        <f t="shared" ca="1" si="14"/>
        <v>738</v>
      </c>
      <c r="AB444" s="2" t="s">
        <v>70</v>
      </c>
      <c r="AC444" s="2" t="s">
        <v>2120</v>
      </c>
      <c r="AD444" s="12" t="s">
        <v>2121</v>
      </c>
      <c r="AE444" s="2" t="s">
        <v>92</v>
      </c>
      <c r="AF444" s="2">
        <v>1949</v>
      </c>
      <c r="AG444" s="5" t="s">
        <v>74</v>
      </c>
      <c r="AH444" s="2" t="s">
        <v>75</v>
      </c>
      <c r="AI444" s="2" t="s">
        <v>62</v>
      </c>
      <c r="AJ444" s="2">
        <v>1137</v>
      </c>
      <c r="AK444" s="1">
        <v>44783</v>
      </c>
      <c r="AL444" s="2">
        <v>1135</v>
      </c>
      <c r="AM444" s="1">
        <v>44798</v>
      </c>
      <c r="AN444" s="2">
        <v>34057</v>
      </c>
      <c r="AO444" s="1">
        <v>44782</v>
      </c>
      <c r="AP444" s="2">
        <v>75285</v>
      </c>
      <c r="AQ444" s="2" t="s">
        <v>139</v>
      </c>
      <c r="AR444" s="2" t="s">
        <v>62</v>
      </c>
      <c r="AS444" s="2" t="s">
        <v>62</v>
      </c>
      <c r="AT444" s="2" t="s">
        <v>62</v>
      </c>
      <c r="AU444" s="2" t="s">
        <v>62</v>
      </c>
      <c r="AV444" s="2" t="s">
        <v>62</v>
      </c>
      <c r="AW444" s="2" t="s">
        <v>62</v>
      </c>
      <c r="AX444" s="2" t="s">
        <v>62</v>
      </c>
      <c r="AY444" s="2" t="s">
        <v>62</v>
      </c>
      <c r="AZ444" s="2" t="s">
        <v>62</v>
      </c>
      <c r="BA444" s="2" t="s">
        <v>62</v>
      </c>
      <c r="BB444" s="2" t="s">
        <v>62</v>
      </c>
      <c r="BD444" s="2" t="s">
        <v>62</v>
      </c>
      <c r="BE444" s="2" t="s">
        <v>62</v>
      </c>
      <c r="BF444" s="2" t="s">
        <v>62</v>
      </c>
      <c r="BG444" s="2" t="s">
        <v>62</v>
      </c>
      <c r="BH444" s="26"/>
      <c r="BI444" s="2" t="s">
        <v>79</v>
      </c>
      <c r="BJ444" s="94" t="s">
        <v>4411</v>
      </c>
    </row>
    <row r="445" spans="1:66" hidden="1" x14ac:dyDescent="0.25">
      <c r="A445" s="110">
        <v>55</v>
      </c>
      <c r="B445" s="2" t="s">
        <v>4412</v>
      </c>
      <c r="C445" s="2" t="s">
        <v>4412</v>
      </c>
      <c r="D445" s="2" t="s">
        <v>60</v>
      </c>
      <c r="E445" s="2">
        <v>1</v>
      </c>
      <c r="F445" s="21" t="s">
        <v>4413</v>
      </c>
      <c r="G445" s="163">
        <v>1000158493</v>
      </c>
      <c r="H445" s="39" t="s">
        <v>62</v>
      </c>
      <c r="I445" s="39" t="s">
        <v>116</v>
      </c>
      <c r="J445" s="28">
        <v>37624</v>
      </c>
      <c r="K445" s="39" t="s">
        <v>4414</v>
      </c>
      <c r="L445" s="39">
        <v>3117308514</v>
      </c>
      <c r="M445" s="29" t="s">
        <v>4415</v>
      </c>
      <c r="N445" s="4" t="s">
        <v>4416</v>
      </c>
      <c r="O445" s="1">
        <v>44582</v>
      </c>
      <c r="P445" s="2" t="s">
        <v>87</v>
      </c>
      <c r="Q445" s="2" t="s">
        <v>4417</v>
      </c>
      <c r="R445" s="1">
        <v>44586</v>
      </c>
      <c r="S445" s="1">
        <v>44587</v>
      </c>
      <c r="T445" s="1">
        <v>44583</v>
      </c>
      <c r="U445" s="138">
        <v>44587</v>
      </c>
      <c r="V445" s="2" t="s">
        <v>380</v>
      </c>
      <c r="W445" s="199">
        <v>8000000</v>
      </c>
      <c r="X445" s="199">
        <v>1600000</v>
      </c>
      <c r="Y445" s="1">
        <v>44737</v>
      </c>
      <c r="Z445" s="31">
        <f t="shared" ca="1" si="13"/>
        <v>45692</v>
      </c>
      <c r="AA445" s="30">
        <f t="shared" ca="1" si="14"/>
        <v>955</v>
      </c>
      <c r="AB445" s="2" t="s">
        <v>70</v>
      </c>
      <c r="AC445" s="8" t="s">
        <v>301</v>
      </c>
      <c r="AD445" s="120" t="s">
        <v>569</v>
      </c>
      <c r="AE445" s="2" t="s">
        <v>73</v>
      </c>
      <c r="AF445" s="2">
        <v>1942</v>
      </c>
      <c r="AG445" s="2" t="s">
        <v>1626</v>
      </c>
      <c r="AH445" s="2" t="s">
        <v>75</v>
      </c>
      <c r="AI445" s="2" t="s">
        <v>62</v>
      </c>
      <c r="AJ445" s="21" t="s">
        <v>4418</v>
      </c>
      <c r="AK445" s="1">
        <v>44574</v>
      </c>
      <c r="AL445" s="2" t="s">
        <v>4419</v>
      </c>
      <c r="AM445" s="1">
        <v>44582</v>
      </c>
      <c r="AN445" s="2">
        <v>31215</v>
      </c>
      <c r="AO445" s="1">
        <v>44573</v>
      </c>
      <c r="AP445" s="21">
        <v>69004</v>
      </c>
      <c r="AQ445" s="2" t="s">
        <v>153</v>
      </c>
      <c r="AR445" s="2" t="s">
        <v>62</v>
      </c>
      <c r="AS445" s="2" t="s">
        <v>62</v>
      </c>
      <c r="AT445" s="2" t="s">
        <v>62</v>
      </c>
      <c r="AU445" s="2" t="s">
        <v>62</v>
      </c>
      <c r="AV445" s="2" t="s">
        <v>62</v>
      </c>
      <c r="AW445" s="2" t="s">
        <v>62</v>
      </c>
      <c r="AX445" s="2" t="s">
        <v>62</v>
      </c>
      <c r="AY445" s="2" t="s">
        <v>62</v>
      </c>
      <c r="AZ445" s="2" t="s">
        <v>62</v>
      </c>
      <c r="BA445" s="2" t="s">
        <v>62</v>
      </c>
      <c r="BB445" s="2" t="s">
        <v>62</v>
      </c>
      <c r="BD445" s="2" t="s">
        <v>62</v>
      </c>
      <c r="BE445" s="2" t="s">
        <v>62</v>
      </c>
      <c r="BF445" s="2" t="s">
        <v>62</v>
      </c>
      <c r="BG445" s="2" t="s">
        <v>62</v>
      </c>
      <c r="BH445" s="26"/>
      <c r="BI445" s="2" t="s">
        <v>79</v>
      </c>
      <c r="BJ445" s="94" t="s">
        <v>4420</v>
      </c>
    </row>
    <row r="446" spans="1:66" hidden="1" x14ac:dyDescent="0.25">
      <c r="A446" s="110">
        <v>64</v>
      </c>
      <c r="B446" s="2" t="s">
        <v>4421</v>
      </c>
      <c r="C446" s="2" t="s">
        <v>4421</v>
      </c>
      <c r="D446" s="2" t="s">
        <v>60</v>
      </c>
      <c r="E446" s="2">
        <v>1</v>
      </c>
      <c r="F446" s="2" t="s">
        <v>4422</v>
      </c>
      <c r="G446" s="163">
        <v>41577519</v>
      </c>
      <c r="H446" s="39" t="s">
        <v>62</v>
      </c>
      <c r="I446" s="39" t="s">
        <v>182</v>
      </c>
      <c r="J446" s="28">
        <v>19353</v>
      </c>
      <c r="K446" s="39" t="s">
        <v>4423</v>
      </c>
      <c r="L446" s="163">
        <v>3203274887</v>
      </c>
      <c r="M446" s="29" t="s">
        <v>4424</v>
      </c>
      <c r="N446" s="4" t="s">
        <v>4425</v>
      </c>
      <c r="O446" s="1">
        <v>44586</v>
      </c>
      <c r="P446" s="2" t="s">
        <v>87</v>
      </c>
      <c r="Q446" s="2" t="s">
        <v>4426</v>
      </c>
      <c r="R446" s="1">
        <v>44588</v>
      </c>
      <c r="S446" s="1">
        <v>44592</v>
      </c>
      <c r="T446" s="138">
        <v>44593</v>
      </c>
      <c r="U446" s="138">
        <v>44593</v>
      </c>
      <c r="V446" s="2" t="s">
        <v>134</v>
      </c>
      <c r="W446" s="6">
        <v>27735480</v>
      </c>
      <c r="X446" s="3">
        <v>4622580</v>
      </c>
      <c r="Y446" s="1">
        <v>44772</v>
      </c>
      <c r="Z446" s="31">
        <f t="shared" ca="1" si="13"/>
        <v>45692</v>
      </c>
      <c r="AA446" s="30">
        <f t="shared" ca="1" si="14"/>
        <v>920</v>
      </c>
      <c r="AB446" s="2" t="s">
        <v>70</v>
      </c>
      <c r="AC446" s="8" t="s">
        <v>122</v>
      </c>
      <c r="AD446" s="120" t="s">
        <v>4370</v>
      </c>
      <c r="AE446" s="2" t="s">
        <v>73</v>
      </c>
      <c r="AF446" s="2">
        <v>1950</v>
      </c>
      <c r="AG446" s="5" t="s">
        <v>900</v>
      </c>
      <c r="AH446" s="2" t="s">
        <v>94</v>
      </c>
      <c r="AI446" s="2" t="s">
        <v>62</v>
      </c>
      <c r="AJ446" s="21" t="s">
        <v>4427</v>
      </c>
      <c r="AK446" s="1">
        <v>44575</v>
      </c>
      <c r="AL446" s="2" t="s">
        <v>4428</v>
      </c>
      <c r="AM446" s="1">
        <v>44592</v>
      </c>
      <c r="AN446" s="2">
        <v>32028</v>
      </c>
      <c r="AO446" s="1">
        <v>44575</v>
      </c>
      <c r="AP446" s="21">
        <v>68986</v>
      </c>
      <c r="AQ446" s="2" t="s">
        <v>233</v>
      </c>
      <c r="AR446" s="2" t="s">
        <v>62</v>
      </c>
      <c r="AS446" s="2" t="s">
        <v>62</v>
      </c>
      <c r="AT446" s="2" t="s">
        <v>62</v>
      </c>
      <c r="AU446" s="2" t="s">
        <v>62</v>
      </c>
      <c r="AV446" s="2" t="s">
        <v>62</v>
      </c>
      <c r="AW446" s="2" t="s">
        <v>62</v>
      </c>
      <c r="AX446" s="2" t="s">
        <v>62</v>
      </c>
      <c r="AY446" s="2" t="s">
        <v>62</v>
      </c>
      <c r="AZ446" s="2" t="s">
        <v>62</v>
      </c>
      <c r="BA446" s="2" t="s">
        <v>62</v>
      </c>
      <c r="BB446" s="2" t="s">
        <v>62</v>
      </c>
      <c r="BD446" s="2" t="s">
        <v>62</v>
      </c>
      <c r="BE446" s="2" t="s">
        <v>62</v>
      </c>
      <c r="BF446" s="2" t="s">
        <v>62</v>
      </c>
      <c r="BG446" s="2" t="s">
        <v>62</v>
      </c>
      <c r="BH446" s="26"/>
      <c r="BI446" s="2" t="s">
        <v>79</v>
      </c>
      <c r="BJ446" s="94" t="s">
        <v>4429</v>
      </c>
    </row>
    <row r="447" spans="1:66" hidden="1" x14ac:dyDescent="0.25">
      <c r="A447" s="111">
        <v>196</v>
      </c>
      <c r="B447" s="38" t="s">
        <v>4430</v>
      </c>
      <c r="C447" s="2" t="s">
        <v>4430</v>
      </c>
      <c r="D447" s="2" t="s">
        <v>60</v>
      </c>
      <c r="E447" s="2">
        <v>1</v>
      </c>
      <c r="F447" s="9" t="s">
        <v>4431</v>
      </c>
      <c r="G447" s="35">
        <v>23500450</v>
      </c>
      <c r="H447" s="9" t="s">
        <v>62</v>
      </c>
      <c r="I447" s="9" t="s">
        <v>182</v>
      </c>
      <c r="J447" s="168">
        <v>27754</v>
      </c>
      <c r="K447" s="9" t="s">
        <v>4432</v>
      </c>
      <c r="L447" s="9">
        <v>3103253258</v>
      </c>
      <c r="M447" s="29" t="s">
        <v>4433</v>
      </c>
      <c r="N447" s="4" t="s">
        <v>4434</v>
      </c>
      <c r="O447" s="1">
        <v>44582</v>
      </c>
      <c r="P447" s="2" t="s">
        <v>87</v>
      </c>
      <c r="Q447" s="2" t="s">
        <v>4435</v>
      </c>
      <c r="R447" s="1">
        <v>44582</v>
      </c>
      <c r="S447" s="1">
        <v>44583</v>
      </c>
      <c r="T447" s="138">
        <v>44585</v>
      </c>
      <c r="U447" s="138">
        <v>44585</v>
      </c>
      <c r="V447" s="2" t="s">
        <v>251</v>
      </c>
      <c r="W447" s="6">
        <v>50848380</v>
      </c>
      <c r="X447" s="3">
        <v>4622580</v>
      </c>
      <c r="Y447" s="1">
        <v>44918</v>
      </c>
      <c r="Z447" s="31">
        <f t="shared" ca="1" si="13"/>
        <v>45692</v>
      </c>
      <c r="AA447" s="30">
        <f t="shared" ca="1" si="14"/>
        <v>774</v>
      </c>
      <c r="AB447" s="2" t="s">
        <v>70</v>
      </c>
      <c r="AC447" s="8" t="s">
        <v>429</v>
      </c>
      <c r="AD447" s="12" t="s">
        <v>1789</v>
      </c>
      <c r="AE447" s="2" t="s">
        <v>92</v>
      </c>
      <c r="AF447" s="38">
        <v>1949</v>
      </c>
      <c r="AG447" s="69" t="s">
        <v>74</v>
      </c>
      <c r="AH447" s="38" t="s">
        <v>75</v>
      </c>
      <c r="AI447" s="2" t="s">
        <v>62</v>
      </c>
      <c r="AJ447" s="159" t="s">
        <v>4436</v>
      </c>
      <c r="AK447" s="1">
        <v>44571</v>
      </c>
      <c r="AL447" s="2" t="s">
        <v>4437</v>
      </c>
      <c r="AM447" s="1">
        <v>44584</v>
      </c>
      <c r="AN447" s="2">
        <v>30325</v>
      </c>
      <c r="AO447" s="1">
        <v>44568</v>
      </c>
      <c r="AP447" s="21">
        <v>67070</v>
      </c>
      <c r="AQ447" s="2" t="s">
        <v>572</v>
      </c>
      <c r="AR447" s="2" t="s">
        <v>62</v>
      </c>
      <c r="AS447" s="2" t="s">
        <v>62</v>
      </c>
      <c r="AT447" s="2" t="s">
        <v>62</v>
      </c>
      <c r="AU447" s="2" t="s">
        <v>62</v>
      </c>
      <c r="AV447" s="2" t="s">
        <v>732</v>
      </c>
      <c r="AW447" s="2">
        <v>1311</v>
      </c>
      <c r="AX447" s="1">
        <v>44840</v>
      </c>
      <c r="AY447" s="2">
        <v>1300</v>
      </c>
      <c r="AZ447" s="1">
        <v>44849</v>
      </c>
      <c r="BA447" s="2" t="s">
        <v>511</v>
      </c>
      <c r="BB447" s="1">
        <v>44837</v>
      </c>
      <c r="BC447" s="1">
        <v>44896</v>
      </c>
      <c r="BD447" s="1">
        <v>44847</v>
      </c>
      <c r="BE447" s="1">
        <v>44853</v>
      </c>
      <c r="BF447" s="1">
        <v>44949</v>
      </c>
      <c r="BG447" s="2" t="s">
        <v>153</v>
      </c>
      <c r="BH447" s="26"/>
      <c r="BI447" s="2" t="s">
        <v>79</v>
      </c>
      <c r="BJ447" s="96" t="s">
        <v>4438</v>
      </c>
    </row>
    <row r="448" spans="1:66" hidden="1" x14ac:dyDescent="0.25">
      <c r="A448" s="111">
        <v>26</v>
      </c>
      <c r="B448" s="2" t="s">
        <v>4439</v>
      </c>
      <c r="C448" s="2" t="s">
        <v>4439</v>
      </c>
      <c r="D448" s="2" t="s">
        <v>60</v>
      </c>
      <c r="E448" s="2">
        <v>1</v>
      </c>
      <c r="F448" s="2" t="s">
        <v>4440</v>
      </c>
      <c r="G448" s="163">
        <v>1030629192</v>
      </c>
      <c r="H448" s="2" t="s">
        <v>62</v>
      </c>
      <c r="I448" s="2" t="s">
        <v>182</v>
      </c>
      <c r="J448" s="1">
        <v>34185</v>
      </c>
      <c r="K448" s="2" t="s">
        <v>4441</v>
      </c>
      <c r="L448" s="2">
        <v>3214203108</v>
      </c>
      <c r="M448" s="29" t="s">
        <v>4442</v>
      </c>
      <c r="N448" s="4" t="s">
        <v>4443</v>
      </c>
      <c r="O448" s="1">
        <v>44574</v>
      </c>
      <c r="P448" s="2" t="s">
        <v>87</v>
      </c>
      <c r="Q448" s="2" t="s">
        <v>4444</v>
      </c>
      <c r="R448" s="1">
        <v>44578</v>
      </c>
      <c r="S448" s="1">
        <v>44579</v>
      </c>
      <c r="T448" s="1">
        <v>44579</v>
      </c>
      <c r="U448" s="138">
        <v>44579</v>
      </c>
      <c r="V448" s="2" t="s">
        <v>104</v>
      </c>
      <c r="W448" s="199">
        <v>63000000</v>
      </c>
      <c r="X448" s="3">
        <v>7000000</v>
      </c>
      <c r="Y448" s="1">
        <v>44851</v>
      </c>
      <c r="Z448" s="31">
        <f t="shared" ca="1" si="13"/>
        <v>45692</v>
      </c>
      <c r="AA448" s="30">
        <f t="shared" ca="1" si="14"/>
        <v>841</v>
      </c>
      <c r="AB448" s="2" t="s">
        <v>70</v>
      </c>
      <c r="AC448" s="8" t="s">
        <v>274</v>
      </c>
      <c r="AD448" s="12" t="s">
        <v>344</v>
      </c>
      <c r="AE448" s="2" t="s">
        <v>92</v>
      </c>
      <c r="AF448" s="2">
        <v>1941</v>
      </c>
      <c r="AG448" s="136" t="s">
        <v>202</v>
      </c>
      <c r="AH448" s="2" t="s">
        <v>107</v>
      </c>
      <c r="AI448" s="2" t="s">
        <v>62</v>
      </c>
      <c r="AJ448" s="2" t="s">
        <v>4445</v>
      </c>
      <c r="AK448" s="1">
        <v>44571</v>
      </c>
      <c r="AL448" s="2" t="s">
        <v>4446</v>
      </c>
      <c r="AM448" s="1">
        <v>44578</v>
      </c>
      <c r="AN448" s="2">
        <v>30259</v>
      </c>
      <c r="AO448" s="1">
        <v>44568</v>
      </c>
      <c r="AP448" s="2">
        <v>66579</v>
      </c>
      <c r="AQ448" s="2" t="s">
        <v>112</v>
      </c>
      <c r="AR448" s="2" t="s">
        <v>62</v>
      </c>
      <c r="AS448" s="2" t="s">
        <v>62</v>
      </c>
      <c r="AT448" s="2" t="s">
        <v>62</v>
      </c>
      <c r="AU448" s="2" t="s">
        <v>62</v>
      </c>
      <c r="AV448" s="2" t="s">
        <v>4447</v>
      </c>
      <c r="AW448" s="2">
        <v>1259</v>
      </c>
      <c r="AX448" s="1">
        <v>44825</v>
      </c>
      <c r="AY448" s="2">
        <v>1249</v>
      </c>
      <c r="AZ448" s="1">
        <v>44837</v>
      </c>
      <c r="BA448" s="2" t="s">
        <v>2795</v>
      </c>
      <c r="BB448" s="1">
        <v>44816</v>
      </c>
      <c r="BC448" s="1">
        <v>44845</v>
      </c>
      <c r="BD448" s="1">
        <v>44846</v>
      </c>
      <c r="BE448" s="1">
        <v>44852</v>
      </c>
      <c r="BF448" s="1">
        <v>44959</v>
      </c>
      <c r="BG448" s="2" t="s">
        <v>112</v>
      </c>
      <c r="BH448" s="26"/>
      <c r="BI448" s="2" t="s">
        <v>79</v>
      </c>
      <c r="BJ448" s="94" t="s">
        <v>4448</v>
      </c>
    </row>
    <row r="449" spans="1:62" s="136" customFormat="1" hidden="1" x14ac:dyDescent="0.25">
      <c r="A449" s="111">
        <v>128</v>
      </c>
      <c r="B449" s="2" t="s">
        <v>4449</v>
      </c>
      <c r="C449" s="2" t="s">
        <v>4449</v>
      </c>
      <c r="D449" s="2" t="s">
        <v>60</v>
      </c>
      <c r="E449" s="2">
        <v>1</v>
      </c>
      <c r="F449" s="9" t="s">
        <v>4450</v>
      </c>
      <c r="G449" s="35">
        <v>1032457500</v>
      </c>
      <c r="H449" s="9" t="s">
        <v>62</v>
      </c>
      <c r="I449" s="9" t="s">
        <v>2929</v>
      </c>
      <c r="J449" s="168">
        <v>34106</v>
      </c>
      <c r="K449" s="9" t="s">
        <v>4451</v>
      </c>
      <c r="L449" s="9">
        <v>3043286169</v>
      </c>
      <c r="M449" s="29" t="s">
        <v>4452</v>
      </c>
      <c r="N449" s="4" t="s">
        <v>66</v>
      </c>
      <c r="O449" s="1">
        <v>44573</v>
      </c>
      <c r="P449" s="2" t="s">
        <v>87</v>
      </c>
      <c r="Q449" s="2" t="s">
        <v>4453</v>
      </c>
      <c r="R449" s="1">
        <v>44574</v>
      </c>
      <c r="S449" s="1">
        <v>44575</v>
      </c>
      <c r="T449" s="1">
        <v>44574</v>
      </c>
      <c r="U449" s="187">
        <v>44581</v>
      </c>
      <c r="V449" s="2" t="s">
        <v>134</v>
      </c>
      <c r="W449" s="6">
        <v>21000000</v>
      </c>
      <c r="X449" s="3">
        <v>3500000</v>
      </c>
      <c r="Y449" s="1">
        <v>44761</v>
      </c>
      <c r="Z449" s="31">
        <f t="shared" ca="1" si="13"/>
        <v>45692</v>
      </c>
      <c r="AA449" s="30">
        <f t="shared" ca="1" si="14"/>
        <v>931</v>
      </c>
      <c r="AB449" s="2" t="s">
        <v>70</v>
      </c>
      <c r="AC449" s="8" t="s">
        <v>71</v>
      </c>
      <c r="AD449" s="120" t="s">
        <v>4454</v>
      </c>
      <c r="AE449" s="2" t="s">
        <v>73</v>
      </c>
      <c r="AF449" s="2">
        <v>1949</v>
      </c>
      <c r="AG449" s="5" t="s">
        <v>74</v>
      </c>
      <c r="AH449" s="2" t="s">
        <v>75</v>
      </c>
      <c r="AI449" s="2" t="s">
        <v>62</v>
      </c>
      <c r="AJ449" s="159" t="s">
        <v>4455</v>
      </c>
      <c r="AK449" s="1">
        <v>44568</v>
      </c>
      <c r="AL449" s="2" t="s">
        <v>4456</v>
      </c>
      <c r="AM449" s="1">
        <v>44574</v>
      </c>
      <c r="AN449" s="2">
        <v>29973</v>
      </c>
      <c r="AO449" s="1">
        <v>44567</v>
      </c>
      <c r="AP449" s="21">
        <v>66968</v>
      </c>
      <c r="AQ449" s="2" t="s">
        <v>153</v>
      </c>
      <c r="AR449" s="2" t="s">
        <v>62</v>
      </c>
      <c r="AS449" s="2" t="s">
        <v>62</v>
      </c>
      <c r="AT449" s="2" t="s">
        <v>62</v>
      </c>
      <c r="AU449" s="119" t="s">
        <v>4457</v>
      </c>
      <c r="AV449" s="2" t="s">
        <v>62</v>
      </c>
      <c r="AW449" s="2" t="s">
        <v>62</v>
      </c>
      <c r="AX449" s="2" t="s">
        <v>62</v>
      </c>
      <c r="AY449" s="2" t="s">
        <v>62</v>
      </c>
      <c r="AZ449" s="2" t="s">
        <v>62</v>
      </c>
      <c r="BA449" s="2" t="s">
        <v>62</v>
      </c>
      <c r="BB449" s="2" t="s">
        <v>62</v>
      </c>
      <c r="BC449" s="2"/>
      <c r="BD449" s="2" t="s">
        <v>62</v>
      </c>
      <c r="BE449" s="2" t="s">
        <v>62</v>
      </c>
      <c r="BF449" s="2" t="s">
        <v>62</v>
      </c>
      <c r="BG449" s="2" t="s">
        <v>178</v>
      </c>
      <c r="BH449" s="26"/>
      <c r="BI449" s="2" t="s">
        <v>79</v>
      </c>
      <c r="BJ449" s="94" t="s">
        <v>4458</v>
      </c>
    </row>
    <row r="450" spans="1:62" hidden="1" x14ac:dyDescent="0.25">
      <c r="A450" s="110">
        <v>604</v>
      </c>
      <c r="B450" s="2" t="s">
        <v>4459</v>
      </c>
      <c r="C450" s="2" t="s">
        <v>4460</v>
      </c>
      <c r="D450" s="2" t="s">
        <v>317</v>
      </c>
      <c r="E450" s="2">
        <v>1</v>
      </c>
      <c r="F450" s="2" t="s">
        <v>4461</v>
      </c>
      <c r="G450" s="62">
        <v>900954605</v>
      </c>
      <c r="H450" s="2">
        <v>4</v>
      </c>
      <c r="I450" s="2" t="s">
        <v>4462</v>
      </c>
      <c r="J450" s="2" t="s">
        <v>4463</v>
      </c>
      <c r="K450" s="2" t="s">
        <v>4464</v>
      </c>
      <c r="L450" s="2">
        <v>3003355119</v>
      </c>
      <c r="M450" s="29" t="s">
        <v>4465</v>
      </c>
      <c r="N450" s="4" t="s">
        <v>4466</v>
      </c>
      <c r="O450" s="1">
        <v>44895</v>
      </c>
      <c r="P450" s="2" t="s">
        <v>297</v>
      </c>
      <c r="Q450" s="2" t="s">
        <v>4467</v>
      </c>
      <c r="R450" s="1">
        <v>44894</v>
      </c>
      <c r="S450" s="1">
        <v>44907</v>
      </c>
      <c r="T450" s="2" t="s">
        <v>62</v>
      </c>
      <c r="U450" s="1">
        <v>44907</v>
      </c>
      <c r="V450" s="2" t="s">
        <v>4468</v>
      </c>
      <c r="W450" s="6">
        <v>7395255</v>
      </c>
      <c r="X450" s="3">
        <v>7395255</v>
      </c>
      <c r="Y450" s="1">
        <v>44952</v>
      </c>
      <c r="Z450" s="31">
        <f t="shared" ca="1" si="13"/>
        <v>45692</v>
      </c>
      <c r="AA450" s="30">
        <f t="shared" ca="1" si="14"/>
        <v>740</v>
      </c>
      <c r="AB450" s="2" t="s">
        <v>70</v>
      </c>
      <c r="AC450" s="48" t="s">
        <v>927</v>
      </c>
      <c r="AD450" s="48" t="s">
        <v>125</v>
      </c>
      <c r="AE450" s="2" t="s">
        <v>92</v>
      </c>
      <c r="AF450" s="2">
        <v>1949</v>
      </c>
      <c r="AG450" s="5" t="s">
        <v>74</v>
      </c>
      <c r="AH450" s="2" t="s">
        <v>94</v>
      </c>
      <c r="AI450" s="2" t="s">
        <v>221</v>
      </c>
      <c r="AJ450" s="2">
        <v>1449</v>
      </c>
      <c r="AK450" s="1">
        <v>44880</v>
      </c>
      <c r="AL450" s="2">
        <v>1466</v>
      </c>
      <c r="AM450" s="1">
        <v>44895</v>
      </c>
      <c r="AN450" s="2" t="s">
        <v>62</v>
      </c>
      <c r="AO450" s="2" t="s">
        <v>62</v>
      </c>
      <c r="AP450" s="2">
        <v>80125</v>
      </c>
      <c r="AQ450" s="2" t="s">
        <v>139</v>
      </c>
      <c r="AR450" s="2" t="s">
        <v>62</v>
      </c>
      <c r="AS450" s="2" t="s">
        <v>62</v>
      </c>
      <c r="AT450" s="2" t="s">
        <v>62</v>
      </c>
      <c r="AU450" s="2" t="s">
        <v>62</v>
      </c>
      <c r="AV450" s="2" t="s">
        <v>62</v>
      </c>
      <c r="AW450" s="2" t="s">
        <v>62</v>
      </c>
      <c r="AX450" s="2" t="s">
        <v>62</v>
      </c>
      <c r="AY450" s="2" t="s">
        <v>62</v>
      </c>
      <c r="AZ450" s="2" t="s">
        <v>62</v>
      </c>
      <c r="BA450" s="2" t="s">
        <v>62</v>
      </c>
      <c r="BB450" s="2" t="s">
        <v>62</v>
      </c>
      <c r="BC450" s="2" t="s">
        <v>62</v>
      </c>
      <c r="BD450" s="2" t="s">
        <v>62</v>
      </c>
      <c r="BE450" s="2" t="s">
        <v>62</v>
      </c>
      <c r="BF450" s="2" t="s">
        <v>62</v>
      </c>
      <c r="BG450" s="2" t="s">
        <v>62</v>
      </c>
      <c r="BH450" s="26"/>
      <c r="BI450" s="2" t="s">
        <v>79</v>
      </c>
      <c r="BJ450" s="101" t="s">
        <v>4469</v>
      </c>
    </row>
    <row r="451" spans="1:62" hidden="1" x14ac:dyDescent="0.25">
      <c r="A451" s="111">
        <v>194</v>
      </c>
      <c r="B451" s="2" t="s">
        <v>4470</v>
      </c>
      <c r="C451" s="2" t="s">
        <v>4470</v>
      </c>
      <c r="D451" s="2" t="s">
        <v>60</v>
      </c>
      <c r="E451" s="2">
        <v>1</v>
      </c>
      <c r="F451" s="9" t="s">
        <v>4471</v>
      </c>
      <c r="G451" s="62">
        <v>73159092</v>
      </c>
      <c r="H451" s="9" t="s">
        <v>62</v>
      </c>
      <c r="I451" s="9" t="s">
        <v>129</v>
      </c>
      <c r="J451" s="168">
        <v>26824</v>
      </c>
      <c r="K451" s="9" t="s">
        <v>4472</v>
      </c>
      <c r="L451" s="9">
        <v>3025949</v>
      </c>
      <c r="M451" s="29" t="s">
        <v>4473</v>
      </c>
      <c r="N451" s="4" t="s">
        <v>4474</v>
      </c>
      <c r="O451" s="1">
        <v>44578</v>
      </c>
      <c r="P451" s="2" t="s">
        <v>87</v>
      </c>
      <c r="Q451" s="2" t="s">
        <v>4475</v>
      </c>
      <c r="R451" s="1">
        <v>44578</v>
      </c>
      <c r="S451" s="1">
        <v>44578</v>
      </c>
      <c r="T451" s="138">
        <v>44579</v>
      </c>
      <c r="U451" s="138">
        <v>44579</v>
      </c>
      <c r="V451" s="2" t="s">
        <v>104</v>
      </c>
      <c r="W451" s="152">
        <v>41603220</v>
      </c>
      <c r="X451" s="199">
        <v>4622580</v>
      </c>
      <c r="Y451" s="1">
        <v>44851</v>
      </c>
      <c r="Z451" s="31">
        <f t="shared" ref="Z451:Z514" ca="1" si="15">TODAY()</f>
        <v>45692</v>
      </c>
      <c r="AA451" s="30">
        <f t="shared" ca="1" si="14"/>
        <v>841</v>
      </c>
      <c r="AB451" s="2" t="s">
        <v>70</v>
      </c>
      <c r="AC451" s="8" t="s">
        <v>429</v>
      </c>
      <c r="AD451" s="120" t="s">
        <v>1789</v>
      </c>
      <c r="AE451" s="2" t="s">
        <v>73</v>
      </c>
      <c r="AF451" s="38">
        <v>1949</v>
      </c>
      <c r="AG451" s="69" t="s">
        <v>74</v>
      </c>
      <c r="AH451" s="38" t="s">
        <v>75</v>
      </c>
      <c r="AI451" s="2" t="s">
        <v>62</v>
      </c>
      <c r="AJ451" s="21" t="s">
        <v>4476</v>
      </c>
      <c r="AK451" s="1">
        <v>44574</v>
      </c>
      <c r="AL451" s="2" t="s">
        <v>4477</v>
      </c>
      <c r="AM451" s="1">
        <v>44578</v>
      </c>
      <c r="AN451" s="2">
        <v>30846</v>
      </c>
      <c r="AO451" s="1">
        <v>44572</v>
      </c>
      <c r="AP451" s="21">
        <v>67770</v>
      </c>
      <c r="AQ451" s="2" t="s">
        <v>78</v>
      </c>
      <c r="AR451" s="2" t="s">
        <v>62</v>
      </c>
      <c r="AS451" s="2" t="s">
        <v>62</v>
      </c>
      <c r="AT451" s="2" t="s">
        <v>62</v>
      </c>
      <c r="AU451" s="2" t="s">
        <v>4478</v>
      </c>
      <c r="AV451" s="2" t="s">
        <v>4479</v>
      </c>
      <c r="AW451" s="2">
        <v>1243</v>
      </c>
      <c r="AX451" s="1">
        <v>44823</v>
      </c>
      <c r="AY451" s="2">
        <v>1182</v>
      </c>
      <c r="AZ451" s="1">
        <v>44825</v>
      </c>
      <c r="BA451" s="2" t="s">
        <v>924</v>
      </c>
      <c r="BB451" s="1">
        <v>44817</v>
      </c>
      <c r="BC451" s="1">
        <v>44825</v>
      </c>
      <c r="BD451" s="1">
        <v>44825</v>
      </c>
      <c r="BE451" s="1">
        <v>44825</v>
      </c>
      <c r="BF451" s="1">
        <v>44912</v>
      </c>
      <c r="BG451" s="2" t="s">
        <v>95</v>
      </c>
      <c r="BH451" s="26"/>
      <c r="BI451" s="2" t="s">
        <v>79</v>
      </c>
      <c r="BJ451" s="94" t="s">
        <v>4480</v>
      </c>
    </row>
    <row r="452" spans="1:62" hidden="1" x14ac:dyDescent="0.25">
      <c r="A452" s="110">
        <v>586</v>
      </c>
      <c r="B452" s="2" t="s">
        <v>4481</v>
      </c>
      <c r="C452" s="2" t="s">
        <v>4482</v>
      </c>
      <c r="D452" s="2" t="s">
        <v>317</v>
      </c>
      <c r="E452" s="2">
        <v>5</v>
      </c>
      <c r="F452" s="2" t="s">
        <v>4483</v>
      </c>
      <c r="G452" s="7">
        <v>1012399523</v>
      </c>
      <c r="H452" s="2" t="s">
        <v>62</v>
      </c>
      <c r="I452" s="2" t="s">
        <v>4484</v>
      </c>
      <c r="J452" s="2" t="s">
        <v>62</v>
      </c>
      <c r="K452" s="2" t="s">
        <v>4485</v>
      </c>
      <c r="L452" s="2">
        <v>3012480200</v>
      </c>
      <c r="M452" s="29" t="s">
        <v>4486</v>
      </c>
      <c r="N452" s="4" t="s">
        <v>4487</v>
      </c>
      <c r="O452" s="1">
        <v>44886</v>
      </c>
      <c r="P452" s="2" t="s">
        <v>87</v>
      </c>
      <c r="Q452" s="2" t="s">
        <v>4488</v>
      </c>
      <c r="R452" s="1">
        <v>44886</v>
      </c>
      <c r="S452" s="1">
        <v>44887</v>
      </c>
      <c r="T452" s="2" t="s">
        <v>62</v>
      </c>
      <c r="U452" s="54">
        <v>44887</v>
      </c>
      <c r="V452" s="2" t="s">
        <v>583</v>
      </c>
      <c r="W452" s="6">
        <v>3500000</v>
      </c>
      <c r="X452" s="3">
        <v>3500000</v>
      </c>
      <c r="Y452" s="1">
        <v>44916</v>
      </c>
      <c r="Z452" s="31">
        <f t="shared" ca="1" si="15"/>
        <v>45692</v>
      </c>
      <c r="AA452" s="30">
        <f t="shared" ca="1" si="14"/>
        <v>776</v>
      </c>
      <c r="AB452" s="2" t="s">
        <v>70</v>
      </c>
      <c r="AC452" s="2" t="s">
        <v>851</v>
      </c>
      <c r="AD452" s="120" t="s">
        <v>2147</v>
      </c>
      <c r="AE452" s="2" t="s">
        <v>73</v>
      </c>
      <c r="AF452" s="2">
        <v>1949</v>
      </c>
      <c r="AG452" s="5" t="s">
        <v>74</v>
      </c>
      <c r="AH452" s="2" t="s">
        <v>94</v>
      </c>
      <c r="AI452" s="2" t="s">
        <v>221</v>
      </c>
      <c r="AJ452" s="2">
        <v>1391</v>
      </c>
      <c r="AK452" s="1">
        <v>44859</v>
      </c>
      <c r="AL452" s="2">
        <v>1443</v>
      </c>
      <c r="AM452" s="1">
        <v>44886</v>
      </c>
      <c r="AN452" s="2" t="s">
        <v>62</v>
      </c>
      <c r="AO452" s="2" t="s">
        <v>62</v>
      </c>
      <c r="AP452" s="2">
        <v>79470</v>
      </c>
      <c r="AQ452" s="2" t="s">
        <v>335</v>
      </c>
      <c r="AR452" s="2" t="s">
        <v>62</v>
      </c>
      <c r="AS452" s="2" t="s">
        <v>62</v>
      </c>
      <c r="AT452" s="2" t="s">
        <v>62</v>
      </c>
      <c r="AU452" s="2" t="s">
        <v>62</v>
      </c>
      <c r="AV452" s="2" t="s">
        <v>62</v>
      </c>
      <c r="AW452" s="2" t="s">
        <v>62</v>
      </c>
      <c r="AX452" s="2" t="s">
        <v>62</v>
      </c>
      <c r="AY452" s="2" t="s">
        <v>62</v>
      </c>
      <c r="AZ452" s="2" t="s">
        <v>62</v>
      </c>
      <c r="BA452" s="2" t="s">
        <v>62</v>
      </c>
      <c r="BB452" s="2" t="s">
        <v>62</v>
      </c>
      <c r="BC452" s="2" t="s">
        <v>62</v>
      </c>
      <c r="BD452" s="2" t="s">
        <v>62</v>
      </c>
      <c r="BE452" s="2" t="s">
        <v>62</v>
      </c>
      <c r="BF452" s="2" t="s">
        <v>62</v>
      </c>
      <c r="BG452" s="2" t="s">
        <v>62</v>
      </c>
      <c r="BH452" s="26"/>
      <c r="BI452" s="2" t="s">
        <v>79</v>
      </c>
      <c r="BJ452" s="101" t="s">
        <v>4489</v>
      </c>
    </row>
    <row r="453" spans="1:62" hidden="1" x14ac:dyDescent="0.25">
      <c r="A453" s="110">
        <v>362</v>
      </c>
      <c r="B453" s="2" t="s">
        <v>4490</v>
      </c>
      <c r="C453" s="2" t="s">
        <v>4490</v>
      </c>
      <c r="D453" s="2" t="s">
        <v>60</v>
      </c>
      <c r="E453" s="2">
        <v>1</v>
      </c>
      <c r="F453" s="2" t="s">
        <v>4491</v>
      </c>
      <c r="G453" s="7">
        <v>1018467346</v>
      </c>
      <c r="H453" s="2" t="s">
        <v>62</v>
      </c>
      <c r="I453" s="2" t="s">
        <v>4492</v>
      </c>
      <c r="J453" s="1">
        <v>34498</v>
      </c>
      <c r="K453" s="2" t="s">
        <v>4493</v>
      </c>
      <c r="L453" s="2">
        <v>3133295828</v>
      </c>
      <c r="M453" s="125" t="s">
        <v>4494</v>
      </c>
      <c r="N453" s="4" t="s">
        <v>4495</v>
      </c>
      <c r="O453" s="1">
        <v>44778</v>
      </c>
      <c r="P453" s="2" t="s">
        <v>297</v>
      </c>
      <c r="Q453" s="2" t="s">
        <v>4496</v>
      </c>
      <c r="R453" s="1">
        <v>44778</v>
      </c>
      <c r="S453" s="1">
        <v>44781</v>
      </c>
      <c r="T453" s="1">
        <v>44780</v>
      </c>
      <c r="U453" s="138">
        <v>44781</v>
      </c>
      <c r="V453" s="2" t="s">
        <v>380</v>
      </c>
      <c r="W453" s="6">
        <v>23112900</v>
      </c>
      <c r="X453" s="3">
        <v>4622580</v>
      </c>
      <c r="Y453" s="1">
        <v>44933</v>
      </c>
      <c r="Z453" s="31">
        <f t="shared" ca="1" si="15"/>
        <v>45692</v>
      </c>
      <c r="AA453" s="30">
        <f t="shared" ca="1" si="14"/>
        <v>759</v>
      </c>
      <c r="AB453" s="2" t="s">
        <v>70</v>
      </c>
      <c r="AC453" s="8" t="s">
        <v>301</v>
      </c>
      <c r="AD453" s="120" t="s">
        <v>4497</v>
      </c>
      <c r="AE453" s="2" t="s">
        <v>92</v>
      </c>
      <c r="AF453" s="2">
        <v>1949</v>
      </c>
      <c r="AG453" s="5" t="s">
        <v>74</v>
      </c>
      <c r="AH453" s="2" t="s">
        <v>94</v>
      </c>
      <c r="AI453" s="2" t="s">
        <v>62</v>
      </c>
      <c r="AJ453" s="2">
        <v>1063</v>
      </c>
      <c r="AK453" s="1">
        <v>44774</v>
      </c>
      <c r="AL453" s="2">
        <v>1046</v>
      </c>
      <c r="AM453" s="1">
        <v>44778</v>
      </c>
      <c r="AN453" s="2">
        <v>33662</v>
      </c>
      <c r="AO453" s="1">
        <v>44770</v>
      </c>
      <c r="AP453" s="2">
        <v>74650</v>
      </c>
      <c r="AQ453" s="2" t="s">
        <v>335</v>
      </c>
      <c r="AR453" s="2" t="s">
        <v>62</v>
      </c>
      <c r="AS453" s="2" t="s">
        <v>62</v>
      </c>
      <c r="AT453" s="2" t="s">
        <v>62</v>
      </c>
      <c r="AU453" s="2" t="s">
        <v>62</v>
      </c>
      <c r="AV453" s="2" t="s">
        <v>62</v>
      </c>
      <c r="AW453" s="2" t="s">
        <v>62</v>
      </c>
      <c r="AX453" s="2" t="s">
        <v>62</v>
      </c>
      <c r="AY453" s="2" t="s">
        <v>62</v>
      </c>
      <c r="AZ453" s="2" t="s">
        <v>62</v>
      </c>
      <c r="BA453" s="2" t="s">
        <v>62</v>
      </c>
      <c r="BB453" s="2" t="s">
        <v>62</v>
      </c>
      <c r="BD453" s="2" t="s">
        <v>62</v>
      </c>
      <c r="BE453" s="2" t="s">
        <v>62</v>
      </c>
      <c r="BF453" s="2" t="s">
        <v>62</v>
      </c>
      <c r="BG453" s="2" t="s">
        <v>62</v>
      </c>
      <c r="BH453" s="26"/>
      <c r="BI453" s="2" t="s">
        <v>79</v>
      </c>
      <c r="BJ453" s="94" t="s">
        <v>4498</v>
      </c>
    </row>
    <row r="454" spans="1:62" hidden="1" x14ac:dyDescent="0.25">
      <c r="A454" s="111">
        <v>193</v>
      </c>
      <c r="B454" s="2" t="s">
        <v>4499</v>
      </c>
      <c r="C454" s="2" t="s">
        <v>4499</v>
      </c>
      <c r="D454" s="2" t="s">
        <v>60</v>
      </c>
      <c r="E454" s="2">
        <v>1</v>
      </c>
      <c r="F454" s="9" t="s">
        <v>3333</v>
      </c>
      <c r="G454" s="62">
        <v>52501883</v>
      </c>
      <c r="H454" s="9" t="s">
        <v>62</v>
      </c>
      <c r="I454" s="9" t="s">
        <v>182</v>
      </c>
      <c r="J454" s="168">
        <v>28908</v>
      </c>
      <c r="K454" s="9" t="s">
        <v>4500</v>
      </c>
      <c r="L454" s="9">
        <v>3115345215</v>
      </c>
      <c r="M454" s="137" t="s">
        <v>4501</v>
      </c>
      <c r="N454" s="4" t="s">
        <v>4502</v>
      </c>
      <c r="O454" s="1">
        <v>44580</v>
      </c>
      <c r="P454" s="2" t="s">
        <v>87</v>
      </c>
      <c r="Q454" s="2" t="s">
        <v>4503</v>
      </c>
      <c r="R454" s="1">
        <v>44581</v>
      </c>
      <c r="S454" s="1">
        <v>44581</v>
      </c>
      <c r="T454" s="37">
        <v>44582</v>
      </c>
      <c r="U454" s="182">
        <v>44581</v>
      </c>
      <c r="V454" s="2" t="s">
        <v>758</v>
      </c>
      <c r="W454" s="6">
        <v>41603220</v>
      </c>
      <c r="X454" s="199">
        <v>4622580</v>
      </c>
      <c r="Y454" s="1">
        <v>44853</v>
      </c>
      <c r="Z454" s="31">
        <f t="shared" ca="1" si="15"/>
        <v>45692</v>
      </c>
      <c r="AA454" s="30">
        <f t="shared" ca="1" si="14"/>
        <v>839</v>
      </c>
      <c r="AB454" s="2" t="s">
        <v>70</v>
      </c>
      <c r="AC454" s="8" t="s">
        <v>1589</v>
      </c>
      <c r="AD454" s="120" t="s">
        <v>2446</v>
      </c>
      <c r="AE454" s="2" t="s">
        <v>92</v>
      </c>
      <c r="AF454" s="38">
        <v>1949</v>
      </c>
      <c r="AG454" s="69" t="s">
        <v>74</v>
      </c>
      <c r="AH454" s="38" t="s">
        <v>75</v>
      </c>
      <c r="AI454" s="2" t="s">
        <v>62</v>
      </c>
      <c r="AJ454" s="159" t="s">
        <v>4504</v>
      </c>
      <c r="AK454" s="1">
        <v>44571</v>
      </c>
      <c r="AL454" s="2" t="s">
        <v>4505</v>
      </c>
      <c r="AM454" s="1">
        <v>44580</v>
      </c>
      <c r="AN454" s="2">
        <v>30324</v>
      </c>
      <c r="AO454" s="1">
        <v>44568</v>
      </c>
      <c r="AP454" s="21">
        <v>67047</v>
      </c>
      <c r="AQ454" s="2" t="s">
        <v>572</v>
      </c>
      <c r="AR454" s="2" t="s">
        <v>62</v>
      </c>
      <c r="AS454" s="2" t="s">
        <v>62</v>
      </c>
      <c r="AT454" s="2" t="s">
        <v>62</v>
      </c>
      <c r="AU454" s="2" t="s">
        <v>62</v>
      </c>
      <c r="AV454" s="2" t="s">
        <v>4506</v>
      </c>
      <c r="AW454" s="2">
        <v>1245</v>
      </c>
      <c r="AX454" s="1">
        <v>44823</v>
      </c>
      <c r="AY454" s="2">
        <v>1181</v>
      </c>
      <c r="AZ454" s="1">
        <v>44824</v>
      </c>
      <c r="BA454" s="2" t="s">
        <v>2795</v>
      </c>
      <c r="BB454" s="1">
        <v>44817</v>
      </c>
      <c r="BC454" s="1">
        <v>44825</v>
      </c>
      <c r="BD454" s="1">
        <v>44825</v>
      </c>
      <c r="BE454" s="1">
        <v>44826</v>
      </c>
      <c r="BF454" s="1">
        <v>44961</v>
      </c>
      <c r="BG454" s="2" t="s">
        <v>95</v>
      </c>
      <c r="BH454" s="26"/>
      <c r="BI454" s="2" t="s">
        <v>79</v>
      </c>
      <c r="BJ454" s="94" t="s">
        <v>4507</v>
      </c>
    </row>
    <row r="455" spans="1:62" hidden="1" x14ac:dyDescent="0.25">
      <c r="A455" s="110">
        <v>192</v>
      </c>
      <c r="B455" s="2" t="s">
        <v>4508</v>
      </c>
      <c r="C455" s="2" t="s">
        <v>4508</v>
      </c>
      <c r="D455" s="2" t="s">
        <v>60</v>
      </c>
      <c r="E455" s="2">
        <v>1</v>
      </c>
      <c r="F455" s="2" t="s">
        <v>4509</v>
      </c>
      <c r="G455" s="62">
        <v>1072672202</v>
      </c>
      <c r="H455" s="2" t="s">
        <v>62</v>
      </c>
      <c r="I455" s="2" t="s">
        <v>129</v>
      </c>
      <c r="J455" s="1">
        <v>36209</v>
      </c>
      <c r="K455" s="2" t="s">
        <v>4510</v>
      </c>
      <c r="L455" s="2">
        <v>8850344</v>
      </c>
      <c r="M455" s="137" t="s">
        <v>4511</v>
      </c>
      <c r="N455" s="4" t="s">
        <v>4512</v>
      </c>
      <c r="O455" s="1">
        <v>44587</v>
      </c>
      <c r="P455" s="2" t="s">
        <v>438</v>
      </c>
      <c r="Q455" s="2" t="s">
        <v>4513</v>
      </c>
      <c r="R455" s="1">
        <v>44588</v>
      </c>
      <c r="S455" s="1">
        <v>44589</v>
      </c>
      <c r="T455" s="37">
        <v>44590</v>
      </c>
      <c r="U455" s="182">
        <v>44589</v>
      </c>
      <c r="V455" s="2" t="s">
        <v>134</v>
      </c>
      <c r="W455" s="199">
        <v>27735480</v>
      </c>
      <c r="X455" s="199">
        <v>4622580</v>
      </c>
      <c r="Y455" s="1">
        <v>44769</v>
      </c>
      <c r="Z455" s="31">
        <f t="shared" ca="1" si="15"/>
        <v>45692</v>
      </c>
      <c r="AA455" s="30">
        <f t="shared" ca="1" si="14"/>
        <v>923</v>
      </c>
      <c r="AB455" s="2" t="s">
        <v>70</v>
      </c>
      <c r="AC455" s="8" t="s">
        <v>4333</v>
      </c>
      <c r="AD455" s="120" t="s">
        <v>4514</v>
      </c>
      <c r="AE455" s="2" t="s">
        <v>73</v>
      </c>
      <c r="AF455" s="38">
        <v>1949</v>
      </c>
      <c r="AG455" s="69" t="s">
        <v>74</v>
      </c>
      <c r="AH455" s="2" t="s">
        <v>107</v>
      </c>
      <c r="AI455" s="2" t="s">
        <v>62</v>
      </c>
      <c r="AJ455" s="21" t="s">
        <v>4515</v>
      </c>
      <c r="AK455" s="1">
        <v>44568</v>
      </c>
      <c r="AL455" s="2" t="s">
        <v>4516</v>
      </c>
      <c r="AM455" s="1">
        <v>44589</v>
      </c>
      <c r="AN455" s="2">
        <v>30089</v>
      </c>
      <c r="AO455" s="1">
        <v>44567</v>
      </c>
      <c r="AP455" s="21">
        <v>67105</v>
      </c>
      <c r="AQ455" s="2" t="s">
        <v>139</v>
      </c>
      <c r="AR455" s="2" t="s">
        <v>62</v>
      </c>
      <c r="AS455" s="2" t="s">
        <v>62</v>
      </c>
      <c r="AT455" s="2" t="s">
        <v>62</v>
      </c>
      <c r="AU455" s="2" t="s">
        <v>62</v>
      </c>
      <c r="AV455" s="2" t="s">
        <v>62</v>
      </c>
      <c r="AW455" s="2" t="s">
        <v>62</v>
      </c>
      <c r="AX455" s="2" t="s">
        <v>62</v>
      </c>
      <c r="AY455" s="2" t="s">
        <v>62</v>
      </c>
      <c r="AZ455" s="2" t="s">
        <v>62</v>
      </c>
      <c r="BA455" s="2" t="s">
        <v>62</v>
      </c>
      <c r="BB455" s="2" t="s">
        <v>62</v>
      </c>
      <c r="BD455" s="2" t="s">
        <v>62</v>
      </c>
      <c r="BE455" s="2" t="s">
        <v>62</v>
      </c>
      <c r="BF455" s="2" t="s">
        <v>62</v>
      </c>
      <c r="BG455" s="2" t="s">
        <v>62</v>
      </c>
      <c r="BH455" s="26"/>
      <c r="BI455" s="2" t="s">
        <v>79</v>
      </c>
      <c r="BJ455" s="94" t="s">
        <v>4517</v>
      </c>
    </row>
    <row r="456" spans="1:62" hidden="1" x14ac:dyDescent="0.25">
      <c r="A456" s="111">
        <v>374</v>
      </c>
      <c r="B456" s="146" t="s">
        <v>4518</v>
      </c>
      <c r="C456" s="146" t="s">
        <v>4518</v>
      </c>
      <c r="D456" s="2" t="s">
        <v>60</v>
      </c>
      <c r="E456" s="2">
        <v>1</v>
      </c>
      <c r="F456" s="2" t="s">
        <v>4509</v>
      </c>
      <c r="G456" s="62">
        <v>1072672202</v>
      </c>
      <c r="H456" s="2" t="s">
        <v>62</v>
      </c>
      <c r="I456" s="2" t="s">
        <v>129</v>
      </c>
      <c r="J456" s="1">
        <v>36209</v>
      </c>
      <c r="K456" s="2" t="s">
        <v>4510</v>
      </c>
      <c r="L456" s="2">
        <v>8850344</v>
      </c>
      <c r="M456" s="137" t="s">
        <v>4511</v>
      </c>
      <c r="N456" s="4" t="s">
        <v>4519</v>
      </c>
      <c r="O456" s="1">
        <v>44781</v>
      </c>
      <c r="P456" s="2" t="s">
        <v>2503</v>
      </c>
      <c r="Q456" s="2" t="s">
        <v>4520</v>
      </c>
      <c r="R456" s="1">
        <v>44782</v>
      </c>
      <c r="S456" s="1">
        <v>44783</v>
      </c>
      <c r="T456" s="1">
        <v>44782</v>
      </c>
      <c r="U456" s="138">
        <v>44783</v>
      </c>
      <c r="V456" s="2" t="s">
        <v>89</v>
      </c>
      <c r="W456" s="6">
        <v>20801610</v>
      </c>
      <c r="X456" s="3">
        <v>4622580</v>
      </c>
      <c r="Y456" s="1">
        <v>44919</v>
      </c>
      <c r="Z456" s="31">
        <f t="shared" ca="1" si="15"/>
        <v>45692</v>
      </c>
      <c r="AA456" s="30">
        <f t="shared" ca="1" si="14"/>
        <v>773</v>
      </c>
      <c r="AB456" s="2" t="s">
        <v>70</v>
      </c>
      <c r="AC456" s="2" t="s">
        <v>4333</v>
      </c>
      <c r="AD456" s="120" t="s">
        <v>4521</v>
      </c>
      <c r="AE456" s="2" t="s">
        <v>92</v>
      </c>
      <c r="AF456" s="2">
        <v>1949</v>
      </c>
      <c r="AG456" s="5" t="s">
        <v>74</v>
      </c>
      <c r="AH456" s="2" t="s">
        <v>75</v>
      </c>
      <c r="AI456" s="2" t="s">
        <v>62</v>
      </c>
      <c r="AJ456" s="2">
        <v>1059</v>
      </c>
      <c r="AK456" s="1">
        <v>44771</v>
      </c>
      <c r="AL456" s="2">
        <v>1057</v>
      </c>
      <c r="AM456" s="1">
        <v>44782</v>
      </c>
      <c r="AN456" s="2">
        <v>33595</v>
      </c>
      <c r="AO456" s="1">
        <v>44768</v>
      </c>
      <c r="AP456" s="2">
        <v>74470</v>
      </c>
      <c r="AQ456" s="2" t="s">
        <v>276</v>
      </c>
      <c r="AR456" s="2" t="s">
        <v>62</v>
      </c>
      <c r="AS456" s="2" t="s">
        <v>62</v>
      </c>
      <c r="AT456" s="2" t="s">
        <v>62</v>
      </c>
      <c r="AU456" s="2" t="s">
        <v>62</v>
      </c>
      <c r="AV456" s="2" t="s">
        <v>1527</v>
      </c>
      <c r="AW456" s="2">
        <v>1426</v>
      </c>
      <c r="AX456" s="1">
        <v>44867</v>
      </c>
      <c r="AY456" s="2">
        <v>1395</v>
      </c>
      <c r="AZ456" s="1">
        <v>44873</v>
      </c>
      <c r="BA456" s="1" t="s">
        <v>1528</v>
      </c>
      <c r="BB456" s="1">
        <v>44866</v>
      </c>
      <c r="BC456" s="1">
        <v>44896</v>
      </c>
      <c r="BD456" s="1">
        <v>44869</v>
      </c>
      <c r="BE456" s="1">
        <v>45238</v>
      </c>
      <c r="BF456" s="1">
        <v>44935</v>
      </c>
      <c r="BG456" s="2" t="s">
        <v>95</v>
      </c>
      <c r="BH456" s="26"/>
      <c r="BI456" s="2" t="s">
        <v>79</v>
      </c>
      <c r="BJ456" s="94" t="s">
        <v>4522</v>
      </c>
    </row>
    <row r="457" spans="1:62" hidden="1" x14ac:dyDescent="0.25">
      <c r="A457" s="111">
        <v>104</v>
      </c>
      <c r="B457" s="2" t="s">
        <v>4523</v>
      </c>
      <c r="C457" s="2" t="s">
        <v>4523</v>
      </c>
      <c r="D457" s="2" t="s">
        <v>60</v>
      </c>
      <c r="E457" s="2">
        <v>1</v>
      </c>
      <c r="F457" s="9" t="s">
        <v>4524</v>
      </c>
      <c r="G457" s="62">
        <v>1022407046</v>
      </c>
      <c r="H457" s="9" t="s">
        <v>62</v>
      </c>
      <c r="I457" s="9" t="s">
        <v>4525</v>
      </c>
      <c r="J457" s="168">
        <v>34939</v>
      </c>
      <c r="K457" s="9" t="s">
        <v>4526</v>
      </c>
      <c r="L457" s="9">
        <v>3007685603</v>
      </c>
      <c r="M457" s="137" t="s">
        <v>4527</v>
      </c>
      <c r="N457" s="4" t="s">
        <v>4528</v>
      </c>
      <c r="O457" s="1">
        <v>44581</v>
      </c>
      <c r="P457" s="2" t="s">
        <v>87</v>
      </c>
      <c r="Q457" s="2" t="s">
        <v>4529</v>
      </c>
      <c r="R457" s="1">
        <v>44581</v>
      </c>
      <c r="S457" s="1">
        <v>44589</v>
      </c>
      <c r="T457" s="1">
        <v>44581</v>
      </c>
      <c r="U457" s="138">
        <v>44589</v>
      </c>
      <c r="V457" s="25" t="s">
        <v>4530</v>
      </c>
      <c r="W457" s="8" t="s">
        <v>4531</v>
      </c>
      <c r="X457" s="3">
        <v>3500000</v>
      </c>
      <c r="Y457" s="1">
        <v>44926</v>
      </c>
      <c r="Z457" s="31">
        <f t="shared" ca="1" si="15"/>
        <v>45692</v>
      </c>
      <c r="AA457" s="30">
        <f t="shared" ca="1" si="14"/>
        <v>766</v>
      </c>
      <c r="AB457" s="2" t="s">
        <v>70</v>
      </c>
      <c r="AC457" s="8" t="s">
        <v>263</v>
      </c>
      <c r="AD457" s="120" t="s">
        <v>453</v>
      </c>
      <c r="AE457" s="2" t="s">
        <v>92</v>
      </c>
      <c r="AF457" s="2">
        <v>1951</v>
      </c>
      <c r="AG457" s="107" t="s">
        <v>613</v>
      </c>
      <c r="AH457" s="2" t="s">
        <v>107</v>
      </c>
      <c r="AI457" s="2" t="s">
        <v>62</v>
      </c>
      <c r="AJ457" s="2" t="s">
        <v>4532</v>
      </c>
      <c r="AK457" s="1">
        <v>44568</v>
      </c>
      <c r="AL457" s="2" t="s">
        <v>4533</v>
      </c>
      <c r="AM457" s="1">
        <v>44582</v>
      </c>
      <c r="AN457" s="2">
        <v>29875</v>
      </c>
      <c r="AO457" s="1">
        <v>44597</v>
      </c>
      <c r="AP457" s="2">
        <v>66784</v>
      </c>
      <c r="AQ457" s="2" t="s">
        <v>178</v>
      </c>
      <c r="AR457" s="2" t="s">
        <v>62</v>
      </c>
      <c r="AS457" s="2" t="s">
        <v>62</v>
      </c>
      <c r="AT457" s="2" t="s">
        <v>62</v>
      </c>
      <c r="AU457" s="2" t="s">
        <v>62</v>
      </c>
      <c r="AV457" s="2" t="s">
        <v>4534</v>
      </c>
      <c r="AW457" s="2">
        <v>1386</v>
      </c>
      <c r="AX457" s="1">
        <v>44854</v>
      </c>
      <c r="AY457" s="2">
        <v>1357</v>
      </c>
      <c r="AZ457" s="1">
        <v>44859</v>
      </c>
      <c r="BA457" s="2" t="s">
        <v>4535</v>
      </c>
      <c r="BB457" s="1">
        <v>44853</v>
      </c>
      <c r="BC457" s="25" t="s">
        <v>221</v>
      </c>
      <c r="BD457" s="2" t="s">
        <v>4536</v>
      </c>
      <c r="BE457" s="1">
        <v>44909</v>
      </c>
      <c r="BF457" s="1">
        <v>44966</v>
      </c>
      <c r="BG457" s="2" t="s">
        <v>139</v>
      </c>
      <c r="BH457" s="26"/>
      <c r="BI457" s="2" t="s">
        <v>79</v>
      </c>
      <c r="BJ457" s="94" t="s">
        <v>4537</v>
      </c>
    </row>
    <row r="458" spans="1:62" hidden="1" x14ac:dyDescent="0.25">
      <c r="A458" s="111">
        <v>36</v>
      </c>
      <c r="B458" s="2" t="s">
        <v>4538</v>
      </c>
      <c r="C458" s="2" t="s">
        <v>4538</v>
      </c>
      <c r="D458" s="2" t="s">
        <v>60</v>
      </c>
      <c r="E458" s="2">
        <v>1</v>
      </c>
      <c r="F458" s="2" t="s">
        <v>4539</v>
      </c>
      <c r="G458" s="7">
        <v>1136885606</v>
      </c>
      <c r="H458" s="2" t="s">
        <v>62</v>
      </c>
      <c r="I458" s="2" t="s">
        <v>182</v>
      </c>
      <c r="J458" s="1">
        <v>34195</v>
      </c>
      <c r="K458" s="2" t="s">
        <v>4540</v>
      </c>
      <c r="L458" s="2">
        <v>3012578140</v>
      </c>
      <c r="M458" s="137" t="s">
        <v>4541</v>
      </c>
      <c r="N458" s="4" t="s">
        <v>4542</v>
      </c>
      <c r="O458" s="1">
        <v>44578</v>
      </c>
      <c r="P458" s="2" t="s">
        <v>87</v>
      </c>
      <c r="Q458" s="2" t="s">
        <v>4543</v>
      </c>
      <c r="R458" s="1">
        <v>44610</v>
      </c>
      <c r="S458" s="1">
        <v>44579</v>
      </c>
      <c r="T458" s="1">
        <v>44579</v>
      </c>
      <c r="U458" s="138">
        <v>44580</v>
      </c>
      <c r="V458" s="2" t="s">
        <v>134</v>
      </c>
      <c r="W458" s="199">
        <v>39000000</v>
      </c>
      <c r="X458" s="3">
        <v>6500000</v>
      </c>
      <c r="Y458" s="204">
        <v>44765</v>
      </c>
      <c r="Z458" s="31">
        <f t="shared" ca="1" si="15"/>
        <v>45692</v>
      </c>
      <c r="AA458" s="30">
        <f t="shared" ca="1" si="14"/>
        <v>927</v>
      </c>
      <c r="AB458" s="2" t="s">
        <v>70</v>
      </c>
      <c r="AC458" s="8" t="s">
        <v>274</v>
      </c>
      <c r="AD458" s="12" t="s">
        <v>344</v>
      </c>
      <c r="AE458" s="2" t="s">
        <v>73</v>
      </c>
      <c r="AF458" s="2">
        <v>1991</v>
      </c>
      <c r="AG458" s="2" t="s">
        <v>1552</v>
      </c>
      <c r="AH458" s="2" t="s">
        <v>94</v>
      </c>
      <c r="AI458" s="2" t="s">
        <v>62</v>
      </c>
      <c r="AJ458" s="21" t="s">
        <v>4544</v>
      </c>
      <c r="AK458" s="1">
        <v>44573</v>
      </c>
      <c r="AL458" s="2" t="s">
        <v>4545</v>
      </c>
      <c r="AM458" s="1">
        <v>44579</v>
      </c>
      <c r="AN458" s="2">
        <v>30832</v>
      </c>
      <c r="AO458" s="1">
        <v>44572</v>
      </c>
      <c r="AP458" s="21">
        <v>67665</v>
      </c>
      <c r="AQ458" s="2" t="s">
        <v>112</v>
      </c>
      <c r="AR458" s="2" t="s">
        <v>62</v>
      </c>
      <c r="AS458" s="2" t="s">
        <v>4546</v>
      </c>
      <c r="AT458" s="2" t="s">
        <v>62</v>
      </c>
      <c r="AU458" s="2" t="s">
        <v>62</v>
      </c>
      <c r="AV458" s="2" t="s">
        <v>62</v>
      </c>
      <c r="AW458" s="2" t="s">
        <v>62</v>
      </c>
      <c r="AX458" s="2" t="s">
        <v>62</v>
      </c>
      <c r="AY458" s="2" t="s">
        <v>62</v>
      </c>
      <c r="AZ458" s="2" t="s">
        <v>62</v>
      </c>
      <c r="BA458" s="2" t="s">
        <v>62</v>
      </c>
      <c r="BB458" s="2" t="s">
        <v>62</v>
      </c>
      <c r="BC458" s="2" t="s">
        <v>62</v>
      </c>
      <c r="BD458" s="2" t="s">
        <v>62</v>
      </c>
      <c r="BE458" s="2" t="s">
        <v>62</v>
      </c>
      <c r="BF458" s="2" t="s">
        <v>62</v>
      </c>
      <c r="BG458" s="2" t="s">
        <v>112</v>
      </c>
      <c r="BH458" s="26"/>
      <c r="BI458" s="2" t="s">
        <v>79</v>
      </c>
      <c r="BJ458" s="94" t="s">
        <v>4547</v>
      </c>
    </row>
    <row r="459" spans="1:62" hidden="1" x14ac:dyDescent="0.25">
      <c r="A459" s="110">
        <v>217</v>
      </c>
      <c r="B459" s="2" t="s">
        <v>4548</v>
      </c>
      <c r="C459" s="2" t="s">
        <v>4548</v>
      </c>
      <c r="D459" s="2" t="s">
        <v>60</v>
      </c>
      <c r="E459" s="2">
        <v>1</v>
      </c>
      <c r="F459" s="9" t="s">
        <v>2811</v>
      </c>
      <c r="G459" s="35">
        <v>1136887379</v>
      </c>
      <c r="H459" s="36" t="s">
        <v>62</v>
      </c>
      <c r="I459" s="36" t="s">
        <v>129</v>
      </c>
      <c r="J459" s="51">
        <v>35005</v>
      </c>
      <c r="K459" s="36" t="s">
        <v>4549</v>
      </c>
      <c r="L459" s="36">
        <v>3504365987</v>
      </c>
      <c r="M459" s="29" t="s">
        <v>4550</v>
      </c>
      <c r="N459" s="4" t="s">
        <v>2572</v>
      </c>
      <c r="O459" s="1">
        <v>44587</v>
      </c>
      <c r="P459" s="2" t="s">
        <v>87</v>
      </c>
      <c r="Q459" s="2" t="s">
        <v>4551</v>
      </c>
      <c r="R459" s="1">
        <v>44587</v>
      </c>
      <c r="S459" s="1">
        <v>44589</v>
      </c>
      <c r="T459" s="37">
        <v>44590</v>
      </c>
      <c r="U459" s="151" t="s">
        <v>4552</v>
      </c>
      <c r="V459" s="2" t="s">
        <v>187</v>
      </c>
      <c r="W459" s="6">
        <v>34800000</v>
      </c>
      <c r="X459" s="3">
        <v>5800000</v>
      </c>
      <c r="Y459" s="1">
        <v>44769</v>
      </c>
      <c r="Z459" s="31">
        <f t="shared" ca="1" si="15"/>
        <v>45692</v>
      </c>
      <c r="AA459" s="30">
        <f t="shared" ca="1" si="14"/>
        <v>923</v>
      </c>
      <c r="AB459" s="2" t="s">
        <v>70</v>
      </c>
      <c r="AC459" s="8" t="s">
        <v>135</v>
      </c>
      <c r="AD459" s="211" t="s">
        <v>136</v>
      </c>
      <c r="AE459" s="2" t="s">
        <v>73</v>
      </c>
      <c r="AF459" s="2">
        <v>1952</v>
      </c>
      <c r="AG459" s="5" t="s">
        <v>93</v>
      </c>
      <c r="AH459" s="2" t="s">
        <v>107</v>
      </c>
      <c r="AI459" s="2" t="s">
        <v>62</v>
      </c>
      <c r="AJ459" s="2" t="s">
        <v>4553</v>
      </c>
      <c r="AK459" s="1">
        <v>44568</v>
      </c>
      <c r="AL459" s="2" t="s">
        <v>4554</v>
      </c>
      <c r="AM459" s="1">
        <v>44589</v>
      </c>
      <c r="AN459" s="2">
        <v>29921</v>
      </c>
      <c r="AO459" s="1">
        <v>44567</v>
      </c>
      <c r="AP459" s="21">
        <v>66860</v>
      </c>
      <c r="AQ459" s="2" t="s">
        <v>139</v>
      </c>
      <c r="AR459" s="2" t="s">
        <v>62</v>
      </c>
      <c r="AS459" s="2" t="s">
        <v>62</v>
      </c>
      <c r="AT459" s="2" t="s">
        <v>62</v>
      </c>
      <c r="AU459" s="2" t="s">
        <v>62</v>
      </c>
      <c r="AV459" s="2" t="s">
        <v>62</v>
      </c>
      <c r="AW459" s="2" t="s">
        <v>62</v>
      </c>
      <c r="AX459" s="2" t="s">
        <v>62</v>
      </c>
      <c r="AY459" s="2" t="s">
        <v>62</v>
      </c>
      <c r="AZ459" s="2" t="s">
        <v>62</v>
      </c>
      <c r="BA459" s="2" t="s">
        <v>62</v>
      </c>
      <c r="BB459" s="2" t="s">
        <v>62</v>
      </c>
      <c r="BD459" s="2" t="s">
        <v>62</v>
      </c>
      <c r="BE459" s="2" t="s">
        <v>62</v>
      </c>
      <c r="BF459" s="2" t="s">
        <v>62</v>
      </c>
      <c r="BG459" s="2" t="s">
        <v>62</v>
      </c>
      <c r="BH459" s="26"/>
      <c r="BI459" s="2" t="s">
        <v>79</v>
      </c>
      <c r="BJ459" s="94" t="s">
        <v>4555</v>
      </c>
    </row>
    <row r="460" spans="1:62" hidden="1" x14ac:dyDescent="0.25">
      <c r="A460" s="111">
        <v>353</v>
      </c>
      <c r="B460" s="2" t="s">
        <v>4556</v>
      </c>
      <c r="C460" s="119" t="s">
        <v>4556</v>
      </c>
      <c r="D460" s="2" t="s">
        <v>60</v>
      </c>
      <c r="E460" s="2">
        <v>1</v>
      </c>
      <c r="F460" s="2" t="s">
        <v>2811</v>
      </c>
      <c r="G460" s="62">
        <v>1136887379</v>
      </c>
      <c r="H460" s="9" t="s">
        <v>62</v>
      </c>
      <c r="I460" s="9" t="s">
        <v>129</v>
      </c>
      <c r="J460" s="168">
        <v>35005</v>
      </c>
      <c r="K460" s="9" t="s">
        <v>4549</v>
      </c>
      <c r="L460" s="9">
        <v>3504365987</v>
      </c>
      <c r="M460" s="29" t="s">
        <v>4550</v>
      </c>
      <c r="N460" s="4" t="s">
        <v>4557</v>
      </c>
      <c r="O460" s="1">
        <v>44776</v>
      </c>
      <c r="P460" s="2" t="s">
        <v>87</v>
      </c>
      <c r="Q460" s="2" t="s">
        <v>4558</v>
      </c>
      <c r="R460" s="1">
        <v>44776</v>
      </c>
      <c r="S460" s="1">
        <v>44776</v>
      </c>
      <c r="T460" s="1">
        <v>44776</v>
      </c>
      <c r="U460" s="138">
        <v>44777</v>
      </c>
      <c r="V460" s="2" t="s">
        <v>380</v>
      </c>
      <c r="W460" s="6">
        <v>29000000</v>
      </c>
      <c r="X460" s="3">
        <v>5800000</v>
      </c>
      <c r="Y460" s="1">
        <v>44929</v>
      </c>
      <c r="Z460" s="31">
        <f t="shared" ca="1" si="15"/>
        <v>45692</v>
      </c>
      <c r="AA460" s="30">
        <f t="shared" ca="1" si="14"/>
        <v>763</v>
      </c>
      <c r="AB460" s="2" t="s">
        <v>70</v>
      </c>
      <c r="AC460" s="2" t="s">
        <v>135</v>
      </c>
      <c r="AD460" s="120" t="s">
        <v>3100</v>
      </c>
      <c r="AE460" s="2" t="s">
        <v>92</v>
      </c>
      <c r="AF460" s="2">
        <v>1952</v>
      </c>
      <c r="AG460" s="5" t="s">
        <v>93</v>
      </c>
      <c r="AH460" s="2" t="s">
        <v>75</v>
      </c>
      <c r="AI460" s="2" t="s">
        <v>62</v>
      </c>
      <c r="AJ460" s="2">
        <v>1044</v>
      </c>
      <c r="AK460" s="1">
        <v>44769</v>
      </c>
      <c r="AL460" s="2">
        <v>1032</v>
      </c>
      <c r="AM460" s="1">
        <v>44776</v>
      </c>
      <c r="AN460" s="2">
        <v>33529</v>
      </c>
      <c r="AO460" s="1">
        <v>44767</v>
      </c>
      <c r="AP460" s="2">
        <v>74481</v>
      </c>
      <c r="AQ460" s="2" t="s">
        <v>153</v>
      </c>
      <c r="AR460" s="2" t="s">
        <v>62</v>
      </c>
      <c r="AS460" s="2" t="s">
        <v>62</v>
      </c>
      <c r="AT460" s="2" t="s">
        <v>62</v>
      </c>
      <c r="AU460" s="2" t="s">
        <v>62</v>
      </c>
      <c r="AV460" s="2" t="s">
        <v>4559</v>
      </c>
      <c r="AW460" s="2">
        <v>1457</v>
      </c>
      <c r="AX460" s="1">
        <v>44882</v>
      </c>
      <c r="AY460" s="115">
        <v>1438</v>
      </c>
      <c r="AZ460" s="115" t="s">
        <v>125</v>
      </c>
      <c r="BA460" s="2" t="s">
        <v>3997</v>
      </c>
      <c r="BB460" s="1">
        <v>44881</v>
      </c>
      <c r="BC460" s="2" t="s">
        <v>221</v>
      </c>
      <c r="BD460" s="115" t="s">
        <v>125</v>
      </c>
      <c r="BE460" s="115" t="s">
        <v>125</v>
      </c>
      <c r="BF460" s="1">
        <v>44945</v>
      </c>
      <c r="BG460" s="2" t="s">
        <v>112</v>
      </c>
      <c r="BH460" s="26"/>
      <c r="BI460" s="2" t="s">
        <v>79</v>
      </c>
      <c r="BJ460" s="94" t="s">
        <v>4560</v>
      </c>
    </row>
    <row r="461" spans="1:62" hidden="1" x14ac:dyDescent="0.25">
      <c r="A461" s="111">
        <v>44</v>
      </c>
      <c r="B461" s="2" t="s">
        <v>4561</v>
      </c>
      <c r="C461" s="2" t="s">
        <v>4562</v>
      </c>
      <c r="D461" s="2" t="s">
        <v>60</v>
      </c>
      <c r="E461" s="2">
        <v>1</v>
      </c>
      <c r="F461" s="2" t="s">
        <v>4563</v>
      </c>
      <c r="G461" s="7">
        <v>1136882653</v>
      </c>
      <c r="H461" s="2" t="s">
        <v>62</v>
      </c>
      <c r="I461" s="2" t="s">
        <v>129</v>
      </c>
      <c r="J461" s="1">
        <v>33169</v>
      </c>
      <c r="K461" s="2" t="s">
        <v>4564</v>
      </c>
      <c r="L461" s="27">
        <v>3232104974</v>
      </c>
      <c r="M461" s="29" t="s">
        <v>4565</v>
      </c>
      <c r="N461" s="4" t="s">
        <v>4566</v>
      </c>
      <c r="O461" s="1">
        <v>44580</v>
      </c>
      <c r="P461" s="2" t="s">
        <v>649</v>
      </c>
      <c r="Q461" s="2" t="s">
        <v>4567</v>
      </c>
      <c r="R461" s="1">
        <v>44581</v>
      </c>
      <c r="S461" s="1">
        <v>44582</v>
      </c>
      <c r="T461" s="1">
        <v>44581</v>
      </c>
      <c r="U461" s="138">
        <v>44585</v>
      </c>
      <c r="V461" s="2" t="s">
        <v>134</v>
      </c>
      <c r="W461" s="152">
        <v>39000000</v>
      </c>
      <c r="X461" s="199">
        <v>6500000</v>
      </c>
      <c r="Y461" s="1">
        <v>44765</v>
      </c>
      <c r="Z461" s="31">
        <f t="shared" ca="1" si="15"/>
        <v>45692</v>
      </c>
      <c r="AA461" s="30">
        <f t="shared" ca="1" si="14"/>
        <v>927</v>
      </c>
      <c r="AB461" s="2" t="s">
        <v>70</v>
      </c>
      <c r="AC461" s="8" t="s">
        <v>274</v>
      </c>
      <c r="AD461" s="120" t="s">
        <v>699</v>
      </c>
      <c r="AE461" s="2" t="s">
        <v>73</v>
      </c>
      <c r="AF461" s="2">
        <v>1992</v>
      </c>
      <c r="AG461" s="2" t="s">
        <v>691</v>
      </c>
      <c r="AH461" s="2" t="s">
        <v>94</v>
      </c>
      <c r="AI461" s="2" t="s">
        <v>62</v>
      </c>
      <c r="AJ461" s="21" t="s">
        <v>4568</v>
      </c>
      <c r="AK461" s="1">
        <v>44579</v>
      </c>
      <c r="AL461" s="2" t="s">
        <v>4569</v>
      </c>
      <c r="AM461" s="1">
        <v>44589</v>
      </c>
      <c r="AN461" s="2">
        <v>31026</v>
      </c>
      <c r="AO461" s="1">
        <v>44572</v>
      </c>
      <c r="AP461" s="21">
        <v>67896</v>
      </c>
      <c r="AQ461" s="2" t="s">
        <v>112</v>
      </c>
      <c r="AR461" s="2" t="s">
        <v>62</v>
      </c>
      <c r="AS461" s="2" t="s">
        <v>62</v>
      </c>
      <c r="AT461" s="2" t="s">
        <v>62</v>
      </c>
      <c r="AU461" s="2" t="s">
        <v>62</v>
      </c>
      <c r="AV461" s="2" t="s">
        <v>4570</v>
      </c>
      <c r="AW461" s="2">
        <v>993</v>
      </c>
      <c r="AX461" s="1">
        <v>44756</v>
      </c>
      <c r="AY461" s="2">
        <v>999</v>
      </c>
      <c r="AZ461" s="1">
        <v>44761</v>
      </c>
      <c r="BA461" s="2" t="s">
        <v>924</v>
      </c>
      <c r="BB461" s="1">
        <v>44755</v>
      </c>
      <c r="BC461" s="64" t="s">
        <v>221</v>
      </c>
      <c r="BD461" s="1">
        <v>44768</v>
      </c>
      <c r="BE461" s="1">
        <v>44769</v>
      </c>
      <c r="BF461" s="1">
        <v>44827</v>
      </c>
      <c r="BG461" s="1" t="s">
        <v>78</v>
      </c>
      <c r="BH461" s="26"/>
      <c r="BI461" s="2" t="s">
        <v>79</v>
      </c>
      <c r="BJ461" s="94" t="s">
        <v>4571</v>
      </c>
    </row>
    <row r="462" spans="1:62" hidden="1" x14ac:dyDescent="0.25">
      <c r="A462" s="111">
        <v>498</v>
      </c>
      <c r="B462" s="2" t="s">
        <v>4572</v>
      </c>
      <c r="C462" s="2" t="s">
        <v>4572</v>
      </c>
      <c r="D462" s="2" t="s">
        <v>60</v>
      </c>
      <c r="E462" s="2">
        <v>1</v>
      </c>
      <c r="F462" s="2" t="s">
        <v>4563</v>
      </c>
      <c r="G462" s="7">
        <v>1136882653</v>
      </c>
      <c r="H462" s="2" t="s">
        <v>62</v>
      </c>
      <c r="I462" s="2" t="s">
        <v>129</v>
      </c>
      <c r="J462" s="1">
        <v>33169</v>
      </c>
      <c r="K462" s="2" t="s">
        <v>4564</v>
      </c>
      <c r="L462" s="27">
        <v>3232104974</v>
      </c>
      <c r="M462" s="29" t="s">
        <v>4565</v>
      </c>
      <c r="N462" s="4" t="s">
        <v>4566</v>
      </c>
      <c r="O462" s="1">
        <v>44830</v>
      </c>
      <c r="P462" s="2" t="s">
        <v>87</v>
      </c>
      <c r="Q462" s="2" t="s">
        <v>4573</v>
      </c>
      <c r="R462" s="1">
        <v>44830</v>
      </c>
      <c r="S462" s="1">
        <v>44830</v>
      </c>
      <c r="T462" s="1">
        <v>44831</v>
      </c>
      <c r="U462" s="1">
        <v>44832</v>
      </c>
      <c r="V462" s="2" t="s">
        <v>273</v>
      </c>
      <c r="W462" s="6">
        <v>22750000</v>
      </c>
      <c r="X462" s="3">
        <v>6500000</v>
      </c>
      <c r="Y462" s="1">
        <v>44938</v>
      </c>
      <c r="Z462" s="31">
        <f t="shared" ca="1" si="15"/>
        <v>45692</v>
      </c>
      <c r="AA462" s="30">
        <f t="shared" ca="1" si="14"/>
        <v>754</v>
      </c>
      <c r="AB462" s="2" t="s">
        <v>70</v>
      </c>
      <c r="AC462" s="2" t="s">
        <v>274</v>
      </c>
      <c r="AD462" s="120" t="s">
        <v>275</v>
      </c>
      <c r="AE462" s="2" t="s">
        <v>92</v>
      </c>
      <c r="AF462" s="2">
        <v>1992</v>
      </c>
      <c r="AG462" s="5" t="s">
        <v>691</v>
      </c>
      <c r="AH462" s="2" t="s">
        <v>94</v>
      </c>
      <c r="AI462" s="2" t="s">
        <v>62</v>
      </c>
      <c r="AJ462" s="2">
        <v>1190</v>
      </c>
      <c r="AK462" s="1">
        <v>44810</v>
      </c>
      <c r="AL462" s="2">
        <v>1213</v>
      </c>
      <c r="AM462" s="1">
        <v>44831</v>
      </c>
      <c r="AN462" s="2">
        <v>34657</v>
      </c>
      <c r="AO462" s="1">
        <v>44809</v>
      </c>
      <c r="AP462" s="2">
        <v>76517</v>
      </c>
      <c r="AQ462" s="2" t="s">
        <v>95</v>
      </c>
      <c r="AR462" s="2" t="s">
        <v>62</v>
      </c>
      <c r="AS462" s="2" t="s">
        <v>62</v>
      </c>
      <c r="AT462" s="2" t="s">
        <v>62</v>
      </c>
      <c r="AU462" s="2" t="s">
        <v>62</v>
      </c>
      <c r="AV462" s="2" t="s">
        <v>4574</v>
      </c>
      <c r="AW462" s="2" t="s">
        <v>4575</v>
      </c>
      <c r="AX462" s="1" t="s">
        <v>4576</v>
      </c>
      <c r="AY462" s="115" t="s">
        <v>4577</v>
      </c>
      <c r="AZ462" s="115" t="s">
        <v>4578</v>
      </c>
      <c r="BA462" s="2" t="s">
        <v>4579</v>
      </c>
      <c r="BB462" s="1" t="s">
        <v>4580</v>
      </c>
      <c r="BC462" s="25" t="s">
        <v>221</v>
      </c>
      <c r="BD462" s="115" t="s">
        <v>125</v>
      </c>
      <c r="BE462" s="115" t="s">
        <v>125</v>
      </c>
      <c r="BF462" s="1" t="s">
        <v>4581</v>
      </c>
      <c r="BG462" s="2" t="s">
        <v>4582</v>
      </c>
      <c r="BH462" s="26"/>
      <c r="BI462" s="2" t="s">
        <v>79</v>
      </c>
      <c r="BJ462" s="94" t="s">
        <v>4583</v>
      </c>
    </row>
    <row r="463" spans="1:62" hidden="1" x14ac:dyDescent="0.25">
      <c r="A463" s="110">
        <v>258</v>
      </c>
      <c r="B463" s="2" t="s">
        <v>4584</v>
      </c>
      <c r="C463" s="2" t="s">
        <v>4584</v>
      </c>
      <c r="D463" s="2" t="s">
        <v>60</v>
      </c>
      <c r="E463" s="2">
        <v>1</v>
      </c>
      <c r="F463" s="21" t="s">
        <v>4585</v>
      </c>
      <c r="G463" s="7">
        <v>1010202859</v>
      </c>
      <c r="H463" s="9" t="s">
        <v>62</v>
      </c>
      <c r="I463" s="2" t="s">
        <v>129</v>
      </c>
      <c r="J463" s="1">
        <v>33455</v>
      </c>
      <c r="K463" s="2" t="s">
        <v>4586</v>
      </c>
      <c r="L463" s="27">
        <v>3193504270</v>
      </c>
      <c r="M463" s="29" t="s">
        <v>4587</v>
      </c>
      <c r="N463" s="4" t="s">
        <v>4588</v>
      </c>
      <c r="O463" s="1">
        <v>44587</v>
      </c>
      <c r="P463" s="2" t="s">
        <v>87</v>
      </c>
      <c r="Q463" s="2" t="s">
        <v>4589</v>
      </c>
      <c r="R463" s="1">
        <v>44587</v>
      </c>
      <c r="S463" s="1">
        <v>44587</v>
      </c>
      <c r="T463" s="64">
        <v>44677</v>
      </c>
      <c r="U463" s="138">
        <v>44596</v>
      </c>
      <c r="V463" s="2" t="s">
        <v>134</v>
      </c>
      <c r="W463" s="6">
        <v>27735480</v>
      </c>
      <c r="X463" s="3">
        <v>4622580</v>
      </c>
      <c r="Y463" s="1">
        <v>44776</v>
      </c>
      <c r="Z463" s="31">
        <f t="shared" ca="1" si="15"/>
        <v>45692</v>
      </c>
      <c r="AA463" s="30">
        <f t="shared" ca="1" si="14"/>
        <v>916</v>
      </c>
      <c r="AB463" s="2" t="s">
        <v>70</v>
      </c>
      <c r="AC463" s="8" t="s">
        <v>2811</v>
      </c>
      <c r="AD463" s="16" t="s">
        <v>4590</v>
      </c>
      <c r="AE463" s="2" t="s">
        <v>73</v>
      </c>
      <c r="AF463" s="2">
        <v>1952</v>
      </c>
      <c r="AG463" s="5" t="s">
        <v>93</v>
      </c>
      <c r="AH463" s="2" t="s">
        <v>94</v>
      </c>
      <c r="AI463" s="2" t="s">
        <v>62</v>
      </c>
      <c r="AJ463" s="159" t="s">
        <v>4591</v>
      </c>
      <c r="AK463" s="1">
        <v>44580</v>
      </c>
      <c r="AL463" s="2" t="s">
        <v>4592</v>
      </c>
      <c r="AM463" s="1">
        <v>44588</v>
      </c>
      <c r="AN463" s="25">
        <v>32165</v>
      </c>
      <c r="AO463" s="64">
        <v>44578</v>
      </c>
      <c r="AP463" s="226" t="s">
        <v>4593</v>
      </c>
      <c r="AQ463" s="2" t="s">
        <v>178</v>
      </c>
      <c r="AR463" s="2" t="s">
        <v>62</v>
      </c>
      <c r="AS463" s="2" t="s">
        <v>62</v>
      </c>
      <c r="AT463" s="2" t="s">
        <v>62</v>
      </c>
      <c r="AU463" s="2" t="s">
        <v>62</v>
      </c>
      <c r="AV463" s="2" t="s">
        <v>62</v>
      </c>
      <c r="AW463" s="2" t="s">
        <v>62</v>
      </c>
      <c r="AX463" s="2" t="s">
        <v>62</v>
      </c>
      <c r="AY463" s="2" t="s">
        <v>62</v>
      </c>
      <c r="AZ463" s="2" t="s">
        <v>62</v>
      </c>
      <c r="BA463" s="2" t="s">
        <v>62</v>
      </c>
      <c r="BB463" s="2" t="s">
        <v>62</v>
      </c>
      <c r="BD463" s="2" t="s">
        <v>62</v>
      </c>
      <c r="BE463" s="2" t="s">
        <v>62</v>
      </c>
      <c r="BF463" s="2" t="s">
        <v>62</v>
      </c>
      <c r="BG463" s="2" t="s">
        <v>62</v>
      </c>
      <c r="BH463" s="26"/>
      <c r="BI463" s="2" t="s">
        <v>79</v>
      </c>
      <c r="BJ463" s="94" t="s">
        <v>4594</v>
      </c>
    </row>
    <row r="464" spans="1:62" hidden="1" x14ac:dyDescent="0.25">
      <c r="A464" s="111">
        <v>113</v>
      </c>
      <c r="B464" s="2" t="s">
        <v>4595</v>
      </c>
      <c r="C464" s="2" t="s">
        <v>4595</v>
      </c>
      <c r="D464" s="2" t="s">
        <v>60</v>
      </c>
      <c r="E464" s="2">
        <v>1</v>
      </c>
      <c r="F464" s="50" t="s">
        <v>1048</v>
      </c>
      <c r="G464" s="165">
        <v>37393885</v>
      </c>
      <c r="H464" s="9" t="s">
        <v>62</v>
      </c>
      <c r="I464" s="50" t="s">
        <v>1317</v>
      </c>
      <c r="J464" s="170">
        <v>30424</v>
      </c>
      <c r="K464" s="50" t="s">
        <v>4596</v>
      </c>
      <c r="L464" s="174">
        <v>3213292057</v>
      </c>
      <c r="M464" s="29" t="s">
        <v>4597</v>
      </c>
      <c r="N464" s="4" t="s">
        <v>1320</v>
      </c>
      <c r="O464" s="1">
        <v>44573</v>
      </c>
      <c r="P464" s="2" t="s">
        <v>67</v>
      </c>
      <c r="Q464" s="2" t="s">
        <v>4598</v>
      </c>
      <c r="R464" s="1">
        <v>44574</v>
      </c>
      <c r="S464" s="1">
        <v>44575</v>
      </c>
      <c r="T464" s="1">
        <v>44574</v>
      </c>
      <c r="U464" s="138">
        <v>44575</v>
      </c>
      <c r="V464" s="2" t="s">
        <v>343</v>
      </c>
      <c r="W464" s="152">
        <v>69000000</v>
      </c>
      <c r="X464" s="199">
        <v>6000000</v>
      </c>
      <c r="Y464" s="1">
        <v>44923</v>
      </c>
      <c r="Z464" s="31">
        <f t="shared" ca="1" si="15"/>
        <v>45692</v>
      </c>
      <c r="AA464" s="30">
        <f t="shared" ca="1" si="14"/>
        <v>769</v>
      </c>
      <c r="AB464" s="2" t="s">
        <v>70</v>
      </c>
      <c r="AC464" s="8" t="s">
        <v>932</v>
      </c>
      <c r="AD464" s="120" t="s">
        <v>933</v>
      </c>
      <c r="AE464" s="2" t="s">
        <v>92</v>
      </c>
      <c r="AF464" s="2">
        <v>1945</v>
      </c>
      <c r="AG464" s="5" t="s">
        <v>1228</v>
      </c>
      <c r="AH464" s="2" t="s">
        <v>75</v>
      </c>
      <c r="AI464" s="2" t="s">
        <v>62</v>
      </c>
      <c r="AJ464" s="159" t="s">
        <v>4599</v>
      </c>
      <c r="AK464" s="1">
        <v>44568</v>
      </c>
      <c r="AL464" s="2" t="s">
        <v>4600</v>
      </c>
      <c r="AM464" s="1">
        <v>44574</v>
      </c>
      <c r="AN464" s="2">
        <v>29909</v>
      </c>
      <c r="AO464" s="2" t="s">
        <v>4601</v>
      </c>
      <c r="AP464" s="159">
        <v>66789</v>
      </c>
      <c r="AQ464" s="2" t="s">
        <v>153</v>
      </c>
      <c r="AR464" s="2" t="s">
        <v>62</v>
      </c>
      <c r="AS464" s="2" t="s">
        <v>62</v>
      </c>
      <c r="AT464" s="2" t="s">
        <v>62</v>
      </c>
      <c r="AU464" s="2" t="s">
        <v>62</v>
      </c>
      <c r="AV464" s="2" t="s">
        <v>4602</v>
      </c>
      <c r="AW464" s="2">
        <v>1305</v>
      </c>
      <c r="AX464" s="1">
        <v>44837</v>
      </c>
      <c r="AY464" s="2">
        <v>1278</v>
      </c>
      <c r="AZ464" s="1">
        <v>44840</v>
      </c>
      <c r="BA464" s="2" t="s">
        <v>4603</v>
      </c>
      <c r="BB464" s="1">
        <v>44832</v>
      </c>
      <c r="BC464" s="1">
        <v>44896</v>
      </c>
      <c r="BD464" s="1">
        <v>44839</v>
      </c>
      <c r="BE464" s="1">
        <v>44844</v>
      </c>
      <c r="BF464" s="1">
        <v>44937</v>
      </c>
      <c r="BG464" s="2" t="s">
        <v>153</v>
      </c>
      <c r="BH464" s="26"/>
      <c r="BI464" s="2" t="s">
        <v>79</v>
      </c>
      <c r="BJ464" s="94" t="s">
        <v>4604</v>
      </c>
    </row>
    <row r="465" spans="1:62" hidden="1" x14ac:dyDescent="0.25">
      <c r="A465" s="110">
        <v>474</v>
      </c>
      <c r="B465" s="2" t="s">
        <v>4605</v>
      </c>
      <c r="C465" s="2" t="s">
        <v>4606</v>
      </c>
      <c r="D465" s="2" t="s">
        <v>549</v>
      </c>
      <c r="E465" s="2">
        <v>4</v>
      </c>
      <c r="F465" s="2" t="s">
        <v>4607</v>
      </c>
      <c r="G465" s="7">
        <v>900093164</v>
      </c>
      <c r="H465" s="2">
        <v>2</v>
      </c>
      <c r="I465" s="2" t="s">
        <v>4608</v>
      </c>
      <c r="J465" s="1" t="s">
        <v>4609</v>
      </c>
      <c r="K465" s="2" t="s">
        <v>4610</v>
      </c>
      <c r="L465" s="27">
        <v>5650100</v>
      </c>
      <c r="M465" s="29" t="s">
        <v>4611</v>
      </c>
      <c r="N465" s="4" t="s">
        <v>4612</v>
      </c>
      <c r="O465" s="1">
        <v>44806</v>
      </c>
      <c r="P465" s="2" t="s">
        <v>87</v>
      </c>
      <c r="Q465" s="2" t="s">
        <v>4613</v>
      </c>
      <c r="R465" s="1">
        <v>44804</v>
      </c>
      <c r="S465" s="1">
        <v>44806</v>
      </c>
      <c r="T465" s="2" t="s">
        <v>62</v>
      </c>
      <c r="U465" s="1">
        <v>44809</v>
      </c>
      <c r="V465" s="2" t="s">
        <v>69</v>
      </c>
      <c r="W465" s="6">
        <v>241021000</v>
      </c>
      <c r="X465" s="3">
        <v>60255250</v>
      </c>
      <c r="Y465" s="64" t="s">
        <v>4614</v>
      </c>
      <c r="Z465" s="31">
        <f t="shared" ca="1" si="15"/>
        <v>45692</v>
      </c>
      <c r="AA465" s="30" t="e">
        <f t="shared" ca="1" si="14"/>
        <v>#VALUE!</v>
      </c>
      <c r="AB465" s="2" t="s">
        <v>70</v>
      </c>
      <c r="AC465" s="2" t="s">
        <v>4615</v>
      </c>
      <c r="AD465" s="120" t="s">
        <v>4616</v>
      </c>
      <c r="AE465" s="2" t="s">
        <v>92</v>
      </c>
      <c r="AF465" s="2">
        <v>1988</v>
      </c>
      <c r="AG465" s="5" t="s">
        <v>3896</v>
      </c>
      <c r="AH465" s="2" t="s">
        <v>75</v>
      </c>
      <c r="AI465" s="2" t="s">
        <v>221</v>
      </c>
      <c r="AJ465" s="2">
        <v>1006</v>
      </c>
      <c r="AK465" s="1">
        <v>44761</v>
      </c>
      <c r="AL465" s="2">
        <v>1148</v>
      </c>
      <c r="AM465" s="1">
        <v>44806</v>
      </c>
      <c r="AN465" s="2" t="s">
        <v>62</v>
      </c>
      <c r="AO465" s="1" t="s">
        <v>62</v>
      </c>
      <c r="AP465" s="2">
        <v>74512</v>
      </c>
      <c r="AQ465" s="2" t="s">
        <v>112</v>
      </c>
      <c r="AR465" s="2" t="s">
        <v>62</v>
      </c>
      <c r="AS465" s="2" t="s">
        <v>62</v>
      </c>
      <c r="AT465" s="2" t="s">
        <v>62</v>
      </c>
      <c r="AU465" s="2" t="s">
        <v>62</v>
      </c>
      <c r="AV465" s="2" t="s">
        <v>62</v>
      </c>
      <c r="AW465" s="2" t="s">
        <v>62</v>
      </c>
      <c r="AX465" s="2" t="s">
        <v>62</v>
      </c>
      <c r="AY465" s="2" t="s">
        <v>62</v>
      </c>
      <c r="AZ465" s="2" t="s">
        <v>62</v>
      </c>
      <c r="BA465" s="2" t="s">
        <v>62</v>
      </c>
      <c r="BB465" s="2" t="s">
        <v>62</v>
      </c>
      <c r="BD465" s="2" t="s">
        <v>62</v>
      </c>
      <c r="BE465" s="2" t="s">
        <v>62</v>
      </c>
      <c r="BF465" s="2" t="s">
        <v>62</v>
      </c>
      <c r="BG465" s="2" t="s">
        <v>62</v>
      </c>
      <c r="BH465" s="26"/>
      <c r="BI465" s="2" t="s">
        <v>79</v>
      </c>
      <c r="BJ465" s="94" t="s">
        <v>4617</v>
      </c>
    </row>
    <row r="466" spans="1:62" hidden="1" x14ac:dyDescent="0.25">
      <c r="A466" s="110">
        <v>348</v>
      </c>
      <c r="B466" s="2" t="s">
        <v>4618</v>
      </c>
      <c r="C466" s="119" t="s">
        <v>4619</v>
      </c>
      <c r="D466" s="2" t="s">
        <v>1096</v>
      </c>
      <c r="E466" s="2">
        <v>7</v>
      </c>
      <c r="F466" s="2" t="s">
        <v>4620</v>
      </c>
      <c r="G466" s="7">
        <v>901309886</v>
      </c>
      <c r="H466" s="2">
        <v>5</v>
      </c>
      <c r="I466" s="2" t="s">
        <v>4621</v>
      </c>
      <c r="J466" s="2" t="s">
        <v>4622</v>
      </c>
      <c r="K466" s="2" t="s">
        <v>4623</v>
      </c>
      <c r="L466" s="27">
        <v>3156143986</v>
      </c>
      <c r="M466" s="29" t="s">
        <v>4624</v>
      </c>
      <c r="N466" s="4" t="s">
        <v>4625</v>
      </c>
      <c r="O466" s="1">
        <v>44769</v>
      </c>
      <c r="P466" s="2" t="s">
        <v>87</v>
      </c>
      <c r="Q466" s="2" t="s">
        <v>4626</v>
      </c>
      <c r="R466" s="1">
        <v>44774</v>
      </c>
      <c r="S466" s="1">
        <v>44774</v>
      </c>
      <c r="T466" s="2" t="s">
        <v>62</v>
      </c>
      <c r="U466" s="138">
        <v>44774</v>
      </c>
      <c r="V466" s="2" t="s">
        <v>218</v>
      </c>
      <c r="W466" s="6">
        <v>340163680</v>
      </c>
      <c r="X466" s="3">
        <v>113387893</v>
      </c>
      <c r="Y466" s="1">
        <v>44864</v>
      </c>
      <c r="Z466" s="31">
        <f t="shared" ca="1" si="15"/>
        <v>45692</v>
      </c>
      <c r="AA466" s="30">
        <f t="shared" ca="1" si="14"/>
        <v>828</v>
      </c>
      <c r="AB466" s="2" t="s">
        <v>70</v>
      </c>
      <c r="AC466" s="2" t="s">
        <v>263</v>
      </c>
      <c r="AD466" s="120" t="s">
        <v>4627</v>
      </c>
      <c r="AE466" s="2" t="s">
        <v>73</v>
      </c>
      <c r="AF466" s="2">
        <v>1956</v>
      </c>
      <c r="AG466" s="5" t="s">
        <v>421</v>
      </c>
      <c r="AH466" s="2" t="s">
        <v>75</v>
      </c>
      <c r="AI466" s="2" t="s">
        <v>62</v>
      </c>
      <c r="AJ466" s="2">
        <v>969</v>
      </c>
      <c r="AK466" s="1">
        <v>44727</v>
      </c>
      <c r="AL466" s="2">
        <v>1016</v>
      </c>
      <c r="AM466" s="1">
        <v>44769</v>
      </c>
      <c r="AN466" s="2" t="s">
        <v>62</v>
      </c>
      <c r="AO466" s="2" t="s">
        <v>62</v>
      </c>
      <c r="AP466" s="2">
        <v>73015</v>
      </c>
      <c r="AQ466" s="2" t="s">
        <v>153</v>
      </c>
      <c r="AR466" s="2" t="s">
        <v>62</v>
      </c>
      <c r="AS466" s="2" t="s">
        <v>62</v>
      </c>
      <c r="AT466" s="2" t="s">
        <v>62</v>
      </c>
      <c r="AU466" s="2" t="s">
        <v>62</v>
      </c>
      <c r="AV466" s="2" t="s">
        <v>62</v>
      </c>
      <c r="AW466" s="2" t="s">
        <v>62</v>
      </c>
      <c r="AX466" s="2" t="s">
        <v>62</v>
      </c>
      <c r="AY466" s="2" t="s">
        <v>62</v>
      </c>
      <c r="AZ466" s="2" t="s">
        <v>62</v>
      </c>
      <c r="BA466" s="2" t="s">
        <v>62</v>
      </c>
      <c r="BB466" s="2" t="s">
        <v>62</v>
      </c>
      <c r="BD466" s="2" t="s">
        <v>62</v>
      </c>
      <c r="BE466" s="2" t="s">
        <v>62</v>
      </c>
      <c r="BF466" s="2" t="s">
        <v>62</v>
      </c>
      <c r="BG466" s="2" t="s">
        <v>62</v>
      </c>
      <c r="BH466" s="26"/>
      <c r="BI466" s="2" t="s">
        <v>79</v>
      </c>
      <c r="BJ466" s="94" t="s">
        <v>4628</v>
      </c>
    </row>
    <row r="467" spans="1:62" hidden="1" x14ac:dyDescent="0.25">
      <c r="A467" s="110">
        <v>593</v>
      </c>
      <c r="B467" s="2" t="s">
        <v>4629</v>
      </c>
      <c r="C467" s="2" t="s">
        <v>2088</v>
      </c>
      <c r="D467" s="2" t="s">
        <v>1096</v>
      </c>
      <c r="E467" s="2">
        <v>10</v>
      </c>
      <c r="F467" s="2" t="s">
        <v>4630</v>
      </c>
      <c r="G467" s="7">
        <v>40766576</v>
      </c>
      <c r="H467" s="2" t="s">
        <v>62</v>
      </c>
      <c r="I467" s="2" t="s">
        <v>4631</v>
      </c>
      <c r="J467" s="2" t="s">
        <v>62</v>
      </c>
      <c r="K467" s="2" t="s">
        <v>4632</v>
      </c>
      <c r="L467" s="27">
        <v>3142016680</v>
      </c>
      <c r="M467" s="29" t="s">
        <v>4633</v>
      </c>
      <c r="N467" s="4" t="s">
        <v>4634</v>
      </c>
      <c r="O467" s="1">
        <v>44883</v>
      </c>
      <c r="P467" s="2" t="s">
        <v>87</v>
      </c>
      <c r="Q467" s="2" t="s">
        <v>4635</v>
      </c>
      <c r="R467" s="1">
        <v>44893</v>
      </c>
      <c r="S467" s="1">
        <v>44894</v>
      </c>
      <c r="T467" s="2" t="s">
        <v>62</v>
      </c>
      <c r="U467" s="54">
        <v>44894</v>
      </c>
      <c r="V467" s="2" t="s">
        <v>218</v>
      </c>
      <c r="W467" s="6">
        <v>39180000</v>
      </c>
      <c r="X467" s="3">
        <v>13060000</v>
      </c>
      <c r="Y467" s="1">
        <v>44985</v>
      </c>
      <c r="Z467" s="31">
        <f t="shared" ca="1" si="15"/>
        <v>45692</v>
      </c>
      <c r="AA467" s="30">
        <f t="shared" ca="1" si="14"/>
        <v>707</v>
      </c>
      <c r="AB467" s="2" t="s">
        <v>70</v>
      </c>
      <c r="AC467" s="2" t="s">
        <v>690</v>
      </c>
      <c r="AD467" s="120" t="s">
        <v>2092</v>
      </c>
      <c r="AE467" s="2" t="s">
        <v>1215</v>
      </c>
      <c r="AF467" s="2">
        <v>1992</v>
      </c>
      <c r="AG467" s="5" t="s">
        <v>691</v>
      </c>
      <c r="AH467" s="2" t="s">
        <v>94</v>
      </c>
      <c r="AI467" s="2" t="s">
        <v>221</v>
      </c>
      <c r="AJ467" s="2">
        <v>1301</v>
      </c>
      <c r="AK467" s="1">
        <v>44837</v>
      </c>
      <c r="AL467" s="48" t="s">
        <v>288</v>
      </c>
      <c r="AM467" s="54" t="s">
        <v>125</v>
      </c>
      <c r="AN467" s="2" t="s">
        <v>62</v>
      </c>
      <c r="AO467" s="2" t="s">
        <v>62</v>
      </c>
      <c r="AP467" s="2">
        <v>78612</v>
      </c>
      <c r="AQ467" s="2" t="s">
        <v>110</v>
      </c>
      <c r="AR467" s="2" t="s">
        <v>62</v>
      </c>
      <c r="AS467" s="2" t="s">
        <v>62</v>
      </c>
      <c r="AT467" s="2" t="s">
        <v>62</v>
      </c>
      <c r="AU467" s="2" t="s">
        <v>62</v>
      </c>
      <c r="AV467" s="2" t="s">
        <v>62</v>
      </c>
      <c r="AW467" s="2" t="s">
        <v>62</v>
      </c>
      <c r="AX467" s="2" t="s">
        <v>62</v>
      </c>
      <c r="AY467" s="2" t="s">
        <v>62</v>
      </c>
      <c r="AZ467" s="2" t="s">
        <v>62</v>
      </c>
      <c r="BA467" s="2" t="s">
        <v>62</v>
      </c>
      <c r="BB467" s="2" t="s">
        <v>62</v>
      </c>
      <c r="BC467" s="2" t="s">
        <v>62</v>
      </c>
      <c r="BD467" s="2" t="s">
        <v>62</v>
      </c>
      <c r="BE467" s="2" t="s">
        <v>62</v>
      </c>
      <c r="BF467" s="2" t="s">
        <v>62</v>
      </c>
      <c r="BG467" s="2" t="s">
        <v>62</v>
      </c>
      <c r="BH467" s="26"/>
      <c r="BI467" s="2" t="s">
        <v>79</v>
      </c>
      <c r="BJ467" s="101" t="s">
        <v>2093</v>
      </c>
    </row>
    <row r="468" spans="1:62" hidden="1" x14ac:dyDescent="0.25">
      <c r="A468" s="110">
        <v>144</v>
      </c>
      <c r="B468" s="2" t="s">
        <v>4636</v>
      </c>
      <c r="C468" s="2" t="s">
        <v>4636</v>
      </c>
      <c r="D468" s="2" t="s">
        <v>60</v>
      </c>
      <c r="E468" s="2">
        <v>1</v>
      </c>
      <c r="F468" s="9" t="s">
        <v>4637</v>
      </c>
      <c r="G468" s="62">
        <v>53002013</v>
      </c>
      <c r="H468" s="9" t="s">
        <v>62</v>
      </c>
      <c r="I468" s="9" t="s">
        <v>4638</v>
      </c>
      <c r="J468" s="168">
        <v>30367</v>
      </c>
      <c r="K468" s="9" t="s">
        <v>4639</v>
      </c>
      <c r="L468" s="173">
        <v>3015230834</v>
      </c>
      <c r="M468" s="29" t="s">
        <v>4640</v>
      </c>
      <c r="N468" s="4" t="s">
        <v>4641</v>
      </c>
      <c r="O468" s="1">
        <v>44589</v>
      </c>
      <c r="P468" s="2" t="s">
        <v>87</v>
      </c>
      <c r="Q468" s="2" t="s">
        <v>4642</v>
      </c>
      <c r="R468" s="1">
        <v>44589</v>
      </c>
      <c r="S468" s="1">
        <v>44592</v>
      </c>
      <c r="T468" s="1">
        <v>44593</v>
      </c>
      <c r="U468" s="138">
        <v>44593</v>
      </c>
      <c r="V468" s="2" t="s">
        <v>134</v>
      </c>
      <c r="W468" s="6">
        <v>19182000</v>
      </c>
      <c r="X468" s="3">
        <v>3197000</v>
      </c>
      <c r="Y468" s="1">
        <v>44772</v>
      </c>
      <c r="Z468" s="31">
        <f t="shared" ca="1" si="15"/>
        <v>45692</v>
      </c>
      <c r="AA468" s="30">
        <f t="shared" ca="1" si="14"/>
        <v>920</v>
      </c>
      <c r="AB468" s="2" t="s">
        <v>70</v>
      </c>
      <c r="AC468" s="8" t="s">
        <v>2052</v>
      </c>
      <c r="AD468" s="120" t="s">
        <v>4643</v>
      </c>
      <c r="AE468" s="2" t="s">
        <v>73</v>
      </c>
      <c r="AF468" s="2">
        <v>1949</v>
      </c>
      <c r="AG468" s="5" t="s">
        <v>74</v>
      </c>
      <c r="AH468" s="2" t="s">
        <v>75</v>
      </c>
      <c r="AI468" s="2" t="s">
        <v>62</v>
      </c>
      <c r="AJ468" s="21" t="s">
        <v>4644</v>
      </c>
      <c r="AK468" s="1">
        <v>44574</v>
      </c>
      <c r="AL468" s="2" t="s">
        <v>4645</v>
      </c>
      <c r="AM468" s="1">
        <v>44589</v>
      </c>
      <c r="AN468" s="2">
        <v>31131</v>
      </c>
      <c r="AO468" s="1">
        <v>44572</v>
      </c>
      <c r="AP468" s="21">
        <v>68184</v>
      </c>
      <c r="AQ468" s="2" t="s">
        <v>233</v>
      </c>
      <c r="AR468" s="2" t="s">
        <v>62</v>
      </c>
      <c r="AS468" s="2" t="s">
        <v>62</v>
      </c>
      <c r="AT468" s="2" t="s">
        <v>62</v>
      </c>
      <c r="AU468" s="2" t="s">
        <v>62</v>
      </c>
      <c r="AV468" s="2" t="s">
        <v>62</v>
      </c>
      <c r="AW468" s="2" t="s">
        <v>62</v>
      </c>
      <c r="AX468" s="2" t="s">
        <v>62</v>
      </c>
      <c r="AY468" s="2" t="s">
        <v>62</v>
      </c>
      <c r="AZ468" s="2" t="s">
        <v>62</v>
      </c>
      <c r="BA468" s="2" t="s">
        <v>62</v>
      </c>
      <c r="BB468" s="2" t="s">
        <v>62</v>
      </c>
      <c r="BD468" s="2" t="s">
        <v>62</v>
      </c>
      <c r="BE468" s="2" t="s">
        <v>62</v>
      </c>
      <c r="BF468" s="2" t="s">
        <v>62</v>
      </c>
      <c r="BG468" s="2" t="s">
        <v>62</v>
      </c>
      <c r="BH468" s="26"/>
      <c r="BI468" s="2" t="s">
        <v>79</v>
      </c>
      <c r="BJ468" s="96" t="s">
        <v>4646</v>
      </c>
    </row>
    <row r="469" spans="1:62" hidden="1" x14ac:dyDescent="0.25">
      <c r="A469" s="110">
        <v>94</v>
      </c>
      <c r="B469" s="2" t="s">
        <v>4647</v>
      </c>
      <c r="C469" s="2" t="s">
        <v>4647</v>
      </c>
      <c r="D469" s="2" t="s">
        <v>60</v>
      </c>
      <c r="E469" s="2">
        <v>1</v>
      </c>
      <c r="F469" s="9" t="s">
        <v>4648</v>
      </c>
      <c r="G469" s="62">
        <v>1018508704</v>
      </c>
      <c r="H469" s="9" t="s">
        <v>62</v>
      </c>
      <c r="I469" s="9" t="s">
        <v>116</v>
      </c>
      <c r="J469" s="168">
        <v>36188</v>
      </c>
      <c r="K469" s="9" t="s">
        <v>4649</v>
      </c>
      <c r="L469" s="173">
        <v>3227935591</v>
      </c>
      <c r="M469" s="29" t="s">
        <v>4650</v>
      </c>
      <c r="N469" s="4" t="s">
        <v>611</v>
      </c>
      <c r="O469" s="1">
        <v>44586</v>
      </c>
      <c r="P469" s="2" t="s">
        <v>87</v>
      </c>
      <c r="Q469" s="107" t="s">
        <v>4651</v>
      </c>
      <c r="R469" s="1">
        <v>44582</v>
      </c>
      <c r="S469" s="1">
        <v>44586</v>
      </c>
      <c r="T469" s="1">
        <v>44581</v>
      </c>
      <c r="U469" s="138">
        <v>44588</v>
      </c>
      <c r="V469" s="2" t="s">
        <v>380</v>
      </c>
      <c r="W469" s="199">
        <v>8000000</v>
      </c>
      <c r="X469" s="199">
        <v>1600000</v>
      </c>
      <c r="Y469" s="1">
        <v>44738</v>
      </c>
      <c r="Z469" s="31">
        <f t="shared" ca="1" si="15"/>
        <v>45692</v>
      </c>
      <c r="AA469" s="30">
        <f t="shared" ca="1" si="14"/>
        <v>954</v>
      </c>
      <c r="AB469" s="2" t="s">
        <v>70</v>
      </c>
      <c r="AC469" s="8" t="s">
        <v>263</v>
      </c>
      <c r="AD469" s="120" t="s">
        <v>453</v>
      </c>
      <c r="AE469" s="2" t="s">
        <v>73</v>
      </c>
      <c r="AF469" s="2">
        <v>1951</v>
      </c>
      <c r="AG469" s="107" t="s">
        <v>613</v>
      </c>
      <c r="AH469" s="2" t="s">
        <v>107</v>
      </c>
      <c r="AI469" s="2" t="s">
        <v>62</v>
      </c>
      <c r="AJ469" s="21" t="s">
        <v>4652</v>
      </c>
      <c r="AK469" s="1">
        <v>44574</v>
      </c>
      <c r="AL469" s="2" t="s">
        <v>4653</v>
      </c>
      <c r="AM469" s="1">
        <v>44582</v>
      </c>
      <c r="AN469" s="2">
        <v>31148</v>
      </c>
      <c r="AO469" s="1">
        <v>44572</v>
      </c>
      <c r="AP469" s="21">
        <v>68590</v>
      </c>
      <c r="AQ469" s="2" t="s">
        <v>178</v>
      </c>
      <c r="AR469" s="2" t="s">
        <v>62</v>
      </c>
      <c r="AS469" s="2" t="s">
        <v>62</v>
      </c>
      <c r="AT469" s="2" t="s">
        <v>62</v>
      </c>
      <c r="AU469" s="2" t="s">
        <v>62</v>
      </c>
      <c r="AV469" s="2" t="s">
        <v>62</v>
      </c>
      <c r="AW469" s="2" t="s">
        <v>62</v>
      </c>
      <c r="AX469" s="2" t="s">
        <v>62</v>
      </c>
      <c r="AY469" s="2" t="s">
        <v>62</v>
      </c>
      <c r="AZ469" s="2" t="s">
        <v>62</v>
      </c>
      <c r="BA469" s="2" t="s">
        <v>62</v>
      </c>
      <c r="BB469" s="2" t="s">
        <v>62</v>
      </c>
      <c r="BD469" s="2" t="s">
        <v>62</v>
      </c>
      <c r="BE469" s="2" t="s">
        <v>62</v>
      </c>
      <c r="BF469" s="2" t="s">
        <v>62</v>
      </c>
      <c r="BG469" s="2" t="s">
        <v>62</v>
      </c>
      <c r="BH469" s="26"/>
      <c r="BI469" s="2" t="s">
        <v>79</v>
      </c>
      <c r="BJ469" s="96" t="s">
        <v>4654</v>
      </c>
    </row>
    <row r="470" spans="1:62" hidden="1" x14ac:dyDescent="0.25">
      <c r="A470" s="111">
        <v>211</v>
      </c>
      <c r="B470" s="2" t="s">
        <v>4655</v>
      </c>
      <c r="C470" s="2" t="s">
        <v>4655</v>
      </c>
      <c r="D470" s="2" t="s">
        <v>60</v>
      </c>
      <c r="E470" s="2">
        <v>1</v>
      </c>
      <c r="F470" s="9" t="s">
        <v>4656</v>
      </c>
      <c r="G470" s="62">
        <v>1020748202</v>
      </c>
      <c r="H470" s="9" t="s">
        <v>62</v>
      </c>
      <c r="I470" s="9" t="s">
        <v>1317</v>
      </c>
      <c r="J470" s="168">
        <v>32701</v>
      </c>
      <c r="K470" s="9" t="s">
        <v>4657</v>
      </c>
      <c r="L470" s="173">
        <v>3138989462</v>
      </c>
      <c r="M470" s="29" t="s">
        <v>4658</v>
      </c>
      <c r="N470" s="4" t="s">
        <v>4659</v>
      </c>
      <c r="O470" s="1">
        <v>44575</v>
      </c>
      <c r="P470" s="2" t="s">
        <v>87</v>
      </c>
      <c r="Q470" s="2" t="s">
        <v>4660</v>
      </c>
      <c r="R470" s="1">
        <v>44575</v>
      </c>
      <c r="S470" s="1">
        <v>44580</v>
      </c>
      <c r="T470" s="1">
        <v>44579</v>
      </c>
      <c r="U470" s="138">
        <v>44580</v>
      </c>
      <c r="V470" s="2" t="s">
        <v>104</v>
      </c>
      <c r="W470" s="6">
        <v>41603220</v>
      </c>
      <c r="X470" s="3">
        <v>4622580</v>
      </c>
      <c r="Y470" s="1">
        <v>44852</v>
      </c>
      <c r="Z470" s="31">
        <f t="shared" ca="1" si="15"/>
        <v>45692</v>
      </c>
      <c r="AA470" s="30">
        <f t="shared" ca="1" si="14"/>
        <v>840</v>
      </c>
      <c r="AB470" s="2" t="s">
        <v>70</v>
      </c>
      <c r="AC470" s="8" t="s">
        <v>105</v>
      </c>
      <c r="AD470" s="211" t="s">
        <v>2234</v>
      </c>
      <c r="AE470" s="2" t="s">
        <v>92</v>
      </c>
      <c r="AF470" s="38">
        <v>1949</v>
      </c>
      <c r="AG470" s="69" t="s">
        <v>74</v>
      </c>
      <c r="AH470" s="2" t="s">
        <v>107</v>
      </c>
      <c r="AI470" s="2" t="s">
        <v>62</v>
      </c>
      <c r="AJ470" s="21" t="s">
        <v>4661</v>
      </c>
      <c r="AK470" s="1">
        <v>44573</v>
      </c>
      <c r="AL470" s="2" t="s">
        <v>4662</v>
      </c>
      <c r="AM470" s="1">
        <v>44579</v>
      </c>
      <c r="AN470" s="2">
        <v>30843</v>
      </c>
      <c r="AO470" s="1">
        <v>44572</v>
      </c>
      <c r="AP470" s="21">
        <v>67754</v>
      </c>
      <c r="AQ470" s="2" t="s">
        <v>178</v>
      </c>
      <c r="AR470" s="2" t="s">
        <v>62</v>
      </c>
      <c r="AS470" s="2" t="s">
        <v>62</v>
      </c>
      <c r="AT470" s="2" t="s">
        <v>62</v>
      </c>
      <c r="AU470" s="2" t="s">
        <v>62</v>
      </c>
      <c r="AV470" s="2" t="s">
        <v>1645</v>
      </c>
      <c r="AW470" s="2">
        <v>1239</v>
      </c>
      <c r="AX470" s="1">
        <v>44823</v>
      </c>
      <c r="AY470" s="2">
        <v>1217</v>
      </c>
      <c r="AZ470" s="1">
        <v>44831</v>
      </c>
      <c r="BA470" s="2" t="s">
        <v>444</v>
      </c>
      <c r="BB470" s="1">
        <v>44813</v>
      </c>
      <c r="BC470" s="1">
        <v>44832</v>
      </c>
      <c r="BD470" s="1">
        <v>44845</v>
      </c>
      <c r="BE470" s="1">
        <v>44846</v>
      </c>
      <c r="BF470" s="1">
        <v>44944</v>
      </c>
      <c r="BG470" s="2" t="s">
        <v>335</v>
      </c>
      <c r="BH470" s="26"/>
      <c r="BI470" s="2" t="s">
        <v>79</v>
      </c>
      <c r="BJ470" s="96" t="s">
        <v>4663</v>
      </c>
    </row>
    <row r="471" spans="1:62" hidden="1" x14ac:dyDescent="0.25">
      <c r="A471" s="111">
        <v>82</v>
      </c>
      <c r="B471" s="2" t="s">
        <v>4664</v>
      </c>
      <c r="C471" s="2" t="s">
        <v>4664</v>
      </c>
      <c r="D471" s="2" t="s">
        <v>60</v>
      </c>
      <c r="E471" s="2">
        <v>1</v>
      </c>
      <c r="F471" s="9" t="s">
        <v>4665</v>
      </c>
      <c r="G471" s="62">
        <v>1020776564</v>
      </c>
      <c r="H471" s="9" t="s">
        <v>62</v>
      </c>
      <c r="I471" s="9" t="s">
        <v>4666</v>
      </c>
      <c r="J471" s="168">
        <v>33884</v>
      </c>
      <c r="K471" s="9" t="s">
        <v>4667</v>
      </c>
      <c r="L471" s="173">
        <v>3003007361</v>
      </c>
      <c r="M471" s="29" t="s">
        <v>4668</v>
      </c>
      <c r="N471" s="4" t="s">
        <v>4669</v>
      </c>
      <c r="O471" s="1">
        <v>44580</v>
      </c>
      <c r="P471" s="2" t="s">
        <v>297</v>
      </c>
      <c r="Q471" s="2" t="s">
        <v>4670</v>
      </c>
      <c r="R471" s="1">
        <v>44580</v>
      </c>
      <c r="S471" s="1">
        <v>44581</v>
      </c>
      <c r="T471" s="1">
        <v>44581</v>
      </c>
      <c r="U471" s="138">
        <v>44583</v>
      </c>
      <c r="V471" s="2" t="s">
        <v>104</v>
      </c>
      <c r="W471" s="6">
        <v>20700000</v>
      </c>
      <c r="X471" s="3">
        <v>2300000</v>
      </c>
      <c r="Y471" s="1">
        <v>44855</v>
      </c>
      <c r="Z471" s="31">
        <f t="shared" ca="1" si="15"/>
        <v>45692</v>
      </c>
      <c r="AA471" s="30">
        <f t="shared" ca="1" si="14"/>
        <v>837</v>
      </c>
      <c r="AB471" s="2" t="s">
        <v>70</v>
      </c>
      <c r="AC471" s="8" t="s">
        <v>263</v>
      </c>
      <c r="AD471" s="8" t="s">
        <v>643</v>
      </c>
      <c r="AE471" s="2" t="s">
        <v>92</v>
      </c>
      <c r="AF471" s="2">
        <v>1948</v>
      </c>
      <c r="AG471" s="5" t="s">
        <v>454</v>
      </c>
      <c r="AH471" s="2" t="s">
        <v>107</v>
      </c>
      <c r="AI471" s="2" t="s">
        <v>62</v>
      </c>
      <c r="AJ471" s="21" t="s">
        <v>4671</v>
      </c>
      <c r="AK471" s="1">
        <v>44575</v>
      </c>
      <c r="AL471" s="2" t="s">
        <v>4672</v>
      </c>
      <c r="AM471" s="1">
        <v>44582</v>
      </c>
      <c r="AN471" s="2">
        <v>31113</v>
      </c>
      <c r="AO471" s="1">
        <v>44572</v>
      </c>
      <c r="AP471" s="21">
        <v>68048</v>
      </c>
      <c r="AQ471" s="2" t="s">
        <v>178</v>
      </c>
      <c r="AR471" s="2" t="s">
        <v>62</v>
      </c>
      <c r="AS471" s="2" t="s">
        <v>62</v>
      </c>
      <c r="AT471" s="2" t="s">
        <v>62</v>
      </c>
      <c r="AU471" s="2" t="s">
        <v>62</v>
      </c>
      <c r="AV471" s="2" t="s">
        <v>1619</v>
      </c>
      <c r="AW471" s="2">
        <v>1351</v>
      </c>
      <c r="AX471" s="1">
        <v>44849</v>
      </c>
      <c r="AY471" s="2">
        <v>1305</v>
      </c>
      <c r="AZ471" s="1">
        <v>44852</v>
      </c>
      <c r="BA471" s="2" t="s">
        <v>703</v>
      </c>
      <c r="BB471" s="1">
        <v>44845</v>
      </c>
      <c r="BC471" s="1">
        <v>44852</v>
      </c>
      <c r="BD471" s="1">
        <v>44859</v>
      </c>
      <c r="BE471" s="1">
        <v>44862</v>
      </c>
      <c r="BF471" s="1">
        <v>44933</v>
      </c>
      <c r="BG471" s="2" t="s">
        <v>95</v>
      </c>
      <c r="BH471" s="26"/>
      <c r="BI471" s="2" t="s">
        <v>79</v>
      </c>
      <c r="BJ471" s="94" t="s">
        <v>4673</v>
      </c>
    </row>
    <row r="472" spans="1:62" hidden="1" x14ac:dyDescent="0.25">
      <c r="A472" s="110">
        <v>322</v>
      </c>
      <c r="B472" s="2" t="s">
        <v>4674</v>
      </c>
      <c r="C472" s="2" t="s">
        <v>4675</v>
      </c>
      <c r="D472" s="2" t="s">
        <v>210</v>
      </c>
      <c r="E472" s="2">
        <v>9</v>
      </c>
      <c r="F472" s="2" t="s">
        <v>4676</v>
      </c>
      <c r="G472" s="7">
        <v>52430291</v>
      </c>
      <c r="H472" s="2" t="s">
        <v>62</v>
      </c>
      <c r="I472" s="2" t="s">
        <v>212</v>
      </c>
      <c r="J472" s="2" t="s">
        <v>62</v>
      </c>
      <c r="K472" s="2" t="s">
        <v>4677</v>
      </c>
      <c r="L472" s="27">
        <v>3204591614</v>
      </c>
      <c r="M472" s="121" t="s">
        <v>4678</v>
      </c>
      <c r="N472" s="4" t="s">
        <v>216</v>
      </c>
      <c r="O472" s="1">
        <v>44740</v>
      </c>
      <c r="P472" s="2" t="s">
        <v>87</v>
      </c>
      <c r="Q472" s="2" t="s">
        <v>4679</v>
      </c>
      <c r="R472" s="1">
        <v>44747</v>
      </c>
      <c r="S472" s="1">
        <v>44750</v>
      </c>
      <c r="T472" s="2" t="s">
        <v>62</v>
      </c>
      <c r="U472" s="1">
        <v>44720</v>
      </c>
      <c r="V472" s="2" t="s">
        <v>218</v>
      </c>
      <c r="W472" s="6">
        <v>17519485.039999999</v>
      </c>
      <c r="X472" s="6">
        <v>17519485.039999999</v>
      </c>
      <c r="Y472" s="1">
        <v>44841</v>
      </c>
      <c r="Z472" s="31">
        <f t="shared" ca="1" si="15"/>
        <v>45692</v>
      </c>
      <c r="AA472" s="30">
        <f t="shared" ca="1" si="14"/>
        <v>851</v>
      </c>
      <c r="AB472" s="2" t="s">
        <v>70</v>
      </c>
      <c r="AC472" s="2" t="s">
        <v>219</v>
      </c>
      <c r="AD472" s="120" t="s">
        <v>4680</v>
      </c>
      <c r="AE472" s="2" t="s">
        <v>73</v>
      </c>
      <c r="AF472" s="2">
        <v>1943</v>
      </c>
      <c r="AG472" s="5">
        <v>1943</v>
      </c>
      <c r="AH472" s="5" t="s">
        <v>94</v>
      </c>
      <c r="AI472" s="5" t="s">
        <v>221</v>
      </c>
      <c r="AJ472" s="5">
        <v>964</v>
      </c>
      <c r="AK472" s="1">
        <v>44708</v>
      </c>
      <c r="AL472" s="5" t="s">
        <v>4681</v>
      </c>
      <c r="AM472" s="1" t="s">
        <v>223</v>
      </c>
      <c r="AN472" s="5" t="s">
        <v>62</v>
      </c>
      <c r="AO472" s="5" t="s">
        <v>62</v>
      </c>
      <c r="AP472" s="5">
        <v>72760</v>
      </c>
      <c r="AQ472" s="2" t="s">
        <v>205</v>
      </c>
      <c r="AR472" s="2" t="s">
        <v>62</v>
      </c>
      <c r="AS472" s="2" t="s">
        <v>62</v>
      </c>
      <c r="AT472" s="2" t="s">
        <v>62</v>
      </c>
      <c r="AU472" s="2" t="s">
        <v>62</v>
      </c>
      <c r="AV472" s="2" t="s">
        <v>62</v>
      </c>
      <c r="AW472" s="2" t="s">
        <v>62</v>
      </c>
      <c r="AX472" s="2" t="s">
        <v>62</v>
      </c>
      <c r="AY472" s="2" t="s">
        <v>62</v>
      </c>
      <c r="AZ472" s="2" t="s">
        <v>62</v>
      </c>
      <c r="BA472" s="2" t="s">
        <v>62</v>
      </c>
      <c r="BB472" s="2" t="s">
        <v>62</v>
      </c>
      <c r="BD472" s="2" t="s">
        <v>62</v>
      </c>
      <c r="BE472" s="2" t="s">
        <v>62</v>
      </c>
      <c r="BF472" s="2" t="s">
        <v>62</v>
      </c>
      <c r="BG472" s="2" t="s">
        <v>62</v>
      </c>
      <c r="BH472" s="26"/>
      <c r="BI472" s="2" t="s">
        <v>79</v>
      </c>
      <c r="BJ472" s="94" t="s">
        <v>4682</v>
      </c>
    </row>
    <row r="473" spans="1:62" hidden="1" x14ac:dyDescent="0.25">
      <c r="A473" s="110">
        <v>106</v>
      </c>
      <c r="B473" s="2" t="s">
        <v>4683</v>
      </c>
      <c r="C473" s="2" t="s">
        <v>4683</v>
      </c>
      <c r="D473" s="2" t="s">
        <v>60</v>
      </c>
      <c r="E473" s="2">
        <v>1</v>
      </c>
      <c r="F473" s="9" t="s">
        <v>4684</v>
      </c>
      <c r="G473" s="62">
        <v>1013663573</v>
      </c>
      <c r="H473" s="9" t="s">
        <v>62</v>
      </c>
      <c r="I473" s="9" t="s">
        <v>1317</v>
      </c>
      <c r="J473" s="168">
        <v>34965</v>
      </c>
      <c r="K473" s="9" t="s">
        <v>4685</v>
      </c>
      <c r="L473" s="173">
        <v>3105842191</v>
      </c>
      <c r="M473" s="29" t="s">
        <v>4686</v>
      </c>
      <c r="N473" s="4" t="s">
        <v>4687</v>
      </c>
      <c r="O473" s="1">
        <v>44584</v>
      </c>
      <c r="P473" s="2" t="s">
        <v>87</v>
      </c>
      <c r="Q473" s="2" t="s">
        <v>4688</v>
      </c>
      <c r="R473" s="1">
        <v>44587</v>
      </c>
      <c r="S473" s="1">
        <v>44588</v>
      </c>
      <c r="T473" s="1">
        <v>44606</v>
      </c>
      <c r="U473" s="138">
        <v>44592</v>
      </c>
      <c r="V473" s="2" t="s">
        <v>134</v>
      </c>
      <c r="W473" s="8" t="s">
        <v>3244</v>
      </c>
      <c r="X473" s="3">
        <v>5000000</v>
      </c>
      <c r="Y473" s="1">
        <v>44772</v>
      </c>
      <c r="Z473" s="31">
        <f t="shared" ca="1" si="15"/>
        <v>45692</v>
      </c>
      <c r="AA473" s="30">
        <f t="shared" ca="1" si="14"/>
        <v>920</v>
      </c>
      <c r="AB473" s="2" t="s">
        <v>70</v>
      </c>
      <c r="AC473" s="8" t="s">
        <v>932</v>
      </c>
      <c r="AD473" s="120" t="s">
        <v>933</v>
      </c>
      <c r="AE473" s="2" t="s">
        <v>73</v>
      </c>
      <c r="AF473" s="2">
        <v>1954</v>
      </c>
      <c r="AG473" s="5" t="s">
        <v>1150</v>
      </c>
      <c r="AH473" s="2" t="s">
        <v>107</v>
      </c>
      <c r="AI473" s="2" t="s">
        <v>62</v>
      </c>
      <c r="AJ473" s="21" t="s">
        <v>4689</v>
      </c>
      <c r="AK473" s="1">
        <v>44574</v>
      </c>
      <c r="AL473" s="2" t="s">
        <v>4690</v>
      </c>
      <c r="AM473" s="1">
        <v>44589</v>
      </c>
      <c r="AN473" s="2">
        <v>31139</v>
      </c>
      <c r="AO473" s="1">
        <v>44572</v>
      </c>
      <c r="AP473" s="21">
        <v>68200</v>
      </c>
      <c r="AQ473" s="2" t="s">
        <v>112</v>
      </c>
      <c r="AR473" s="2" t="s">
        <v>62</v>
      </c>
      <c r="AS473" s="2" t="s">
        <v>62</v>
      </c>
      <c r="AT473" s="2" t="s">
        <v>62</v>
      </c>
      <c r="AU473" s="2" t="s">
        <v>62</v>
      </c>
      <c r="AV473" s="2" t="s">
        <v>62</v>
      </c>
      <c r="AW473" s="2" t="s">
        <v>62</v>
      </c>
      <c r="AX473" s="2" t="s">
        <v>62</v>
      </c>
      <c r="AY473" s="2" t="s">
        <v>62</v>
      </c>
      <c r="AZ473" s="2" t="s">
        <v>62</v>
      </c>
      <c r="BA473" s="2" t="s">
        <v>62</v>
      </c>
      <c r="BB473" s="2" t="s">
        <v>62</v>
      </c>
      <c r="BD473" s="2" t="s">
        <v>62</v>
      </c>
      <c r="BE473" s="2" t="s">
        <v>62</v>
      </c>
      <c r="BF473" s="2" t="s">
        <v>62</v>
      </c>
      <c r="BG473" s="2" t="s">
        <v>62</v>
      </c>
      <c r="BH473" s="26"/>
      <c r="BI473" s="2" t="s">
        <v>79</v>
      </c>
      <c r="BJ473" s="94" t="s">
        <v>4691</v>
      </c>
    </row>
    <row r="474" spans="1:62" hidden="1" x14ac:dyDescent="0.25">
      <c r="A474" s="110">
        <v>393</v>
      </c>
      <c r="B474" s="2" t="s">
        <v>4692</v>
      </c>
      <c r="C474" s="2" t="s">
        <v>4692</v>
      </c>
      <c r="D474" s="2" t="s">
        <v>60</v>
      </c>
      <c r="E474" s="2">
        <v>1</v>
      </c>
      <c r="F474" s="2" t="s">
        <v>4684</v>
      </c>
      <c r="G474" s="62">
        <v>1013663573</v>
      </c>
      <c r="H474" s="9" t="s">
        <v>62</v>
      </c>
      <c r="I474" s="9" t="s">
        <v>1317</v>
      </c>
      <c r="J474" s="168">
        <v>34965</v>
      </c>
      <c r="K474" s="9" t="s">
        <v>4685</v>
      </c>
      <c r="L474" s="173">
        <v>3105842191</v>
      </c>
      <c r="M474" s="29" t="s">
        <v>4686</v>
      </c>
      <c r="N474" s="4" t="s">
        <v>4687</v>
      </c>
      <c r="O474" s="1">
        <v>44784</v>
      </c>
      <c r="P474" s="2" t="s">
        <v>87</v>
      </c>
      <c r="Q474" s="2" t="s">
        <v>4693</v>
      </c>
      <c r="R474" s="1">
        <v>44784</v>
      </c>
      <c r="S474" s="1">
        <v>44785</v>
      </c>
      <c r="T474" s="1" t="s">
        <v>4694</v>
      </c>
      <c r="U474" s="138">
        <v>44785</v>
      </c>
      <c r="V474" s="2" t="s">
        <v>3695</v>
      </c>
      <c r="W474" s="6">
        <v>26666666</v>
      </c>
      <c r="X474" s="3">
        <v>5000000</v>
      </c>
      <c r="Y474" s="1">
        <v>44947</v>
      </c>
      <c r="Z474" s="31">
        <f t="shared" ca="1" si="15"/>
        <v>45692</v>
      </c>
      <c r="AA474" s="30">
        <f t="shared" ca="1" si="14"/>
        <v>745</v>
      </c>
      <c r="AB474" s="2" t="s">
        <v>70</v>
      </c>
      <c r="AC474" s="2" t="s">
        <v>932</v>
      </c>
      <c r="AD474" s="120" t="s">
        <v>4695</v>
      </c>
      <c r="AE474" s="2" t="s">
        <v>92</v>
      </c>
      <c r="AF474" s="2">
        <v>1954</v>
      </c>
      <c r="AG474" s="5" t="s">
        <v>1150</v>
      </c>
      <c r="AH474" s="2" t="s">
        <v>75</v>
      </c>
      <c r="AI474" s="2" t="s">
        <v>62</v>
      </c>
      <c r="AJ474" s="2">
        <v>1067</v>
      </c>
      <c r="AK474" s="1">
        <v>44774</v>
      </c>
      <c r="AL474" s="2">
        <v>1077</v>
      </c>
      <c r="AM474" s="1">
        <v>44785</v>
      </c>
      <c r="AN474" s="2">
        <v>33744</v>
      </c>
      <c r="AO474" s="1">
        <v>44771</v>
      </c>
      <c r="AP474" s="2">
        <v>74664</v>
      </c>
      <c r="AQ474" s="2" t="s">
        <v>233</v>
      </c>
      <c r="AR474" s="2" t="s">
        <v>62</v>
      </c>
      <c r="AS474" s="2" t="s">
        <v>62</v>
      </c>
      <c r="AT474" s="2" t="s">
        <v>62</v>
      </c>
      <c r="AU474" s="2" t="s">
        <v>62</v>
      </c>
      <c r="AV474" s="2" t="s">
        <v>62</v>
      </c>
      <c r="AW474" s="2" t="s">
        <v>62</v>
      </c>
      <c r="AX474" s="2" t="s">
        <v>62</v>
      </c>
      <c r="AY474" s="2" t="s">
        <v>62</v>
      </c>
      <c r="AZ474" s="2" t="s">
        <v>62</v>
      </c>
      <c r="BA474" s="2" t="s">
        <v>62</v>
      </c>
      <c r="BB474" s="2" t="s">
        <v>62</v>
      </c>
      <c r="BD474" s="2" t="s">
        <v>62</v>
      </c>
      <c r="BE474" s="2" t="s">
        <v>62</v>
      </c>
      <c r="BF474" s="2" t="s">
        <v>62</v>
      </c>
      <c r="BG474" s="2" t="s">
        <v>62</v>
      </c>
      <c r="BH474" s="26"/>
      <c r="BI474" s="2" t="s">
        <v>79</v>
      </c>
      <c r="BJ474" s="94" t="s">
        <v>4696</v>
      </c>
    </row>
    <row r="475" spans="1:62" hidden="1" x14ac:dyDescent="0.25">
      <c r="A475" s="111">
        <v>105</v>
      </c>
      <c r="B475" s="2" t="s">
        <v>4697</v>
      </c>
      <c r="C475" s="2" t="s">
        <v>4697</v>
      </c>
      <c r="D475" s="2" t="s">
        <v>60</v>
      </c>
      <c r="E475" s="2">
        <v>1</v>
      </c>
      <c r="F475" s="9" t="s">
        <v>932</v>
      </c>
      <c r="G475" s="62">
        <v>80851019</v>
      </c>
      <c r="H475" s="9" t="s">
        <v>62</v>
      </c>
      <c r="I475" s="9" t="s">
        <v>1317</v>
      </c>
      <c r="J475" s="168">
        <v>30947</v>
      </c>
      <c r="K475" s="9" t="s">
        <v>4698</v>
      </c>
      <c r="L475" s="173">
        <v>3012298934</v>
      </c>
      <c r="M475" s="29" t="s">
        <v>4699</v>
      </c>
      <c r="N475" s="4" t="s">
        <v>4700</v>
      </c>
      <c r="O475" s="1">
        <v>44587</v>
      </c>
      <c r="P475" s="2" t="s">
        <v>87</v>
      </c>
      <c r="Q475" s="2" t="s">
        <v>4701</v>
      </c>
      <c r="R475" s="1">
        <v>44585</v>
      </c>
      <c r="S475" s="1">
        <v>44587</v>
      </c>
      <c r="T475" s="1">
        <v>44586</v>
      </c>
      <c r="U475" s="151" t="s">
        <v>4702</v>
      </c>
      <c r="V475" s="2" t="s">
        <v>343</v>
      </c>
      <c r="W475" s="8" t="s">
        <v>4703</v>
      </c>
      <c r="X475" s="3">
        <v>7800000</v>
      </c>
      <c r="Y475" s="1">
        <v>44926</v>
      </c>
      <c r="Z475" s="31">
        <f t="shared" ca="1" si="15"/>
        <v>45692</v>
      </c>
      <c r="AA475" s="30">
        <f t="shared" ca="1" si="14"/>
        <v>766</v>
      </c>
      <c r="AB475" s="2" t="s">
        <v>70</v>
      </c>
      <c r="AC475" s="8" t="s">
        <v>3699</v>
      </c>
      <c r="AD475" s="120" t="s">
        <v>4704</v>
      </c>
      <c r="AE475" s="2" t="s">
        <v>92</v>
      </c>
      <c r="AF475" s="2">
        <v>1954</v>
      </c>
      <c r="AG475" s="107" t="s">
        <v>1150</v>
      </c>
      <c r="AH475" s="2" t="s">
        <v>75</v>
      </c>
      <c r="AI475" s="2" t="s">
        <v>62</v>
      </c>
      <c r="AJ475" s="159" t="s">
        <v>4705</v>
      </c>
      <c r="AK475" s="1">
        <v>44571</v>
      </c>
      <c r="AL475" s="2" t="s">
        <v>4706</v>
      </c>
      <c r="AM475" s="1">
        <v>44583</v>
      </c>
      <c r="AN475" s="2">
        <v>30270</v>
      </c>
      <c r="AO475" s="1">
        <v>44568</v>
      </c>
      <c r="AP475" s="159">
        <v>66791</v>
      </c>
      <c r="AQ475" s="2" t="s">
        <v>153</v>
      </c>
      <c r="AR475" s="2" t="s">
        <v>62</v>
      </c>
      <c r="AS475" s="2" t="s">
        <v>62</v>
      </c>
      <c r="AT475" s="2" t="s">
        <v>62</v>
      </c>
      <c r="AU475" s="2" t="s">
        <v>62</v>
      </c>
      <c r="AV475" s="2" t="s">
        <v>4707</v>
      </c>
      <c r="AW475" s="2">
        <v>1290</v>
      </c>
      <c r="AX475" s="1">
        <v>44834</v>
      </c>
      <c r="AY475" s="2">
        <v>1273</v>
      </c>
      <c r="AZ475" s="1">
        <v>44840</v>
      </c>
      <c r="BA475" s="2" t="s">
        <v>348</v>
      </c>
      <c r="BB475" s="1">
        <v>44819</v>
      </c>
      <c r="BC475" s="25" t="s">
        <v>221</v>
      </c>
      <c r="BD475" s="1">
        <v>44845</v>
      </c>
      <c r="BE475" s="1">
        <v>44852</v>
      </c>
      <c r="BF475" s="1">
        <v>44958</v>
      </c>
      <c r="BG475" s="2" t="s">
        <v>139</v>
      </c>
      <c r="BH475" s="26"/>
      <c r="BI475" s="2" t="s">
        <v>79</v>
      </c>
      <c r="BJ475" s="94" t="s">
        <v>4708</v>
      </c>
    </row>
    <row r="476" spans="1:62" hidden="1" x14ac:dyDescent="0.25">
      <c r="A476" s="111">
        <v>141</v>
      </c>
      <c r="B476" s="2" t="s">
        <v>4709</v>
      </c>
      <c r="C476" s="2" t="s">
        <v>4709</v>
      </c>
      <c r="D476" s="2" t="s">
        <v>60</v>
      </c>
      <c r="E476" s="2">
        <v>1</v>
      </c>
      <c r="F476" s="9" t="s">
        <v>557</v>
      </c>
      <c r="G476" s="62">
        <v>80409994</v>
      </c>
      <c r="H476" s="9" t="s">
        <v>62</v>
      </c>
      <c r="I476" s="9" t="s">
        <v>1430</v>
      </c>
      <c r="J476" s="168">
        <v>24238</v>
      </c>
      <c r="K476" s="9" t="s">
        <v>4710</v>
      </c>
      <c r="L476" s="9">
        <v>3114591957</v>
      </c>
      <c r="M476" s="29" t="s">
        <v>4711</v>
      </c>
      <c r="N476" s="4" t="s">
        <v>4712</v>
      </c>
      <c r="O476" s="1">
        <v>44579</v>
      </c>
      <c r="P476" s="2" t="s">
        <v>87</v>
      </c>
      <c r="Q476" s="2" t="s">
        <v>4713</v>
      </c>
      <c r="R476" s="1">
        <v>44578</v>
      </c>
      <c r="S476" s="1">
        <v>44580</v>
      </c>
      <c r="T476" s="1">
        <v>44579</v>
      </c>
      <c r="U476" s="138">
        <v>44580</v>
      </c>
      <c r="V476" s="2" t="s">
        <v>104</v>
      </c>
      <c r="W476" s="6">
        <v>41603220</v>
      </c>
      <c r="X476" s="3">
        <v>4622580</v>
      </c>
      <c r="Y476" s="1">
        <v>44852</v>
      </c>
      <c r="Z476" s="31">
        <f t="shared" ca="1" si="15"/>
        <v>45692</v>
      </c>
      <c r="AA476" s="30">
        <f t="shared" ca="1" si="14"/>
        <v>840</v>
      </c>
      <c r="AB476" s="2" t="s">
        <v>70</v>
      </c>
      <c r="AC476" s="8" t="s">
        <v>468</v>
      </c>
      <c r="AD476" s="120" t="s">
        <v>4714</v>
      </c>
      <c r="AE476" s="2" t="s">
        <v>92</v>
      </c>
      <c r="AF476" s="2">
        <v>1949</v>
      </c>
      <c r="AG476" s="5" t="s">
        <v>74</v>
      </c>
      <c r="AH476" s="2" t="s">
        <v>75</v>
      </c>
      <c r="AI476" s="2" t="s">
        <v>62</v>
      </c>
      <c r="AJ476" s="2" t="s">
        <v>4715</v>
      </c>
      <c r="AK476" s="1">
        <v>44568</v>
      </c>
      <c r="AL476" s="2" t="s">
        <v>4716</v>
      </c>
      <c r="AM476" s="1">
        <v>44580</v>
      </c>
      <c r="AN476" s="2">
        <v>29998</v>
      </c>
      <c r="AO476" s="1">
        <v>44567</v>
      </c>
      <c r="AP476" s="21">
        <v>67033</v>
      </c>
      <c r="AQ476" s="2" t="s">
        <v>233</v>
      </c>
      <c r="AR476" s="2" t="s">
        <v>62</v>
      </c>
      <c r="AS476" s="2" t="s">
        <v>62</v>
      </c>
      <c r="AT476" s="2" t="s">
        <v>62</v>
      </c>
      <c r="AU476" s="2" t="s">
        <v>62</v>
      </c>
      <c r="AV476" s="2" t="s">
        <v>1657</v>
      </c>
      <c r="AW476" s="2">
        <v>1205</v>
      </c>
      <c r="AX476" s="1">
        <v>44818</v>
      </c>
      <c r="AY476" s="2">
        <v>1176</v>
      </c>
      <c r="AZ476" s="1">
        <v>44823</v>
      </c>
      <c r="BA476" s="2" t="s">
        <v>703</v>
      </c>
      <c r="BB476" s="1">
        <v>44810</v>
      </c>
      <c r="BC476" s="1">
        <v>44827</v>
      </c>
      <c r="BD476" s="1">
        <v>44825</v>
      </c>
      <c r="BE476" s="1">
        <v>44826</v>
      </c>
      <c r="BF476" s="1">
        <v>44929</v>
      </c>
      <c r="BG476" s="2" t="s">
        <v>153</v>
      </c>
      <c r="BH476" s="26"/>
      <c r="BI476" s="2" t="s">
        <v>79</v>
      </c>
      <c r="BJ476" s="96" t="s">
        <v>4717</v>
      </c>
    </row>
    <row r="477" spans="1:62" hidden="1" x14ac:dyDescent="0.25">
      <c r="A477" s="110">
        <v>244</v>
      </c>
      <c r="B477" s="2" t="s">
        <v>4718</v>
      </c>
      <c r="C477" s="2" t="s">
        <v>4718</v>
      </c>
      <c r="D477" s="2" t="s">
        <v>60</v>
      </c>
      <c r="E477" s="2">
        <v>1</v>
      </c>
      <c r="F477" s="21" t="s">
        <v>4719</v>
      </c>
      <c r="G477" s="62">
        <v>1018461486</v>
      </c>
      <c r="H477" s="2" t="s">
        <v>62</v>
      </c>
      <c r="I477" s="2" t="s">
        <v>129</v>
      </c>
      <c r="J477" s="1">
        <v>34195</v>
      </c>
      <c r="K477" s="2" t="s">
        <v>4720</v>
      </c>
      <c r="L477" s="9">
        <v>3208585330</v>
      </c>
      <c r="M477" s="137" t="s">
        <v>4721</v>
      </c>
      <c r="N477" s="4" t="s">
        <v>4722</v>
      </c>
      <c r="O477" s="1">
        <v>44578</v>
      </c>
      <c r="P477" s="2" t="s">
        <v>87</v>
      </c>
      <c r="Q477" s="2" t="s">
        <v>4723</v>
      </c>
      <c r="R477" s="1">
        <v>44578</v>
      </c>
      <c r="S477" s="1">
        <v>44579</v>
      </c>
      <c r="T477" s="1">
        <v>44579</v>
      </c>
      <c r="U477" s="138">
        <v>44580</v>
      </c>
      <c r="V477" s="2" t="s">
        <v>134</v>
      </c>
      <c r="W477" s="6">
        <v>27735480</v>
      </c>
      <c r="X477" s="3">
        <v>4622580</v>
      </c>
      <c r="Y477" s="1">
        <v>44760</v>
      </c>
      <c r="Z477" s="31">
        <f t="shared" ca="1" si="15"/>
        <v>45692</v>
      </c>
      <c r="AA477" s="30">
        <f t="shared" ca="1" si="14"/>
        <v>932</v>
      </c>
      <c r="AB477" s="2" t="s">
        <v>70</v>
      </c>
      <c r="AC477" s="8" t="s">
        <v>90</v>
      </c>
      <c r="AD477" s="8" t="s">
        <v>4724</v>
      </c>
      <c r="AE477" s="2" t="s">
        <v>73</v>
      </c>
      <c r="AF477" s="2">
        <v>1952</v>
      </c>
      <c r="AG477" s="5" t="s">
        <v>93</v>
      </c>
      <c r="AH477" s="2" t="s">
        <v>75</v>
      </c>
      <c r="AI477" s="2" t="s">
        <v>62</v>
      </c>
      <c r="AJ477" s="159" t="s">
        <v>4725</v>
      </c>
      <c r="AK477" s="1">
        <v>44568</v>
      </c>
      <c r="AL477" s="2" t="s">
        <v>4726</v>
      </c>
      <c r="AM477" s="1">
        <v>44580</v>
      </c>
      <c r="AN477" s="2">
        <v>29995</v>
      </c>
      <c r="AO477" s="1">
        <v>44567</v>
      </c>
      <c r="AP477" s="21">
        <v>66947</v>
      </c>
      <c r="AQ477" s="2" t="s">
        <v>572</v>
      </c>
      <c r="AR477" s="2" t="s">
        <v>62</v>
      </c>
      <c r="AS477" s="2" t="s">
        <v>62</v>
      </c>
      <c r="AT477" s="2" t="s">
        <v>62</v>
      </c>
      <c r="AU477" s="2" t="s">
        <v>62</v>
      </c>
      <c r="AV477" s="2" t="s">
        <v>62</v>
      </c>
      <c r="AW477" s="2" t="s">
        <v>62</v>
      </c>
      <c r="AX477" s="2" t="s">
        <v>62</v>
      </c>
      <c r="AY477" s="2" t="s">
        <v>62</v>
      </c>
      <c r="AZ477" s="2" t="s">
        <v>62</v>
      </c>
      <c r="BA477" s="2" t="s">
        <v>62</v>
      </c>
      <c r="BB477" s="2" t="s">
        <v>62</v>
      </c>
      <c r="BD477" s="2" t="s">
        <v>62</v>
      </c>
      <c r="BE477" s="2" t="s">
        <v>62</v>
      </c>
      <c r="BF477" s="2" t="s">
        <v>62</v>
      </c>
      <c r="BG477" s="2" t="s">
        <v>62</v>
      </c>
      <c r="BH477" s="26"/>
      <c r="BI477" s="2" t="s">
        <v>79</v>
      </c>
      <c r="BJ477" s="94" t="s">
        <v>4727</v>
      </c>
    </row>
    <row r="478" spans="1:62" hidden="1" x14ac:dyDescent="0.25">
      <c r="A478" s="110">
        <v>101</v>
      </c>
      <c r="B478" s="2" t="s">
        <v>4728</v>
      </c>
      <c r="C478" s="2" t="s">
        <v>4728</v>
      </c>
      <c r="D478" s="2" t="s">
        <v>60</v>
      </c>
      <c r="E478" s="2">
        <v>1</v>
      </c>
      <c r="F478" s="9" t="s">
        <v>4729</v>
      </c>
      <c r="G478" s="62">
        <v>80195783</v>
      </c>
      <c r="H478" s="9" t="s">
        <v>62</v>
      </c>
      <c r="I478" s="9" t="s">
        <v>116</v>
      </c>
      <c r="J478" s="168">
        <v>29982</v>
      </c>
      <c r="K478" s="9" t="s">
        <v>4730</v>
      </c>
      <c r="L478" s="9">
        <v>3107981722</v>
      </c>
      <c r="M478" s="137" t="s">
        <v>4731</v>
      </c>
      <c r="N478" s="4" t="s">
        <v>4732</v>
      </c>
      <c r="O478" s="1">
        <v>44588</v>
      </c>
      <c r="P478" s="2" t="s">
        <v>87</v>
      </c>
      <c r="Q478" s="2" t="s">
        <v>4733</v>
      </c>
      <c r="R478" s="1">
        <v>44588</v>
      </c>
      <c r="S478" s="1">
        <v>44594</v>
      </c>
      <c r="T478" s="1">
        <v>44588</v>
      </c>
      <c r="U478" s="138">
        <v>44594</v>
      </c>
      <c r="V478" s="2" t="s">
        <v>380</v>
      </c>
      <c r="W478" s="199">
        <v>8000000</v>
      </c>
      <c r="X478" s="199">
        <v>1600000</v>
      </c>
      <c r="Y478" s="1">
        <v>44743</v>
      </c>
      <c r="Z478" s="31">
        <f t="shared" ca="1" si="15"/>
        <v>45692</v>
      </c>
      <c r="AA478" s="30">
        <f t="shared" ca="1" si="14"/>
        <v>949</v>
      </c>
      <c r="AB478" s="2" t="s">
        <v>70</v>
      </c>
      <c r="AC478" s="8" t="s">
        <v>263</v>
      </c>
      <c r="AD478" s="120" t="s">
        <v>453</v>
      </c>
      <c r="AE478" s="2" t="s">
        <v>73</v>
      </c>
      <c r="AF478" s="2">
        <v>1951</v>
      </c>
      <c r="AG478" s="107" t="s">
        <v>613</v>
      </c>
      <c r="AH478" s="2" t="s">
        <v>107</v>
      </c>
      <c r="AI478" s="2" t="s">
        <v>62</v>
      </c>
      <c r="AJ478" s="21" t="s">
        <v>4734</v>
      </c>
      <c r="AK478" s="1">
        <v>44565</v>
      </c>
      <c r="AL478" s="2" t="s">
        <v>4735</v>
      </c>
      <c r="AM478" s="1">
        <v>44589</v>
      </c>
      <c r="AN478" s="2">
        <v>29473</v>
      </c>
      <c r="AO478" s="1">
        <v>44560</v>
      </c>
      <c r="AP478" s="21">
        <v>68598</v>
      </c>
      <c r="AQ478" s="2" t="s">
        <v>178</v>
      </c>
      <c r="AR478" s="2" t="s">
        <v>62</v>
      </c>
      <c r="AS478" s="2" t="s">
        <v>62</v>
      </c>
      <c r="AT478" s="2" t="s">
        <v>62</v>
      </c>
      <c r="AU478" s="2" t="s">
        <v>62</v>
      </c>
      <c r="AV478" s="2" t="s">
        <v>62</v>
      </c>
      <c r="AW478" s="2" t="s">
        <v>62</v>
      </c>
      <c r="AX478" s="2" t="s">
        <v>62</v>
      </c>
      <c r="AY478" s="2" t="s">
        <v>62</v>
      </c>
      <c r="AZ478" s="2" t="s">
        <v>62</v>
      </c>
      <c r="BA478" s="2" t="s">
        <v>62</v>
      </c>
      <c r="BB478" s="2" t="s">
        <v>62</v>
      </c>
      <c r="BD478" s="2" t="s">
        <v>62</v>
      </c>
      <c r="BE478" s="2" t="s">
        <v>62</v>
      </c>
      <c r="BF478" s="2" t="s">
        <v>62</v>
      </c>
      <c r="BG478" s="2" t="s">
        <v>62</v>
      </c>
      <c r="BH478" s="26"/>
      <c r="BI478" s="2" t="s">
        <v>79</v>
      </c>
      <c r="BJ478" s="94" t="s">
        <v>4736</v>
      </c>
    </row>
    <row r="479" spans="1:62" hidden="1" x14ac:dyDescent="0.25">
      <c r="A479" s="110">
        <v>482</v>
      </c>
      <c r="B479" s="2" t="s">
        <v>4737</v>
      </c>
      <c r="C479" s="2" t="s">
        <v>4737</v>
      </c>
      <c r="D479" s="2" t="s">
        <v>60</v>
      </c>
      <c r="E479" s="2">
        <v>1</v>
      </c>
      <c r="F479" s="9" t="s">
        <v>4729</v>
      </c>
      <c r="G479" s="35">
        <v>80195783</v>
      </c>
      <c r="H479" s="36" t="s">
        <v>62</v>
      </c>
      <c r="I479" s="36" t="s">
        <v>116</v>
      </c>
      <c r="J479" s="51">
        <v>29982</v>
      </c>
      <c r="K479" s="36" t="s">
        <v>4730</v>
      </c>
      <c r="L479" s="36">
        <v>3107981722</v>
      </c>
      <c r="M479" s="137" t="s">
        <v>4731</v>
      </c>
      <c r="N479" s="4" t="s">
        <v>1607</v>
      </c>
      <c r="O479" s="1">
        <v>44810</v>
      </c>
      <c r="P479" s="2" t="s">
        <v>87</v>
      </c>
      <c r="Q479" s="25" t="s">
        <v>4738</v>
      </c>
      <c r="R479" s="1">
        <v>44816</v>
      </c>
      <c r="S479" s="1">
        <v>44817</v>
      </c>
      <c r="T479" s="1">
        <v>44810</v>
      </c>
      <c r="U479" s="1">
        <v>44817</v>
      </c>
      <c r="V479" s="2" t="s">
        <v>218</v>
      </c>
      <c r="W479" s="6">
        <v>4800000</v>
      </c>
      <c r="X479" s="3">
        <v>1600000</v>
      </c>
      <c r="Y479" s="1">
        <v>44907</v>
      </c>
      <c r="Z479" s="31">
        <f t="shared" ca="1" si="15"/>
        <v>45692</v>
      </c>
      <c r="AA479" s="30">
        <f t="shared" ca="1" si="14"/>
        <v>785</v>
      </c>
      <c r="AB479" s="2" t="s">
        <v>70</v>
      </c>
      <c r="AC479" s="2" t="s">
        <v>263</v>
      </c>
      <c r="AD479" s="120" t="s">
        <v>264</v>
      </c>
      <c r="AE479" s="2" t="s">
        <v>73</v>
      </c>
      <c r="AF479" s="2">
        <v>1956</v>
      </c>
      <c r="AG479" s="5" t="s">
        <v>421</v>
      </c>
      <c r="AH479" s="2" t="s">
        <v>75</v>
      </c>
      <c r="AI479" s="2" t="s">
        <v>62</v>
      </c>
      <c r="AJ479" s="2">
        <v>1166</v>
      </c>
      <c r="AK479" s="1">
        <v>44796</v>
      </c>
      <c r="AL479" s="2">
        <v>1160</v>
      </c>
      <c r="AM479" s="1">
        <v>44811</v>
      </c>
      <c r="AN479" s="2">
        <v>34391</v>
      </c>
      <c r="AO479" s="1">
        <v>44796</v>
      </c>
      <c r="AP479" s="2">
        <v>75627</v>
      </c>
      <c r="AQ479" s="2" t="s">
        <v>110</v>
      </c>
      <c r="AR479" s="2" t="s">
        <v>62</v>
      </c>
      <c r="AS479" s="2" t="s">
        <v>62</v>
      </c>
      <c r="AT479" s="2" t="s">
        <v>62</v>
      </c>
      <c r="AU479" s="2" t="s">
        <v>62</v>
      </c>
      <c r="AV479" s="2" t="s">
        <v>62</v>
      </c>
      <c r="AW479" s="2" t="s">
        <v>62</v>
      </c>
      <c r="AX479" s="2" t="s">
        <v>62</v>
      </c>
      <c r="AY479" s="2" t="s">
        <v>62</v>
      </c>
      <c r="AZ479" s="2" t="s">
        <v>62</v>
      </c>
      <c r="BA479" s="2" t="s">
        <v>62</v>
      </c>
      <c r="BB479" s="2" t="s">
        <v>62</v>
      </c>
      <c r="BC479" s="2" t="s">
        <v>62</v>
      </c>
      <c r="BD479" s="2" t="s">
        <v>62</v>
      </c>
      <c r="BE479" s="2" t="s">
        <v>62</v>
      </c>
      <c r="BF479" s="2" t="s">
        <v>62</v>
      </c>
      <c r="BG479" s="2" t="s">
        <v>62</v>
      </c>
      <c r="BH479" s="26"/>
      <c r="BI479" s="2" t="s">
        <v>79</v>
      </c>
      <c r="BJ479" s="94" t="s">
        <v>4739</v>
      </c>
    </row>
    <row r="480" spans="1:62" hidden="1" x14ac:dyDescent="0.25">
      <c r="A480" s="110">
        <v>403</v>
      </c>
      <c r="B480" s="2" t="s">
        <v>4740</v>
      </c>
      <c r="C480" s="2" t="s">
        <v>4740</v>
      </c>
      <c r="D480" s="2" t="s">
        <v>60</v>
      </c>
      <c r="E480" s="2">
        <v>1</v>
      </c>
      <c r="F480" s="2" t="s">
        <v>4741</v>
      </c>
      <c r="G480" s="62">
        <v>72232480</v>
      </c>
      <c r="H480" s="2" t="s">
        <v>62</v>
      </c>
      <c r="I480" s="2" t="s">
        <v>116</v>
      </c>
      <c r="J480" s="1">
        <v>27573</v>
      </c>
      <c r="K480" s="2" t="s">
        <v>4742</v>
      </c>
      <c r="L480" s="2">
        <v>3124576540</v>
      </c>
      <c r="M480" s="137" t="s">
        <v>4743</v>
      </c>
      <c r="N480" s="4" t="s">
        <v>4744</v>
      </c>
      <c r="O480" s="1">
        <v>44782</v>
      </c>
      <c r="P480" s="2" t="s">
        <v>67</v>
      </c>
      <c r="Q480" s="2" t="s">
        <v>4745</v>
      </c>
      <c r="R480" s="1">
        <v>44784</v>
      </c>
      <c r="S480" s="1">
        <v>44789</v>
      </c>
      <c r="T480" s="1">
        <v>44783</v>
      </c>
      <c r="U480" s="1">
        <v>44789</v>
      </c>
      <c r="V480" s="2" t="s">
        <v>134</v>
      </c>
      <c r="W480" s="6">
        <v>16361646</v>
      </c>
      <c r="X480" s="3">
        <v>2726941</v>
      </c>
      <c r="Y480" s="1">
        <v>44972</v>
      </c>
      <c r="Z480" s="31">
        <f t="shared" ca="1" si="15"/>
        <v>45692</v>
      </c>
      <c r="AA480" s="30">
        <f t="shared" ref="AA480:AA543" ca="1" si="16">Z480-Y480</f>
        <v>720</v>
      </c>
      <c r="AB480" s="2" t="s">
        <v>70</v>
      </c>
      <c r="AC480" s="8" t="s">
        <v>830</v>
      </c>
      <c r="AD480" s="120" t="s">
        <v>3378</v>
      </c>
      <c r="AE480" s="2" t="s">
        <v>92</v>
      </c>
      <c r="AF480" s="2">
        <v>1949</v>
      </c>
      <c r="AG480" s="5" t="s">
        <v>74</v>
      </c>
      <c r="AH480" s="2" t="s">
        <v>94</v>
      </c>
      <c r="AI480" s="2" t="s">
        <v>62</v>
      </c>
      <c r="AJ480" s="2">
        <v>1102</v>
      </c>
      <c r="AK480" s="1">
        <v>44775</v>
      </c>
      <c r="AL480" s="2">
        <v>1059</v>
      </c>
      <c r="AM480" s="1">
        <v>44783</v>
      </c>
      <c r="AN480" s="2">
        <v>33772</v>
      </c>
      <c r="AO480" s="1">
        <v>44774</v>
      </c>
      <c r="AP480" s="2">
        <v>74816</v>
      </c>
      <c r="AQ480" s="2" t="s">
        <v>112</v>
      </c>
      <c r="AR480" s="2" t="s">
        <v>62</v>
      </c>
      <c r="AS480" s="2" t="s">
        <v>62</v>
      </c>
      <c r="AT480" s="2" t="s">
        <v>62</v>
      </c>
      <c r="AU480" s="2" t="s">
        <v>62</v>
      </c>
      <c r="AV480" s="2" t="s">
        <v>62</v>
      </c>
      <c r="AW480" s="2" t="s">
        <v>62</v>
      </c>
      <c r="AX480" s="2" t="s">
        <v>62</v>
      </c>
      <c r="AY480" s="2" t="s">
        <v>62</v>
      </c>
      <c r="AZ480" s="2" t="s">
        <v>62</v>
      </c>
      <c r="BA480" s="2" t="s">
        <v>62</v>
      </c>
      <c r="BB480" s="2" t="s">
        <v>62</v>
      </c>
      <c r="BD480" s="2" t="s">
        <v>62</v>
      </c>
      <c r="BE480" s="2" t="s">
        <v>62</v>
      </c>
      <c r="BF480" s="2" t="s">
        <v>62</v>
      </c>
      <c r="BG480" s="2" t="s">
        <v>62</v>
      </c>
      <c r="BH480" s="26"/>
      <c r="BI480" s="2" t="s">
        <v>79</v>
      </c>
      <c r="BJ480" s="94" t="s">
        <v>4746</v>
      </c>
    </row>
    <row r="481" spans="1:62" hidden="1" x14ac:dyDescent="0.25">
      <c r="A481" s="110">
        <v>538</v>
      </c>
      <c r="B481" s="2" t="s">
        <v>4747</v>
      </c>
      <c r="C481" s="2" t="s">
        <v>4747</v>
      </c>
      <c r="D481" s="2" t="s">
        <v>60</v>
      </c>
      <c r="E481" s="2">
        <v>1</v>
      </c>
      <c r="F481" s="2" t="s">
        <v>4748</v>
      </c>
      <c r="G481" s="7">
        <v>51665503</v>
      </c>
      <c r="H481" s="39" t="s">
        <v>62</v>
      </c>
      <c r="I481" s="2" t="s">
        <v>4749</v>
      </c>
      <c r="J481" s="155">
        <v>22771</v>
      </c>
      <c r="K481" s="2" t="s">
        <v>4750</v>
      </c>
      <c r="L481" s="2">
        <v>3108145989</v>
      </c>
      <c r="M481" s="29" t="s">
        <v>4751</v>
      </c>
      <c r="N481" s="4" t="s">
        <v>418</v>
      </c>
      <c r="O481" s="1">
        <v>44855</v>
      </c>
      <c r="P481" s="2" t="s">
        <v>87</v>
      </c>
      <c r="Q481" s="2" t="s">
        <v>4752</v>
      </c>
      <c r="R481" s="1">
        <v>44858</v>
      </c>
      <c r="S481" s="1">
        <v>44860</v>
      </c>
      <c r="T481" s="126">
        <v>44855</v>
      </c>
      <c r="U481" s="1">
        <v>44860</v>
      </c>
      <c r="V481" s="2" t="s">
        <v>121</v>
      </c>
      <c r="W481" s="6">
        <v>4000000</v>
      </c>
      <c r="X481" s="3">
        <v>1600000</v>
      </c>
      <c r="Y481" s="1">
        <v>44936</v>
      </c>
      <c r="Z481" s="31">
        <f t="shared" ca="1" si="15"/>
        <v>45692</v>
      </c>
      <c r="AA481" s="30">
        <f t="shared" ca="1" si="16"/>
        <v>756</v>
      </c>
      <c r="AB481" s="2" t="s">
        <v>70</v>
      </c>
      <c r="AC481" s="2" t="s">
        <v>263</v>
      </c>
      <c r="AD481" s="120" t="s">
        <v>4753</v>
      </c>
      <c r="AE481" s="2" t="s">
        <v>92</v>
      </c>
      <c r="AF481" s="2">
        <v>1951</v>
      </c>
      <c r="AG481" s="5" t="s">
        <v>613</v>
      </c>
      <c r="AH481" s="2" t="s">
        <v>94</v>
      </c>
      <c r="AI481" s="2" t="s">
        <v>62</v>
      </c>
      <c r="AJ481" s="2">
        <v>1371</v>
      </c>
      <c r="AK481" s="1">
        <v>44853</v>
      </c>
      <c r="AL481" s="2">
        <v>1345</v>
      </c>
      <c r="AM481" s="1">
        <v>44858</v>
      </c>
      <c r="AN481" s="2">
        <v>35288</v>
      </c>
      <c r="AO481" s="1">
        <v>44852</v>
      </c>
      <c r="AP481" s="2">
        <v>78953</v>
      </c>
      <c r="AQ481" s="2" t="s">
        <v>95</v>
      </c>
      <c r="AR481" s="2" t="s">
        <v>62</v>
      </c>
      <c r="AS481" s="2" t="s">
        <v>62</v>
      </c>
      <c r="AT481" s="2" t="s">
        <v>62</v>
      </c>
      <c r="AU481" s="2" t="s">
        <v>62</v>
      </c>
      <c r="AV481" s="2" t="s">
        <v>62</v>
      </c>
      <c r="AW481" s="2" t="s">
        <v>62</v>
      </c>
      <c r="AX481" s="2" t="s">
        <v>62</v>
      </c>
      <c r="AY481" s="2" t="s">
        <v>62</v>
      </c>
      <c r="AZ481" s="2" t="s">
        <v>62</v>
      </c>
      <c r="BA481" s="2" t="s">
        <v>62</v>
      </c>
      <c r="BB481" s="2" t="s">
        <v>62</v>
      </c>
      <c r="BC481" s="2" t="s">
        <v>62</v>
      </c>
      <c r="BD481" s="2" t="s">
        <v>62</v>
      </c>
      <c r="BE481" s="2" t="s">
        <v>62</v>
      </c>
      <c r="BF481" s="2" t="s">
        <v>62</v>
      </c>
      <c r="BG481" s="2" t="s">
        <v>62</v>
      </c>
      <c r="BH481" s="26"/>
      <c r="BI481" s="2" t="s">
        <v>79</v>
      </c>
      <c r="BJ481" s="94" t="s">
        <v>4754</v>
      </c>
    </row>
    <row r="482" spans="1:62" hidden="1" x14ac:dyDescent="0.25">
      <c r="A482" s="110">
        <v>228</v>
      </c>
      <c r="B482" s="2" t="s">
        <v>4755</v>
      </c>
      <c r="C482" s="2" t="s">
        <v>4755</v>
      </c>
      <c r="D482" s="2" t="s">
        <v>60</v>
      </c>
      <c r="E482" s="2">
        <v>1</v>
      </c>
      <c r="F482" s="9" t="s">
        <v>4756</v>
      </c>
      <c r="G482" s="35">
        <v>51958982</v>
      </c>
      <c r="H482" s="36" t="s">
        <v>62</v>
      </c>
      <c r="I482" s="36" t="s">
        <v>182</v>
      </c>
      <c r="J482" s="28">
        <v>25359</v>
      </c>
      <c r="K482" s="36" t="s">
        <v>4757</v>
      </c>
      <c r="L482" s="36">
        <v>3007356660</v>
      </c>
      <c r="M482" s="29" t="s">
        <v>4758</v>
      </c>
      <c r="N482" s="4" t="s">
        <v>4759</v>
      </c>
      <c r="O482" s="1">
        <v>44585</v>
      </c>
      <c r="P482" s="2" t="s">
        <v>87</v>
      </c>
      <c r="Q482" s="2" t="s">
        <v>4760</v>
      </c>
      <c r="R482" s="1">
        <v>44587</v>
      </c>
      <c r="S482" s="1">
        <v>44588</v>
      </c>
      <c r="T482" s="1">
        <v>44589</v>
      </c>
      <c r="U482" s="138">
        <v>44599</v>
      </c>
      <c r="V482" s="2" t="s">
        <v>187</v>
      </c>
      <c r="W482" s="6">
        <v>27735480</v>
      </c>
      <c r="X482" s="3">
        <v>4622580</v>
      </c>
      <c r="Y482" s="1">
        <v>44779</v>
      </c>
      <c r="Z482" s="31">
        <f t="shared" ca="1" si="15"/>
        <v>45692</v>
      </c>
      <c r="AA482" s="30">
        <f t="shared" ca="1" si="16"/>
        <v>913</v>
      </c>
      <c r="AB482" s="2" t="s">
        <v>70</v>
      </c>
      <c r="AC482" s="8" t="s">
        <v>660</v>
      </c>
      <c r="AD482" s="211" t="s">
        <v>661</v>
      </c>
      <c r="AE482" s="2" t="s">
        <v>73</v>
      </c>
      <c r="AF482" s="2">
        <v>1952</v>
      </c>
      <c r="AG482" s="5" t="s">
        <v>93</v>
      </c>
      <c r="AH482" s="2" t="s">
        <v>75</v>
      </c>
      <c r="AI482" s="2" t="s">
        <v>62</v>
      </c>
      <c r="AJ482" s="159" t="s">
        <v>4761</v>
      </c>
      <c r="AK482" s="1">
        <v>44573</v>
      </c>
      <c r="AL482" s="2" t="s">
        <v>4762</v>
      </c>
      <c r="AM482" s="1">
        <v>44589</v>
      </c>
      <c r="AN482" s="2">
        <v>30994</v>
      </c>
      <c r="AO482" s="1">
        <v>44572</v>
      </c>
      <c r="AP482" s="21">
        <v>67832</v>
      </c>
      <c r="AQ482" s="2" t="s">
        <v>205</v>
      </c>
      <c r="AR482" s="2" t="s">
        <v>62</v>
      </c>
      <c r="AS482" s="2" t="s">
        <v>62</v>
      </c>
      <c r="AT482" s="2" t="s">
        <v>62</v>
      </c>
      <c r="AU482" s="2" t="s">
        <v>62</v>
      </c>
      <c r="AV482" s="2" t="s">
        <v>62</v>
      </c>
      <c r="AW482" s="2" t="s">
        <v>62</v>
      </c>
      <c r="AX482" s="2" t="s">
        <v>62</v>
      </c>
      <c r="AY482" s="2" t="s">
        <v>62</v>
      </c>
      <c r="AZ482" s="2" t="s">
        <v>62</v>
      </c>
      <c r="BA482" s="2" t="s">
        <v>62</v>
      </c>
      <c r="BB482" s="2" t="s">
        <v>62</v>
      </c>
      <c r="BD482" s="2" t="s">
        <v>62</v>
      </c>
      <c r="BE482" s="2" t="s">
        <v>62</v>
      </c>
      <c r="BF482" s="2" t="s">
        <v>62</v>
      </c>
      <c r="BG482" s="2" t="s">
        <v>62</v>
      </c>
      <c r="BH482" s="26"/>
      <c r="BI482" s="2" t="s">
        <v>79</v>
      </c>
      <c r="BJ482" s="94" t="s">
        <v>4763</v>
      </c>
    </row>
    <row r="483" spans="1:62" hidden="1" x14ac:dyDescent="0.25">
      <c r="A483" s="110">
        <v>525</v>
      </c>
      <c r="B483" s="2" t="s">
        <v>4764</v>
      </c>
      <c r="C483" s="2" t="s">
        <v>4764</v>
      </c>
      <c r="D483" s="2" t="s">
        <v>60</v>
      </c>
      <c r="E483" s="2">
        <v>1</v>
      </c>
      <c r="F483" s="2" t="s">
        <v>4765</v>
      </c>
      <c r="G483" s="35">
        <v>79580992</v>
      </c>
      <c r="H483" s="36" t="s">
        <v>62</v>
      </c>
      <c r="I483" s="36" t="s">
        <v>129</v>
      </c>
      <c r="J483" s="51">
        <v>25928</v>
      </c>
      <c r="K483" s="36" t="s">
        <v>4766</v>
      </c>
      <c r="L483" s="36">
        <v>3123782054</v>
      </c>
      <c r="M483" s="29" t="s">
        <v>4767</v>
      </c>
      <c r="N483" s="4" t="s">
        <v>132</v>
      </c>
      <c r="O483" s="1">
        <v>44846</v>
      </c>
      <c r="P483" s="2" t="s">
        <v>87</v>
      </c>
      <c r="Q483" s="2" t="s">
        <v>4768</v>
      </c>
      <c r="R483" s="1">
        <v>44847</v>
      </c>
      <c r="S483" s="1">
        <v>44852</v>
      </c>
      <c r="T483" s="1">
        <v>44846</v>
      </c>
      <c r="U483" s="1">
        <v>44852</v>
      </c>
      <c r="V483" s="2" t="s">
        <v>218</v>
      </c>
      <c r="W483" s="6">
        <v>13867740</v>
      </c>
      <c r="X483" s="3">
        <v>4622580</v>
      </c>
      <c r="Y483" s="1">
        <v>44943</v>
      </c>
      <c r="Z483" s="31">
        <f t="shared" ca="1" si="15"/>
        <v>45692</v>
      </c>
      <c r="AA483" s="30">
        <f t="shared" ca="1" si="16"/>
        <v>749</v>
      </c>
      <c r="AB483" s="2" t="s">
        <v>70</v>
      </c>
      <c r="AC483" s="2" t="s">
        <v>2811</v>
      </c>
      <c r="AD483" s="120" t="s">
        <v>4769</v>
      </c>
      <c r="AE483" s="2" t="s">
        <v>92</v>
      </c>
      <c r="AF483" s="2">
        <v>1952</v>
      </c>
      <c r="AG483" s="5" t="s">
        <v>93</v>
      </c>
      <c r="AH483" s="2" t="s">
        <v>75</v>
      </c>
      <c r="AI483" s="2" t="s">
        <v>62</v>
      </c>
      <c r="AJ483" s="2">
        <v>1270</v>
      </c>
      <c r="AK483" s="1">
        <v>44831</v>
      </c>
      <c r="AL483" s="2">
        <v>1302</v>
      </c>
      <c r="AM483" s="1">
        <v>44849</v>
      </c>
      <c r="AN483" s="2">
        <v>34946</v>
      </c>
      <c r="AO483" s="1">
        <v>44830</v>
      </c>
      <c r="AP483" s="2">
        <v>78074</v>
      </c>
      <c r="AQ483" s="2" t="s">
        <v>139</v>
      </c>
      <c r="AR483" s="2" t="s">
        <v>62</v>
      </c>
      <c r="AS483" s="2" t="s">
        <v>62</v>
      </c>
      <c r="AT483" s="2" t="s">
        <v>62</v>
      </c>
      <c r="AU483" s="2" t="s">
        <v>62</v>
      </c>
      <c r="AV483" s="2" t="s">
        <v>62</v>
      </c>
      <c r="AW483" s="2" t="s">
        <v>62</v>
      </c>
      <c r="AX483" s="2" t="s">
        <v>62</v>
      </c>
      <c r="AY483" s="2" t="s">
        <v>62</v>
      </c>
      <c r="AZ483" s="2" t="s">
        <v>62</v>
      </c>
      <c r="BA483" s="2" t="s">
        <v>62</v>
      </c>
      <c r="BB483" s="2" t="s">
        <v>62</v>
      </c>
      <c r="BC483" s="2" t="s">
        <v>62</v>
      </c>
      <c r="BD483" s="2" t="s">
        <v>62</v>
      </c>
      <c r="BE483" s="2" t="s">
        <v>62</v>
      </c>
      <c r="BF483" s="2" t="s">
        <v>62</v>
      </c>
      <c r="BG483" s="2" t="s">
        <v>62</v>
      </c>
      <c r="BH483" s="26"/>
      <c r="BI483" s="2" t="s">
        <v>79</v>
      </c>
      <c r="BJ483" s="94" t="s">
        <v>4770</v>
      </c>
    </row>
    <row r="484" spans="1:62" hidden="1" x14ac:dyDescent="0.25">
      <c r="A484" s="111">
        <v>391</v>
      </c>
      <c r="B484" s="2" t="s">
        <v>4771</v>
      </c>
      <c r="C484" s="2" t="s">
        <v>4771</v>
      </c>
      <c r="D484" s="2" t="s">
        <v>60</v>
      </c>
      <c r="E484" s="2">
        <v>1</v>
      </c>
      <c r="F484" s="2" t="s">
        <v>4772</v>
      </c>
      <c r="G484" s="35" t="s">
        <v>4773</v>
      </c>
      <c r="H484" s="9" t="s">
        <v>62</v>
      </c>
      <c r="I484" s="9" t="s">
        <v>129</v>
      </c>
      <c r="J484" s="168" t="s">
        <v>4774</v>
      </c>
      <c r="K484" s="9" t="s">
        <v>4775</v>
      </c>
      <c r="L484" s="9" t="s">
        <v>4776</v>
      </c>
      <c r="M484" s="29" t="s">
        <v>4777</v>
      </c>
      <c r="N484" s="4" t="s">
        <v>4778</v>
      </c>
      <c r="O484" s="1">
        <v>44783</v>
      </c>
      <c r="P484" s="2" t="s">
        <v>87</v>
      </c>
      <c r="Q484" s="2" t="s">
        <v>4779</v>
      </c>
      <c r="R484" s="116" t="s">
        <v>4780</v>
      </c>
      <c r="S484" s="116" t="s">
        <v>4780</v>
      </c>
      <c r="T484" s="1">
        <v>44783</v>
      </c>
      <c r="U484" s="138" t="s">
        <v>4781</v>
      </c>
      <c r="V484" s="2" t="s">
        <v>69</v>
      </c>
      <c r="W484" s="6">
        <v>18490320</v>
      </c>
      <c r="X484" s="3">
        <v>4622580</v>
      </c>
      <c r="Y484" s="64" t="s">
        <v>4782</v>
      </c>
      <c r="Z484" s="31">
        <f t="shared" ca="1" si="15"/>
        <v>45692</v>
      </c>
      <c r="AA484" s="30" t="e">
        <f t="shared" ca="1" si="16"/>
        <v>#VALUE!</v>
      </c>
      <c r="AB484" s="2" t="s">
        <v>70</v>
      </c>
      <c r="AC484" s="2" t="s">
        <v>188</v>
      </c>
      <c r="AD484" s="120" t="s">
        <v>4783</v>
      </c>
      <c r="AE484" s="2" t="s">
        <v>73</v>
      </c>
      <c r="AF484" s="2">
        <v>1952</v>
      </c>
      <c r="AG484" s="5" t="s">
        <v>93</v>
      </c>
      <c r="AH484" s="2" t="s">
        <v>94</v>
      </c>
      <c r="AI484" s="2" t="s">
        <v>62</v>
      </c>
      <c r="AJ484" s="2">
        <v>1110</v>
      </c>
      <c r="AK484" s="1">
        <v>44776</v>
      </c>
      <c r="AL484" s="2" t="s">
        <v>4784</v>
      </c>
      <c r="AM484" s="1" t="s">
        <v>4785</v>
      </c>
      <c r="AN484" s="2">
        <v>33888</v>
      </c>
      <c r="AO484" s="1">
        <v>44775</v>
      </c>
      <c r="AP484" s="2">
        <v>75047</v>
      </c>
      <c r="AQ484" s="2" t="s">
        <v>335</v>
      </c>
      <c r="AR484" s="2" t="s">
        <v>4786</v>
      </c>
      <c r="AS484" s="2" t="s">
        <v>62</v>
      </c>
      <c r="AT484" s="2" t="s">
        <v>62</v>
      </c>
      <c r="AU484" s="2" t="s">
        <v>62</v>
      </c>
      <c r="AV484" s="2" t="s">
        <v>62</v>
      </c>
      <c r="AW484" s="2" t="s">
        <v>62</v>
      </c>
      <c r="AX484" s="2" t="s">
        <v>62</v>
      </c>
      <c r="AY484" s="2" t="s">
        <v>62</v>
      </c>
      <c r="AZ484" s="2" t="s">
        <v>62</v>
      </c>
      <c r="BA484" s="2" t="s">
        <v>62</v>
      </c>
      <c r="BB484" s="2" t="s">
        <v>62</v>
      </c>
      <c r="BC484" s="2" t="s">
        <v>62</v>
      </c>
      <c r="BD484" s="2" t="s">
        <v>62</v>
      </c>
      <c r="BE484" s="2" t="s">
        <v>62</v>
      </c>
      <c r="BF484" s="2" t="s">
        <v>62</v>
      </c>
      <c r="BG484" s="2" t="s">
        <v>139</v>
      </c>
      <c r="BH484" s="26"/>
      <c r="BI484" s="2" t="s">
        <v>79</v>
      </c>
      <c r="BJ484" s="94" t="s">
        <v>4787</v>
      </c>
    </row>
    <row r="485" spans="1:62" hidden="1" x14ac:dyDescent="0.25">
      <c r="A485" s="110">
        <v>503</v>
      </c>
      <c r="B485" s="2" t="s">
        <v>4788</v>
      </c>
      <c r="C485" s="2" t="s">
        <v>4789</v>
      </c>
      <c r="D485" s="2" t="s">
        <v>210</v>
      </c>
      <c r="E485" s="2">
        <v>14</v>
      </c>
      <c r="F485" s="2" t="s">
        <v>4790</v>
      </c>
      <c r="G485" s="7">
        <v>900156826</v>
      </c>
      <c r="H485" s="2">
        <v>1</v>
      </c>
      <c r="I485" s="2" t="s">
        <v>227</v>
      </c>
      <c r="J485" s="2" t="s">
        <v>4791</v>
      </c>
      <c r="K485" s="2" t="s">
        <v>4792</v>
      </c>
      <c r="L485" s="2">
        <v>3152940153</v>
      </c>
      <c r="M485" s="29" t="s">
        <v>4793</v>
      </c>
      <c r="N485" s="4" t="s">
        <v>228</v>
      </c>
      <c r="O485" s="1">
        <v>44823</v>
      </c>
      <c r="P485" s="2" t="s">
        <v>2503</v>
      </c>
      <c r="Q485" s="2" t="s">
        <v>4794</v>
      </c>
      <c r="R485" s="1">
        <v>44827</v>
      </c>
      <c r="S485" s="1">
        <v>44827</v>
      </c>
      <c r="T485" s="2" t="s">
        <v>62</v>
      </c>
      <c r="U485" s="1">
        <v>44847</v>
      </c>
      <c r="V485" s="2" t="s">
        <v>218</v>
      </c>
      <c r="W485" s="6">
        <v>4297485</v>
      </c>
      <c r="X485" s="6">
        <v>4297485</v>
      </c>
      <c r="Y485" s="1">
        <v>44938</v>
      </c>
      <c r="Z485" s="31">
        <f t="shared" ca="1" si="15"/>
        <v>45692</v>
      </c>
      <c r="AA485" s="30">
        <f t="shared" ca="1" si="16"/>
        <v>754</v>
      </c>
      <c r="AB485" s="2" t="s">
        <v>70</v>
      </c>
      <c r="AC485" s="2" t="s">
        <v>954</v>
      </c>
      <c r="AD485" s="120" t="s">
        <v>2323</v>
      </c>
      <c r="AE485" s="2" t="s">
        <v>92</v>
      </c>
      <c r="AF485" s="2">
        <v>1943</v>
      </c>
      <c r="AG485" s="5" t="s">
        <v>232</v>
      </c>
      <c r="AH485" s="2" t="s">
        <v>94</v>
      </c>
      <c r="AI485" s="2" t="s">
        <v>62</v>
      </c>
      <c r="AJ485" s="2">
        <v>1156</v>
      </c>
      <c r="AK485" s="1">
        <v>44789</v>
      </c>
      <c r="AL485" s="2">
        <v>1186</v>
      </c>
      <c r="AM485" s="1">
        <v>44826</v>
      </c>
      <c r="AN485" s="2" t="s">
        <v>62</v>
      </c>
      <c r="AO485" s="2" t="s">
        <v>62</v>
      </c>
      <c r="AP485" s="2">
        <v>75634</v>
      </c>
      <c r="AQ485" s="2" t="s">
        <v>233</v>
      </c>
      <c r="AR485" s="2" t="s">
        <v>62</v>
      </c>
      <c r="AS485" s="2" t="s">
        <v>62</v>
      </c>
      <c r="AT485" s="2" t="s">
        <v>62</v>
      </c>
      <c r="AU485" s="2" t="s">
        <v>62</v>
      </c>
      <c r="AV485" s="2" t="s">
        <v>62</v>
      </c>
      <c r="AW485" s="2" t="s">
        <v>62</v>
      </c>
      <c r="AX485" s="2" t="s">
        <v>62</v>
      </c>
      <c r="AY485" s="2" t="s">
        <v>62</v>
      </c>
      <c r="AZ485" s="2" t="s">
        <v>62</v>
      </c>
      <c r="BA485" s="2" t="s">
        <v>62</v>
      </c>
      <c r="BB485" s="2" t="s">
        <v>62</v>
      </c>
      <c r="BC485" s="2" t="s">
        <v>62</v>
      </c>
      <c r="BD485" s="2" t="s">
        <v>62</v>
      </c>
      <c r="BE485" s="2" t="s">
        <v>62</v>
      </c>
      <c r="BF485" s="2" t="s">
        <v>62</v>
      </c>
      <c r="BG485" s="2" t="s">
        <v>62</v>
      </c>
      <c r="BH485" s="26"/>
      <c r="BI485" s="2" t="s">
        <v>79</v>
      </c>
      <c r="BJ485" s="94" t="s">
        <v>4795</v>
      </c>
    </row>
    <row r="486" spans="1:62" hidden="1" x14ac:dyDescent="0.25">
      <c r="A486" s="110">
        <v>488</v>
      </c>
      <c r="B486" s="2" t="s">
        <v>4796</v>
      </c>
      <c r="C486" s="2" t="s">
        <v>4796</v>
      </c>
      <c r="D486" s="2" t="s">
        <v>60</v>
      </c>
      <c r="E486" s="2">
        <v>1</v>
      </c>
      <c r="F486" s="2" t="s">
        <v>4797</v>
      </c>
      <c r="G486" s="7">
        <v>35457256</v>
      </c>
      <c r="H486" s="2" t="s">
        <v>62</v>
      </c>
      <c r="I486" s="2" t="s">
        <v>4798</v>
      </c>
      <c r="J486" s="1">
        <v>20327</v>
      </c>
      <c r="K486" s="9" t="s">
        <v>4799</v>
      </c>
      <c r="L486" s="2">
        <v>3102511032</v>
      </c>
      <c r="M486" s="29" t="s">
        <v>4800</v>
      </c>
      <c r="N486" s="4" t="s">
        <v>4801</v>
      </c>
      <c r="O486" s="1">
        <v>44818</v>
      </c>
      <c r="P486" s="2" t="s">
        <v>87</v>
      </c>
      <c r="Q486" s="2" t="s">
        <v>4802</v>
      </c>
      <c r="R486" s="1">
        <v>44818</v>
      </c>
      <c r="S486" s="1">
        <v>44819</v>
      </c>
      <c r="T486" s="1">
        <v>44816</v>
      </c>
      <c r="U486" s="1">
        <v>44819</v>
      </c>
      <c r="V486" s="2" t="s">
        <v>69</v>
      </c>
      <c r="W486" s="6">
        <v>21200000</v>
      </c>
      <c r="X486" s="3">
        <v>5300000</v>
      </c>
      <c r="Y486" s="1">
        <v>44940</v>
      </c>
      <c r="Z486" s="31">
        <f t="shared" ca="1" si="15"/>
        <v>45692</v>
      </c>
      <c r="AA486" s="30">
        <f t="shared" ca="1" si="16"/>
        <v>752</v>
      </c>
      <c r="AB486" s="2" t="s">
        <v>70</v>
      </c>
      <c r="AC486" s="2" t="s">
        <v>122</v>
      </c>
      <c r="AD486" s="120" t="s">
        <v>1924</v>
      </c>
      <c r="AE486" s="2" t="s">
        <v>92</v>
      </c>
      <c r="AF486" s="2">
        <v>1950</v>
      </c>
      <c r="AG486" s="5" t="s">
        <v>900</v>
      </c>
      <c r="AH486" s="2" t="s">
        <v>94</v>
      </c>
      <c r="AI486" s="2" t="s">
        <v>62</v>
      </c>
      <c r="AJ486" s="2">
        <v>1165</v>
      </c>
      <c r="AK486" s="1">
        <v>44796</v>
      </c>
      <c r="AL486" s="2">
        <v>1168</v>
      </c>
      <c r="AM486" s="1">
        <v>44818</v>
      </c>
      <c r="AN486" s="2">
        <v>34370</v>
      </c>
      <c r="AO486" s="1">
        <v>44795</v>
      </c>
      <c r="AP486" s="2">
        <v>75712</v>
      </c>
      <c r="AQ486" s="2" t="s">
        <v>335</v>
      </c>
      <c r="AR486" s="2" t="s">
        <v>62</v>
      </c>
      <c r="AS486" s="2" t="s">
        <v>62</v>
      </c>
      <c r="AT486" s="2" t="s">
        <v>62</v>
      </c>
      <c r="AU486" s="2" t="s">
        <v>62</v>
      </c>
      <c r="AV486" s="2" t="s">
        <v>62</v>
      </c>
      <c r="AW486" s="2" t="s">
        <v>62</v>
      </c>
      <c r="AX486" s="2" t="s">
        <v>62</v>
      </c>
      <c r="AY486" s="2" t="s">
        <v>62</v>
      </c>
      <c r="AZ486" s="2" t="s">
        <v>62</v>
      </c>
      <c r="BA486" s="2" t="s">
        <v>62</v>
      </c>
      <c r="BB486" s="2" t="s">
        <v>62</v>
      </c>
      <c r="BC486" s="2" t="s">
        <v>62</v>
      </c>
      <c r="BD486" s="2" t="s">
        <v>62</v>
      </c>
      <c r="BE486" s="2" t="s">
        <v>62</v>
      </c>
      <c r="BF486" s="2" t="s">
        <v>62</v>
      </c>
      <c r="BG486" s="2" t="s">
        <v>62</v>
      </c>
      <c r="BH486" s="26"/>
      <c r="BI486" s="2" t="s">
        <v>79</v>
      </c>
      <c r="BJ486" s="94" t="s">
        <v>4803</v>
      </c>
    </row>
    <row r="487" spans="1:62" hidden="1" x14ac:dyDescent="0.25">
      <c r="A487" s="110">
        <v>1</v>
      </c>
      <c r="B487" s="9" t="s">
        <v>4804</v>
      </c>
      <c r="C487" s="2" t="s">
        <v>4805</v>
      </c>
      <c r="D487" s="2" t="s">
        <v>210</v>
      </c>
      <c r="E487" s="2">
        <v>1</v>
      </c>
      <c r="F487" s="2" t="s">
        <v>4806</v>
      </c>
      <c r="G487" s="35">
        <v>830095213</v>
      </c>
      <c r="H487" s="36">
        <v>0</v>
      </c>
      <c r="I487" s="36" t="s">
        <v>4807</v>
      </c>
      <c r="J487" s="36" t="s">
        <v>62</v>
      </c>
      <c r="K487" s="36" t="s">
        <v>4808</v>
      </c>
      <c r="L487" s="36">
        <v>6543030</v>
      </c>
      <c r="M487" s="178" t="s">
        <v>4809</v>
      </c>
      <c r="N487" s="4" t="s">
        <v>4810</v>
      </c>
      <c r="O487" s="1">
        <v>44566</v>
      </c>
      <c r="P487" s="2" t="s">
        <v>125</v>
      </c>
      <c r="Q487" s="2" t="s">
        <v>125</v>
      </c>
      <c r="R487" s="1" t="s">
        <v>125</v>
      </c>
      <c r="S487" s="1" t="s">
        <v>125</v>
      </c>
      <c r="T487" s="2" t="s">
        <v>62</v>
      </c>
      <c r="U487" s="1">
        <v>44566</v>
      </c>
      <c r="V487" s="2" t="s">
        <v>2629</v>
      </c>
      <c r="W487" s="152">
        <v>24000000</v>
      </c>
      <c r="X487" s="199">
        <v>2400000</v>
      </c>
      <c r="Y487" s="1">
        <v>44869</v>
      </c>
      <c r="Z487" s="31">
        <f t="shared" ca="1" si="15"/>
        <v>45692</v>
      </c>
      <c r="AA487" s="30">
        <f t="shared" ca="1" si="16"/>
        <v>823</v>
      </c>
      <c r="AB487" s="2" t="s">
        <v>70</v>
      </c>
      <c r="AC487" s="8" t="s">
        <v>125</v>
      </c>
      <c r="AD487" s="212" t="s">
        <v>125</v>
      </c>
      <c r="AE487" s="2" t="s">
        <v>73</v>
      </c>
      <c r="AF487" s="2" t="s">
        <v>4811</v>
      </c>
      <c r="AG487" s="5" t="s">
        <v>4812</v>
      </c>
      <c r="AH487" s="2" t="s">
        <v>75</v>
      </c>
      <c r="AI487" s="2" t="s">
        <v>62</v>
      </c>
      <c r="AJ487" s="2">
        <v>8</v>
      </c>
      <c r="AK487" s="1">
        <v>44566</v>
      </c>
      <c r="AL487" s="2">
        <v>789</v>
      </c>
      <c r="AM487" s="1">
        <v>44587</v>
      </c>
      <c r="AN487" s="2" t="s">
        <v>62</v>
      </c>
      <c r="AO487" s="1" t="s">
        <v>62</v>
      </c>
      <c r="AP487" s="2" t="s">
        <v>62</v>
      </c>
      <c r="AQ487" s="2" t="s">
        <v>233</v>
      </c>
      <c r="AR487" s="2" t="s">
        <v>62</v>
      </c>
      <c r="AS487" s="2" t="s">
        <v>62</v>
      </c>
      <c r="AT487" s="2" t="s">
        <v>62</v>
      </c>
      <c r="AU487" s="2" t="s">
        <v>62</v>
      </c>
      <c r="AV487" s="2" t="s">
        <v>62</v>
      </c>
      <c r="AW487" s="2" t="s">
        <v>62</v>
      </c>
      <c r="AX487" s="2" t="s">
        <v>62</v>
      </c>
      <c r="AY487" s="2" t="s">
        <v>62</v>
      </c>
      <c r="AZ487" s="2" t="s">
        <v>62</v>
      </c>
      <c r="BA487" s="2" t="s">
        <v>62</v>
      </c>
      <c r="BB487" s="2" t="s">
        <v>62</v>
      </c>
      <c r="BD487" s="2" t="s">
        <v>62</v>
      </c>
      <c r="BE487" s="2" t="s">
        <v>62</v>
      </c>
      <c r="BF487" s="2" t="s">
        <v>62</v>
      </c>
      <c r="BG487" s="2" t="s">
        <v>62</v>
      </c>
      <c r="BH487" s="26"/>
      <c r="BI487" s="2" t="s">
        <v>79</v>
      </c>
      <c r="BJ487" s="94" t="s">
        <v>4813</v>
      </c>
    </row>
    <row r="488" spans="1:62" hidden="1" x14ac:dyDescent="0.25">
      <c r="A488" s="111">
        <v>137</v>
      </c>
      <c r="B488" s="2" t="s">
        <v>4814</v>
      </c>
      <c r="C488" s="2" t="s">
        <v>4814</v>
      </c>
      <c r="D488" s="2" t="s">
        <v>60</v>
      </c>
      <c r="E488" s="2">
        <v>1</v>
      </c>
      <c r="F488" s="21" t="s">
        <v>4815</v>
      </c>
      <c r="G488" s="7">
        <v>79844532</v>
      </c>
      <c r="H488" s="2" t="s">
        <v>62</v>
      </c>
      <c r="I488" s="2" t="s">
        <v>4816</v>
      </c>
      <c r="J488" s="1">
        <v>28265</v>
      </c>
      <c r="K488" s="39" t="s">
        <v>4817</v>
      </c>
      <c r="L488" s="2">
        <v>3102871663</v>
      </c>
      <c r="M488" s="29" t="s">
        <v>4818</v>
      </c>
      <c r="N488" s="4" t="s">
        <v>1467</v>
      </c>
      <c r="O488" s="1">
        <v>44583</v>
      </c>
      <c r="P488" s="2" t="s">
        <v>67</v>
      </c>
      <c r="Q488" s="2" t="s">
        <v>4819</v>
      </c>
      <c r="R488" s="1">
        <v>44588</v>
      </c>
      <c r="S488" s="1">
        <v>44594</v>
      </c>
      <c r="T488" s="1">
        <v>44588</v>
      </c>
      <c r="U488" s="138">
        <v>44593</v>
      </c>
      <c r="V488" s="2" t="s">
        <v>104</v>
      </c>
      <c r="W488" s="6">
        <v>24542469</v>
      </c>
      <c r="X488" s="3">
        <v>2726941</v>
      </c>
      <c r="Y488" s="1">
        <v>44864</v>
      </c>
      <c r="Z488" s="31">
        <f t="shared" ca="1" si="15"/>
        <v>45692</v>
      </c>
      <c r="AA488" s="30">
        <f t="shared" ca="1" si="16"/>
        <v>828</v>
      </c>
      <c r="AB488" s="2" t="s">
        <v>70</v>
      </c>
      <c r="AC488" s="8" t="s">
        <v>71</v>
      </c>
      <c r="AD488" s="120" t="s">
        <v>603</v>
      </c>
      <c r="AE488" s="2" t="s">
        <v>92</v>
      </c>
      <c r="AF488" s="2">
        <v>1949</v>
      </c>
      <c r="AG488" s="5" t="s">
        <v>74</v>
      </c>
      <c r="AH488" s="2" t="s">
        <v>75</v>
      </c>
      <c r="AI488" s="2" t="s">
        <v>62</v>
      </c>
      <c r="AJ488" s="21" t="s">
        <v>4820</v>
      </c>
      <c r="AK488" s="1">
        <v>44575</v>
      </c>
      <c r="AL488" s="2" t="s">
        <v>4821</v>
      </c>
      <c r="AM488" s="1">
        <v>44587</v>
      </c>
      <c r="AN488" s="2">
        <v>31124</v>
      </c>
      <c r="AO488" s="1">
        <v>44572</v>
      </c>
      <c r="AP488" s="21">
        <v>68138</v>
      </c>
      <c r="AQ488" s="2" t="s">
        <v>233</v>
      </c>
      <c r="AR488" s="2" t="s">
        <v>62</v>
      </c>
      <c r="AS488" s="2" t="s">
        <v>62</v>
      </c>
      <c r="AT488" s="2" t="s">
        <v>62</v>
      </c>
      <c r="AU488" s="2" t="s">
        <v>62</v>
      </c>
      <c r="AV488" s="2" t="s">
        <v>4822</v>
      </c>
      <c r="AW488" s="2">
        <v>1253</v>
      </c>
      <c r="AX488" s="1">
        <v>44824</v>
      </c>
      <c r="AY488" s="2">
        <v>1226</v>
      </c>
      <c r="AZ488" s="1">
        <v>44832</v>
      </c>
      <c r="BA488" s="2" t="s">
        <v>924</v>
      </c>
      <c r="BB488" s="1">
        <v>44816</v>
      </c>
      <c r="BC488" s="1">
        <v>44845</v>
      </c>
      <c r="BD488" s="1">
        <v>44832</v>
      </c>
      <c r="BE488" s="1">
        <v>44839</v>
      </c>
      <c r="BF488" s="1">
        <v>44925</v>
      </c>
      <c r="BG488" s="2" t="s">
        <v>112</v>
      </c>
      <c r="BH488" s="26"/>
      <c r="BI488" s="2" t="s">
        <v>79</v>
      </c>
      <c r="BJ488" s="96" t="s">
        <v>4823</v>
      </c>
    </row>
    <row r="489" spans="1:62" hidden="1" x14ac:dyDescent="0.25">
      <c r="A489" s="110">
        <v>98</v>
      </c>
      <c r="B489" s="2" t="s">
        <v>4824</v>
      </c>
      <c r="C489" s="2" t="s">
        <v>4824</v>
      </c>
      <c r="D489" s="2" t="s">
        <v>60</v>
      </c>
      <c r="E489" s="2">
        <v>1</v>
      </c>
      <c r="F489" s="9" t="s">
        <v>4825</v>
      </c>
      <c r="G489" s="62">
        <v>1020830806</v>
      </c>
      <c r="H489" s="9" t="s">
        <v>62</v>
      </c>
      <c r="I489" s="9" t="s">
        <v>116</v>
      </c>
      <c r="J489" s="168">
        <v>35836</v>
      </c>
      <c r="K489" s="9" t="s">
        <v>4826</v>
      </c>
      <c r="L489" s="9">
        <v>3143210313</v>
      </c>
      <c r="M489" s="29" t="s">
        <v>4827</v>
      </c>
      <c r="N489" s="4" t="s">
        <v>261</v>
      </c>
      <c r="O489" s="1">
        <v>44588</v>
      </c>
      <c r="P489" s="2" t="s">
        <v>87</v>
      </c>
      <c r="Q489" s="2" t="s">
        <v>4828</v>
      </c>
      <c r="R489" s="1">
        <v>44589</v>
      </c>
      <c r="S489" s="1">
        <v>44594</v>
      </c>
      <c r="T489" s="1">
        <v>44588</v>
      </c>
      <c r="U489" s="138">
        <v>44594</v>
      </c>
      <c r="V489" s="2" t="s">
        <v>380</v>
      </c>
      <c r="W489" s="199">
        <v>8000000</v>
      </c>
      <c r="X489" s="199">
        <v>1600000</v>
      </c>
      <c r="Y489" s="1">
        <v>44743</v>
      </c>
      <c r="Z489" s="31">
        <f t="shared" ca="1" si="15"/>
        <v>45692</v>
      </c>
      <c r="AA489" s="30">
        <f t="shared" ca="1" si="16"/>
        <v>949</v>
      </c>
      <c r="AB489" s="2" t="s">
        <v>70</v>
      </c>
      <c r="AC489" s="8" t="s">
        <v>263</v>
      </c>
      <c r="AD489" s="120" t="s">
        <v>453</v>
      </c>
      <c r="AE489" s="2" t="s">
        <v>73</v>
      </c>
      <c r="AF489" s="2">
        <v>1951</v>
      </c>
      <c r="AG489" s="107" t="s">
        <v>613</v>
      </c>
      <c r="AH489" s="2" t="s">
        <v>107</v>
      </c>
      <c r="AI489" s="2" t="s">
        <v>62</v>
      </c>
      <c r="AJ489" s="21" t="s">
        <v>4829</v>
      </c>
      <c r="AK489" s="1">
        <v>44574</v>
      </c>
      <c r="AL489" s="2" t="s">
        <v>4830</v>
      </c>
      <c r="AM489" s="1">
        <v>44589</v>
      </c>
      <c r="AN489" s="2">
        <v>31151</v>
      </c>
      <c r="AO489" s="1">
        <v>44572</v>
      </c>
      <c r="AP489" s="21">
        <v>68595</v>
      </c>
      <c r="AQ489" s="2" t="s">
        <v>178</v>
      </c>
      <c r="AR489" s="2" t="s">
        <v>62</v>
      </c>
      <c r="AS489" s="2" t="s">
        <v>62</v>
      </c>
      <c r="AT489" s="2" t="s">
        <v>62</v>
      </c>
      <c r="AU489" s="2" t="s">
        <v>62</v>
      </c>
      <c r="AV489" s="2" t="s">
        <v>62</v>
      </c>
      <c r="AW489" s="2" t="s">
        <v>62</v>
      </c>
      <c r="AX489" s="2" t="s">
        <v>62</v>
      </c>
      <c r="AY489" s="2" t="s">
        <v>62</v>
      </c>
      <c r="AZ489" s="2" t="s">
        <v>62</v>
      </c>
      <c r="BA489" s="2" t="s">
        <v>62</v>
      </c>
      <c r="BB489" s="2" t="s">
        <v>62</v>
      </c>
      <c r="BD489" s="2" t="s">
        <v>62</v>
      </c>
      <c r="BE489" s="2" t="s">
        <v>62</v>
      </c>
      <c r="BF489" s="2" t="s">
        <v>62</v>
      </c>
      <c r="BG489" s="2" t="s">
        <v>62</v>
      </c>
      <c r="BH489" s="26"/>
      <c r="BI489" s="2" t="s">
        <v>79</v>
      </c>
      <c r="BJ489" s="94" t="s">
        <v>4831</v>
      </c>
    </row>
    <row r="490" spans="1:62" hidden="1" x14ac:dyDescent="0.25">
      <c r="A490" s="111">
        <v>280</v>
      </c>
      <c r="B490" s="2" t="s">
        <v>4832</v>
      </c>
      <c r="C490" s="2" t="s">
        <v>4833</v>
      </c>
      <c r="D490" s="2" t="s">
        <v>60</v>
      </c>
      <c r="E490" s="2">
        <v>1</v>
      </c>
      <c r="F490" s="9" t="s">
        <v>242</v>
      </c>
      <c r="G490" s="62">
        <v>1114812799</v>
      </c>
      <c r="H490" s="9" t="s">
        <v>62</v>
      </c>
      <c r="I490" s="9" t="s">
        <v>736</v>
      </c>
      <c r="J490" s="168">
        <v>31531</v>
      </c>
      <c r="K490" s="9" t="s">
        <v>4834</v>
      </c>
      <c r="L490" s="9">
        <v>3226794477</v>
      </c>
      <c r="M490" s="29" t="s">
        <v>4835</v>
      </c>
      <c r="N490" s="4" t="s">
        <v>4836</v>
      </c>
      <c r="O490" s="1">
        <v>44589</v>
      </c>
      <c r="P490" s="2" t="s">
        <v>87</v>
      </c>
      <c r="Q490" s="2" t="s">
        <v>4837</v>
      </c>
      <c r="R490" s="138">
        <v>44589</v>
      </c>
      <c r="S490" s="1">
        <v>44592</v>
      </c>
      <c r="T490" s="138">
        <v>44589</v>
      </c>
      <c r="U490" s="138">
        <v>44593</v>
      </c>
      <c r="V490" s="2" t="s">
        <v>218</v>
      </c>
      <c r="W490" s="6">
        <v>13000000</v>
      </c>
      <c r="X490" s="3">
        <v>6500000</v>
      </c>
      <c r="Y490" s="1">
        <v>44651</v>
      </c>
      <c r="Z490" s="31">
        <f t="shared" ca="1" si="15"/>
        <v>45692</v>
      </c>
      <c r="AA490" s="30">
        <f t="shared" ca="1" si="16"/>
        <v>1041</v>
      </c>
      <c r="AB490" s="2" t="s">
        <v>70</v>
      </c>
      <c r="AC490" s="8" t="s">
        <v>508</v>
      </c>
      <c r="AD490" s="120" t="s">
        <v>677</v>
      </c>
      <c r="AE490" s="2" t="s">
        <v>73</v>
      </c>
      <c r="AF490" s="2">
        <v>1949</v>
      </c>
      <c r="AG490" s="5" t="s">
        <v>74</v>
      </c>
      <c r="AH490" s="2" t="s">
        <v>107</v>
      </c>
      <c r="AI490" s="2" t="s">
        <v>62</v>
      </c>
      <c r="AJ490" s="159" t="s">
        <v>4838</v>
      </c>
      <c r="AK490" s="1">
        <v>44588</v>
      </c>
      <c r="AL490" s="2" t="s">
        <v>4839</v>
      </c>
      <c r="AM490" s="1">
        <v>44589</v>
      </c>
      <c r="AN490" s="2">
        <v>32867</v>
      </c>
      <c r="AO490" s="1">
        <v>44588</v>
      </c>
      <c r="AP490" s="159">
        <v>71442</v>
      </c>
      <c r="AQ490" s="2" t="s">
        <v>139</v>
      </c>
      <c r="AR490" s="2" t="s">
        <v>62</v>
      </c>
      <c r="AS490" s="2" t="s">
        <v>62</v>
      </c>
      <c r="AT490" s="2" t="s">
        <v>62</v>
      </c>
      <c r="AU490" s="2" t="s">
        <v>62</v>
      </c>
      <c r="AV490" s="2" t="s">
        <v>2682</v>
      </c>
      <c r="AW490" s="2">
        <v>940</v>
      </c>
      <c r="AX490" s="1">
        <v>44649</v>
      </c>
      <c r="AY490" s="2">
        <v>929</v>
      </c>
      <c r="AZ490" s="1">
        <v>44650</v>
      </c>
      <c r="BA490" s="2" t="s">
        <v>511</v>
      </c>
      <c r="BB490" s="1">
        <v>44650</v>
      </c>
      <c r="BC490" s="1"/>
      <c r="BD490" s="1">
        <v>44650</v>
      </c>
      <c r="BE490" s="1">
        <v>44650</v>
      </c>
      <c r="BF490" s="1">
        <v>44681</v>
      </c>
      <c r="BG490" s="1" t="s">
        <v>205</v>
      </c>
      <c r="BH490" s="26"/>
      <c r="BI490" s="2" t="s">
        <v>79</v>
      </c>
      <c r="BJ490" s="94" t="s">
        <v>4840</v>
      </c>
    </row>
    <row r="491" spans="1:62" hidden="1" x14ac:dyDescent="0.25">
      <c r="A491" s="110">
        <v>370</v>
      </c>
      <c r="B491" s="2" t="s">
        <v>4841</v>
      </c>
      <c r="C491" s="2" t="s">
        <v>4841</v>
      </c>
      <c r="D491" s="2" t="s">
        <v>60</v>
      </c>
      <c r="E491" s="2">
        <v>1</v>
      </c>
      <c r="F491" s="2" t="s">
        <v>242</v>
      </c>
      <c r="G491" s="62">
        <v>1114812799</v>
      </c>
      <c r="H491" s="9" t="s">
        <v>62</v>
      </c>
      <c r="I491" s="9" t="s">
        <v>736</v>
      </c>
      <c r="J491" s="168">
        <v>31531</v>
      </c>
      <c r="K491" s="9" t="s">
        <v>4834</v>
      </c>
      <c r="L491" s="173">
        <v>3226794477</v>
      </c>
      <c r="M491" s="29" t="s">
        <v>4835</v>
      </c>
      <c r="N491" s="4" t="s">
        <v>4842</v>
      </c>
      <c r="O491" s="1">
        <v>44782</v>
      </c>
      <c r="P491" s="2" t="s">
        <v>87</v>
      </c>
      <c r="Q491" s="2" t="s">
        <v>4843</v>
      </c>
      <c r="R491" s="1">
        <v>44782</v>
      </c>
      <c r="S491" s="1">
        <v>44782</v>
      </c>
      <c r="T491" s="1">
        <v>44781</v>
      </c>
      <c r="U491" s="138">
        <v>44782</v>
      </c>
      <c r="V491" s="2" t="s">
        <v>748</v>
      </c>
      <c r="W491" s="6">
        <v>27500000</v>
      </c>
      <c r="X491" s="3">
        <v>5000000</v>
      </c>
      <c r="Y491" s="1">
        <v>44949</v>
      </c>
      <c r="Z491" s="31">
        <f t="shared" ca="1" si="15"/>
        <v>45692</v>
      </c>
      <c r="AA491" s="30">
        <f t="shared" ca="1" si="16"/>
        <v>743</v>
      </c>
      <c r="AB491" s="2" t="s">
        <v>70</v>
      </c>
      <c r="AC491" s="2" t="s">
        <v>351</v>
      </c>
      <c r="AD491" s="120" t="s">
        <v>4844</v>
      </c>
      <c r="AE491" s="2" t="s">
        <v>92</v>
      </c>
      <c r="AF491" s="2">
        <v>1960</v>
      </c>
      <c r="AG491" s="5" t="s">
        <v>807</v>
      </c>
      <c r="AH491" s="2" t="s">
        <v>75</v>
      </c>
      <c r="AI491" s="2" t="s">
        <v>62</v>
      </c>
      <c r="AJ491" s="2">
        <v>1095</v>
      </c>
      <c r="AK491" s="1">
        <v>44775</v>
      </c>
      <c r="AL491" s="2">
        <v>1052</v>
      </c>
      <c r="AM491" s="1">
        <v>44782</v>
      </c>
      <c r="AN491" s="2">
        <v>33814</v>
      </c>
      <c r="AO491" s="1">
        <v>44774</v>
      </c>
      <c r="AP491" s="2">
        <v>74656</v>
      </c>
      <c r="AQ491" s="2" t="s">
        <v>153</v>
      </c>
      <c r="AR491" s="2" t="s">
        <v>62</v>
      </c>
      <c r="AS491" s="2" t="s">
        <v>62</v>
      </c>
      <c r="AT491" s="2" t="s">
        <v>62</v>
      </c>
      <c r="AU491" s="2" t="s">
        <v>62</v>
      </c>
      <c r="AV491" s="2" t="s">
        <v>62</v>
      </c>
      <c r="AW491" s="2" t="s">
        <v>62</v>
      </c>
      <c r="AX491" s="2" t="s">
        <v>62</v>
      </c>
      <c r="AY491" s="2" t="s">
        <v>62</v>
      </c>
      <c r="AZ491" s="2" t="s">
        <v>62</v>
      </c>
      <c r="BA491" s="2" t="s">
        <v>62</v>
      </c>
      <c r="BB491" s="2" t="s">
        <v>62</v>
      </c>
      <c r="BD491" s="2" t="s">
        <v>62</v>
      </c>
      <c r="BE491" s="2" t="s">
        <v>62</v>
      </c>
      <c r="BF491" s="1" t="s">
        <v>62</v>
      </c>
      <c r="BG491" s="2" t="s">
        <v>62</v>
      </c>
      <c r="BH491" s="26"/>
      <c r="BI491" s="2" t="s">
        <v>79</v>
      </c>
      <c r="BJ491" s="94" t="s">
        <v>4845</v>
      </c>
    </row>
    <row r="492" spans="1:62" hidden="1" x14ac:dyDescent="0.25">
      <c r="A492" s="110">
        <v>453</v>
      </c>
      <c r="B492" s="2" t="s">
        <v>4846</v>
      </c>
      <c r="C492" s="2" t="s">
        <v>4846</v>
      </c>
      <c r="D492" s="2" t="s">
        <v>60</v>
      </c>
      <c r="E492" s="2">
        <v>1</v>
      </c>
      <c r="F492" s="2" t="s">
        <v>4847</v>
      </c>
      <c r="G492" s="7">
        <v>1016055440</v>
      </c>
      <c r="H492" s="2" t="s">
        <v>62</v>
      </c>
      <c r="I492" s="2" t="s">
        <v>129</v>
      </c>
      <c r="J492" s="1">
        <v>34109</v>
      </c>
      <c r="K492" s="2" t="s">
        <v>4848</v>
      </c>
      <c r="L492" s="27">
        <v>3194764402</v>
      </c>
      <c r="M492" s="177" t="s">
        <v>4849</v>
      </c>
      <c r="N492" s="4" t="s">
        <v>4850</v>
      </c>
      <c r="O492" s="1">
        <v>44799</v>
      </c>
      <c r="P492" s="2" t="s">
        <v>87</v>
      </c>
      <c r="Q492" s="2" t="s">
        <v>4851</v>
      </c>
      <c r="R492" s="1">
        <v>44802</v>
      </c>
      <c r="S492" s="1">
        <v>44802</v>
      </c>
      <c r="T492" s="1">
        <v>44801</v>
      </c>
      <c r="U492" s="1">
        <v>44802</v>
      </c>
      <c r="V492" s="2" t="s">
        <v>89</v>
      </c>
      <c r="W492" s="6">
        <v>20801610</v>
      </c>
      <c r="X492" s="3">
        <v>4622580</v>
      </c>
      <c r="Y492" s="1">
        <v>44969</v>
      </c>
      <c r="Z492" s="31">
        <f t="shared" ca="1" si="15"/>
        <v>45692</v>
      </c>
      <c r="AA492" s="30">
        <f t="shared" ca="1" si="16"/>
        <v>723</v>
      </c>
      <c r="AB492" s="2" t="s">
        <v>70</v>
      </c>
      <c r="AC492" s="2" t="s">
        <v>188</v>
      </c>
      <c r="AD492" s="120" t="s">
        <v>4852</v>
      </c>
      <c r="AE492" s="2" t="s">
        <v>92</v>
      </c>
      <c r="AF492" s="2">
        <v>1949</v>
      </c>
      <c r="AG492" s="5" t="s">
        <v>74</v>
      </c>
      <c r="AH492" s="2" t="s">
        <v>75</v>
      </c>
      <c r="AI492" s="2" t="s">
        <v>62</v>
      </c>
      <c r="AJ492" s="2">
        <v>1043</v>
      </c>
      <c r="AK492" s="1">
        <v>44769</v>
      </c>
      <c r="AL492" s="2">
        <v>1139</v>
      </c>
      <c r="AM492" s="1">
        <v>44802</v>
      </c>
      <c r="AN492" s="2">
        <v>33596</v>
      </c>
      <c r="AO492" s="1">
        <v>44768</v>
      </c>
      <c r="AP492" s="2">
        <v>74469</v>
      </c>
      <c r="AQ492" s="2" t="s">
        <v>153</v>
      </c>
      <c r="AR492" s="2" t="s">
        <v>62</v>
      </c>
      <c r="AS492" s="2" t="s">
        <v>62</v>
      </c>
      <c r="AT492" s="2" t="s">
        <v>62</v>
      </c>
      <c r="AU492" s="2" t="s">
        <v>62</v>
      </c>
      <c r="AV492" s="2" t="s">
        <v>62</v>
      </c>
      <c r="AW492" s="2" t="s">
        <v>62</v>
      </c>
      <c r="AX492" s="2" t="s">
        <v>62</v>
      </c>
      <c r="AY492" s="2" t="s">
        <v>62</v>
      </c>
      <c r="AZ492" s="2" t="s">
        <v>62</v>
      </c>
      <c r="BA492" s="2" t="s">
        <v>62</v>
      </c>
      <c r="BB492" s="2" t="s">
        <v>62</v>
      </c>
      <c r="BD492" s="2" t="s">
        <v>62</v>
      </c>
      <c r="BE492" s="2" t="s">
        <v>62</v>
      </c>
      <c r="BF492" s="2" t="s">
        <v>62</v>
      </c>
      <c r="BG492" s="2" t="s">
        <v>62</v>
      </c>
      <c r="BH492" s="26"/>
      <c r="BI492" s="2" t="s">
        <v>79</v>
      </c>
      <c r="BJ492" s="94" t="s">
        <v>4853</v>
      </c>
    </row>
    <row r="493" spans="1:62" hidden="1" x14ac:dyDescent="0.25">
      <c r="A493" s="111">
        <v>187</v>
      </c>
      <c r="B493" s="2" t="s">
        <v>4854</v>
      </c>
      <c r="C493" s="2" t="s">
        <v>4854</v>
      </c>
      <c r="D493" s="2" t="s">
        <v>60</v>
      </c>
      <c r="E493" s="2">
        <v>1</v>
      </c>
      <c r="F493" s="9" t="s">
        <v>429</v>
      </c>
      <c r="G493" s="62">
        <v>79600387</v>
      </c>
      <c r="H493" s="9" t="s">
        <v>62</v>
      </c>
      <c r="I493" s="9" t="s">
        <v>129</v>
      </c>
      <c r="J493" s="168">
        <v>26800</v>
      </c>
      <c r="K493" s="9" t="s">
        <v>4855</v>
      </c>
      <c r="L493" s="9">
        <v>3105756862</v>
      </c>
      <c r="M493" s="137" t="s">
        <v>4856</v>
      </c>
      <c r="N493" s="4" t="s">
        <v>4857</v>
      </c>
      <c r="O493" s="1">
        <v>44586</v>
      </c>
      <c r="P493" s="2" t="s">
        <v>297</v>
      </c>
      <c r="Q493" s="2" t="s">
        <v>4858</v>
      </c>
      <c r="R493" s="1">
        <v>44586</v>
      </c>
      <c r="S493" s="1">
        <v>44588</v>
      </c>
      <c r="T493" s="138">
        <v>44589</v>
      </c>
      <c r="U493" s="138">
        <v>44589</v>
      </c>
      <c r="V493" s="2" t="s">
        <v>251</v>
      </c>
      <c r="W493" s="199">
        <v>79200000</v>
      </c>
      <c r="X493" s="199">
        <v>7200000</v>
      </c>
      <c r="Y493" s="1">
        <v>44922</v>
      </c>
      <c r="Z493" s="31">
        <f t="shared" ca="1" si="15"/>
        <v>45692</v>
      </c>
      <c r="AA493" s="30">
        <f t="shared" ca="1" si="16"/>
        <v>770</v>
      </c>
      <c r="AB493" s="2" t="s">
        <v>70</v>
      </c>
      <c r="AC493" s="8" t="s">
        <v>979</v>
      </c>
      <c r="AD493" s="120" t="s">
        <v>2003</v>
      </c>
      <c r="AE493" s="2" t="s">
        <v>92</v>
      </c>
      <c r="AF493" s="38">
        <v>1949</v>
      </c>
      <c r="AG493" s="69" t="s">
        <v>74</v>
      </c>
      <c r="AH493" s="38" t="s">
        <v>75</v>
      </c>
      <c r="AI493" s="2" t="s">
        <v>62</v>
      </c>
      <c r="AJ493" s="159" t="s">
        <v>4859</v>
      </c>
      <c r="AK493" s="1">
        <v>44584</v>
      </c>
      <c r="AL493" s="2" t="s">
        <v>4860</v>
      </c>
      <c r="AM493" s="1">
        <v>44589</v>
      </c>
      <c r="AN493" s="2">
        <v>30322</v>
      </c>
      <c r="AO493" s="37">
        <v>44568</v>
      </c>
      <c r="AP493" s="21">
        <v>67043</v>
      </c>
      <c r="AQ493" s="2" t="s">
        <v>572</v>
      </c>
      <c r="AR493" s="2" t="s">
        <v>62</v>
      </c>
      <c r="AS493" s="2" t="s">
        <v>62</v>
      </c>
      <c r="AT493" s="2" t="s">
        <v>62</v>
      </c>
      <c r="AU493" s="2" t="s">
        <v>62</v>
      </c>
      <c r="AV493" s="2" t="s">
        <v>4861</v>
      </c>
      <c r="AW493" s="2">
        <v>1312</v>
      </c>
      <c r="AX493" s="1">
        <v>44840</v>
      </c>
      <c r="AY493" s="2">
        <v>1293</v>
      </c>
      <c r="AZ493" s="1">
        <v>44849</v>
      </c>
      <c r="BA493" s="2" t="s">
        <v>511</v>
      </c>
      <c r="BB493" s="1">
        <v>44837</v>
      </c>
      <c r="BC493" s="1">
        <v>44896</v>
      </c>
      <c r="BD493" s="1">
        <v>44860</v>
      </c>
      <c r="BE493" s="1">
        <v>44862</v>
      </c>
      <c r="BF493" s="1">
        <v>44953</v>
      </c>
      <c r="BG493" s="2" t="s">
        <v>153</v>
      </c>
      <c r="BH493" s="26"/>
      <c r="BI493" s="2" t="s">
        <v>79</v>
      </c>
      <c r="BJ493" s="94" t="s">
        <v>4862</v>
      </c>
    </row>
    <row r="494" spans="1:62" hidden="1" x14ac:dyDescent="0.25">
      <c r="A494" s="111">
        <v>85</v>
      </c>
      <c r="B494" s="2" t="s">
        <v>4863</v>
      </c>
      <c r="C494" s="2" t="s">
        <v>4863</v>
      </c>
      <c r="D494" s="2" t="s">
        <v>60</v>
      </c>
      <c r="E494" s="2">
        <v>1</v>
      </c>
      <c r="F494" s="9" t="s">
        <v>4864</v>
      </c>
      <c r="G494" s="62">
        <v>1193034339</v>
      </c>
      <c r="H494" s="9" t="s">
        <v>62</v>
      </c>
      <c r="I494" s="9" t="s">
        <v>116</v>
      </c>
      <c r="J494" s="168">
        <v>36963</v>
      </c>
      <c r="K494" s="9" t="s">
        <v>4865</v>
      </c>
      <c r="L494" s="9" t="s">
        <v>4866</v>
      </c>
      <c r="M494" s="137" t="s">
        <v>4867</v>
      </c>
      <c r="N494" s="4" t="s">
        <v>451</v>
      </c>
      <c r="O494" s="1">
        <v>44582</v>
      </c>
      <c r="P494" s="2" t="s">
        <v>87</v>
      </c>
      <c r="Q494" s="2" t="s">
        <v>4868</v>
      </c>
      <c r="R494" s="1">
        <v>44583</v>
      </c>
      <c r="S494" s="1">
        <v>44584</v>
      </c>
      <c r="T494" s="1">
        <v>44582</v>
      </c>
      <c r="U494" s="151" t="s">
        <v>3065</v>
      </c>
      <c r="V494" s="2" t="s">
        <v>343</v>
      </c>
      <c r="W494" s="6">
        <v>26450000</v>
      </c>
      <c r="X494" s="3">
        <v>2300000</v>
      </c>
      <c r="Y494" s="1">
        <v>44926</v>
      </c>
      <c r="Z494" s="31">
        <f t="shared" ca="1" si="15"/>
        <v>45692</v>
      </c>
      <c r="AA494" s="30">
        <f t="shared" ca="1" si="16"/>
        <v>766</v>
      </c>
      <c r="AB494" s="2" t="s">
        <v>70</v>
      </c>
      <c r="AC494" s="8" t="s">
        <v>263</v>
      </c>
      <c r="AD494" s="120" t="s">
        <v>453</v>
      </c>
      <c r="AE494" s="2" t="s">
        <v>92</v>
      </c>
      <c r="AF494" s="2">
        <v>1948</v>
      </c>
      <c r="AG494" s="5" t="s">
        <v>454</v>
      </c>
      <c r="AH494" s="2" t="s">
        <v>107</v>
      </c>
      <c r="AI494" s="2" t="s">
        <v>62</v>
      </c>
      <c r="AJ494" s="21" t="s">
        <v>4869</v>
      </c>
      <c r="AK494" s="1">
        <v>44568</v>
      </c>
      <c r="AL494" s="2" t="s">
        <v>4870</v>
      </c>
      <c r="AM494" s="1">
        <v>44582</v>
      </c>
      <c r="AN494" s="2">
        <v>30213</v>
      </c>
      <c r="AO494" s="1">
        <v>44568</v>
      </c>
      <c r="AP494" s="21">
        <v>67566</v>
      </c>
      <c r="AQ494" s="2" t="s">
        <v>153</v>
      </c>
      <c r="AR494" s="2" t="s">
        <v>62</v>
      </c>
      <c r="AS494" s="2" t="s">
        <v>62</v>
      </c>
      <c r="AT494" s="2" t="s">
        <v>62</v>
      </c>
      <c r="AU494" s="2" t="s">
        <v>62</v>
      </c>
      <c r="AV494" s="2" t="s">
        <v>62</v>
      </c>
      <c r="AW494" s="2" t="s">
        <v>62</v>
      </c>
      <c r="AX494" s="2" t="s">
        <v>62</v>
      </c>
      <c r="AY494" s="2" t="s">
        <v>62</v>
      </c>
      <c r="AZ494" s="2" t="s">
        <v>62</v>
      </c>
      <c r="BA494" s="2" t="s">
        <v>2227</v>
      </c>
      <c r="BB494" s="1">
        <v>44838</v>
      </c>
      <c r="BC494" s="25" t="s">
        <v>221</v>
      </c>
      <c r="BD494" s="1">
        <v>44841</v>
      </c>
      <c r="BE494" s="1">
        <v>44865</v>
      </c>
      <c r="BF494" s="1">
        <v>44934</v>
      </c>
      <c r="BG494" s="2" t="s">
        <v>139</v>
      </c>
      <c r="BH494" s="26"/>
      <c r="BI494" s="2" t="s">
        <v>79</v>
      </c>
      <c r="BJ494" s="94" t="s">
        <v>4871</v>
      </c>
    </row>
    <row r="495" spans="1:62" hidden="1" x14ac:dyDescent="0.25">
      <c r="A495" s="111">
        <v>48</v>
      </c>
      <c r="B495" s="2" t="s">
        <v>4872</v>
      </c>
      <c r="C495" s="2" t="s">
        <v>4872</v>
      </c>
      <c r="D495" s="2" t="s">
        <v>60</v>
      </c>
      <c r="E495" s="2">
        <v>1</v>
      </c>
      <c r="F495" s="2" t="s">
        <v>356</v>
      </c>
      <c r="G495" s="7">
        <v>1022359491</v>
      </c>
      <c r="H495" s="2" t="s">
        <v>62</v>
      </c>
      <c r="I495" s="2" t="s">
        <v>1244</v>
      </c>
      <c r="J495" s="1">
        <v>32820</v>
      </c>
      <c r="K495" s="2" t="s">
        <v>4873</v>
      </c>
      <c r="L495" s="2">
        <v>3208123421</v>
      </c>
      <c r="M495" s="137" t="s">
        <v>4874</v>
      </c>
      <c r="N495" s="4" t="s">
        <v>4875</v>
      </c>
      <c r="O495" s="1">
        <v>44574</v>
      </c>
      <c r="P495" s="2" t="s">
        <v>67</v>
      </c>
      <c r="Q495" s="2" t="s">
        <v>4876</v>
      </c>
      <c r="R495" s="1">
        <v>44578</v>
      </c>
      <c r="S495" s="1">
        <v>44579</v>
      </c>
      <c r="T495" s="1">
        <v>44579</v>
      </c>
      <c r="U495" s="138">
        <v>44579</v>
      </c>
      <c r="V495" s="2" t="s">
        <v>343</v>
      </c>
      <c r="W495" s="199">
        <v>69000000</v>
      </c>
      <c r="X495" s="199">
        <v>6000000</v>
      </c>
      <c r="Y495" s="1">
        <v>44926</v>
      </c>
      <c r="Z495" s="31">
        <f t="shared" ca="1" si="15"/>
        <v>45692</v>
      </c>
      <c r="AA495" s="30">
        <f t="shared" ca="1" si="16"/>
        <v>766</v>
      </c>
      <c r="AB495" s="2" t="s">
        <v>70</v>
      </c>
      <c r="AC495" s="8" t="s">
        <v>508</v>
      </c>
      <c r="AD495" s="120" t="s">
        <v>4877</v>
      </c>
      <c r="AE495" s="2" t="s">
        <v>92</v>
      </c>
      <c r="AF495" s="2">
        <v>1992</v>
      </c>
      <c r="AG495" s="2" t="s">
        <v>691</v>
      </c>
      <c r="AH495" s="2" t="s">
        <v>94</v>
      </c>
      <c r="AI495" s="2" t="s">
        <v>62</v>
      </c>
      <c r="AJ495" s="2" t="s">
        <v>4878</v>
      </c>
      <c r="AK495" s="1">
        <v>44565</v>
      </c>
      <c r="AL495" s="2" t="s">
        <v>4879</v>
      </c>
      <c r="AM495" s="1">
        <v>44578</v>
      </c>
      <c r="AN495" s="2">
        <v>29475</v>
      </c>
      <c r="AO495" s="1">
        <v>44560</v>
      </c>
      <c r="AP495" s="21">
        <v>68400</v>
      </c>
      <c r="AQ495" s="2" t="s">
        <v>112</v>
      </c>
      <c r="AR495" s="2" t="s">
        <v>62</v>
      </c>
      <c r="AS495" s="2" t="s">
        <v>62</v>
      </c>
      <c r="AT495" s="2" t="s">
        <v>62</v>
      </c>
      <c r="AU495" s="2" t="s">
        <v>62</v>
      </c>
      <c r="AV495" s="2" t="s">
        <v>2421</v>
      </c>
      <c r="AW495" s="2">
        <v>1418</v>
      </c>
      <c r="AX495" s="1">
        <v>44867</v>
      </c>
      <c r="AY495" s="2">
        <v>1394</v>
      </c>
      <c r="AZ495" s="1">
        <v>44873</v>
      </c>
      <c r="BA495" s="2" t="s">
        <v>4880</v>
      </c>
      <c r="BB495" s="1">
        <v>44866</v>
      </c>
      <c r="BC495" s="25" t="s">
        <v>221</v>
      </c>
      <c r="BD495" s="115" t="s">
        <v>125</v>
      </c>
      <c r="BE495" s="115" t="s">
        <v>125</v>
      </c>
      <c r="BF495" s="1">
        <v>44958</v>
      </c>
      <c r="BG495" s="2" t="s">
        <v>95</v>
      </c>
      <c r="BH495" s="26"/>
      <c r="BI495" s="2" t="s">
        <v>79</v>
      </c>
      <c r="BJ495" s="94" t="s">
        <v>4881</v>
      </c>
    </row>
    <row r="496" spans="1:62" ht="15" hidden="1" x14ac:dyDescent="0.25">
      <c r="A496" s="110">
        <v>570</v>
      </c>
      <c r="B496" s="2" t="s">
        <v>4882</v>
      </c>
      <c r="C496" s="2" t="s">
        <v>4883</v>
      </c>
      <c r="D496" s="2" t="s">
        <v>210</v>
      </c>
      <c r="E496" s="2">
        <v>2</v>
      </c>
      <c r="F496" s="2" t="s">
        <v>4884</v>
      </c>
      <c r="G496" s="7">
        <v>830037946</v>
      </c>
      <c r="H496" s="2">
        <v>3</v>
      </c>
      <c r="I496" s="2" t="s">
        <v>856</v>
      </c>
      <c r="J496" s="2" t="s">
        <v>4885</v>
      </c>
      <c r="K496" s="2" t="s">
        <v>4886</v>
      </c>
      <c r="L496" s="2" t="s">
        <v>4887</v>
      </c>
      <c r="M496" s="29" t="s">
        <v>4888</v>
      </c>
      <c r="N496" s="4" t="s">
        <v>857</v>
      </c>
      <c r="O496" s="1">
        <v>44866</v>
      </c>
      <c r="P496" s="2" t="s">
        <v>62</v>
      </c>
      <c r="Q496" s="2" t="s">
        <v>62</v>
      </c>
      <c r="R496" s="2" t="s">
        <v>62</v>
      </c>
      <c r="S496" s="2" t="s">
        <v>62</v>
      </c>
      <c r="T496" s="2" t="s">
        <v>62</v>
      </c>
      <c r="U496" s="1">
        <v>44875</v>
      </c>
      <c r="V496" s="2" t="s">
        <v>583</v>
      </c>
      <c r="W496" s="6">
        <v>3455195</v>
      </c>
      <c r="X496" s="3">
        <v>3455195</v>
      </c>
      <c r="Y496" s="1">
        <v>44874</v>
      </c>
      <c r="Z496" s="31">
        <f t="shared" ca="1" si="15"/>
        <v>45692</v>
      </c>
      <c r="AA496" s="30">
        <f t="shared" ca="1" si="16"/>
        <v>818</v>
      </c>
      <c r="AB496" s="2" t="s">
        <v>70</v>
      </c>
      <c r="AC496" s="2" t="s">
        <v>125</v>
      </c>
      <c r="AD496" s="120" t="s">
        <v>125</v>
      </c>
      <c r="AE496" s="2" t="s">
        <v>73</v>
      </c>
      <c r="AF496" s="2">
        <v>1949</v>
      </c>
      <c r="AG496" s="5" t="s">
        <v>74</v>
      </c>
      <c r="AH496" s="2" t="s">
        <v>94</v>
      </c>
      <c r="AI496" s="2" t="s">
        <v>221</v>
      </c>
      <c r="AK496" s="1"/>
      <c r="AN496" s="2" t="s">
        <v>62</v>
      </c>
      <c r="AO496" s="2" t="s">
        <v>62</v>
      </c>
      <c r="AP496" s="2">
        <v>78584</v>
      </c>
      <c r="AQ496" s="2" t="s">
        <v>335</v>
      </c>
      <c r="AR496" s="2" t="s">
        <v>62</v>
      </c>
      <c r="AS496" s="2" t="s">
        <v>62</v>
      </c>
      <c r="AT496" s="2" t="s">
        <v>62</v>
      </c>
      <c r="AU496" s="2" t="s">
        <v>62</v>
      </c>
      <c r="AV496" s="2" t="s">
        <v>62</v>
      </c>
      <c r="AW496" s="2" t="s">
        <v>62</v>
      </c>
      <c r="AX496" s="2" t="s">
        <v>62</v>
      </c>
      <c r="AY496" s="2" t="s">
        <v>62</v>
      </c>
      <c r="AZ496" s="2" t="s">
        <v>62</v>
      </c>
      <c r="BA496" s="2" t="s">
        <v>62</v>
      </c>
      <c r="BB496" s="2" t="s">
        <v>62</v>
      </c>
      <c r="BC496" s="2" t="s">
        <v>62</v>
      </c>
      <c r="BD496" s="2" t="s">
        <v>62</v>
      </c>
      <c r="BE496" s="2" t="s">
        <v>62</v>
      </c>
      <c r="BF496" s="2" t="s">
        <v>62</v>
      </c>
      <c r="BG496" s="2" t="s">
        <v>62</v>
      </c>
      <c r="BH496" s="26"/>
      <c r="BI496" s="2" t="s">
        <v>79</v>
      </c>
      <c r="BJ496" s="156" t="s">
        <v>4889</v>
      </c>
    </row>
    <row r="497" spans="1:66" hidden="1" x14ac:dyDescent="0.25">
      <c r="A497" s="110">
        <v>591</v>
      </c>
      <c r="B497" s="2" t="s">
        <v>4890</v>
      </c>
      <c r="C497" s="2" t="s">
        <v>4891</v>
      </c>
      <c r="D497" s="2" t="s">
        <v>210</v>
      </c>
      <c r="F497" s="2" t="s">
        <v>4884</v>
      </c>
      <c r="G497" s="7">
        <v>830037946</v>
      </c>
      <c r="H497" s="2">
        <v>3</v>
      </c>
      <c r="I497" s="2" t="s">
        <v>2145</v>
      </c>
      <c r="J497" s="2" t="s">
        <v>4885</v>
      </c>
      <c r="K497" s="2" t="s">
        <v>4886</v>
      </c>
      <c r="L497" s="2" t="s">
        <v>4887</v>
      </c>
      <c r="M497" s="29" t="s">
        <v>4888</v>
      </c>
      <c r="N497" s="4" t="s">
        <v>2146</v>
      </c>
      <c r="O497" s="1">
        <v>44880</v>
      </c>
      <c r="P497" s="2" t="s">
        <v>62</v>
      </c>
      <c r="Q497" s="2" t="s">
        <v>62</v>
      </c>
      <c r="R497" s="2" t="s">
        <v>62</v>
      </c>
      <c r="S497" s="2" t="s">
        <v>62</v>
      </c>
      <c r="T497" s="2" t="s">
        <v>62</v>
      </c>
      <c r="U497" s="1">
        <v>44889</v>
      </c>
      <c r="V497" s="2" t="s">
        <v>583</v>
      </c>
      <c r="W497" s="6">
        <v>4283820</v>
      </c>
      <c r="X497" s="3">
        <v>4283820</v>
      </c>
      <c r="Y497" s="1">
        <v>44918</v>
      </c>
      <c r="Z497" s="31">
        <f t="shared" ca="1" si="15"/>
        <v>45692</v>
      </c>
      <c r="AA497" s="30">
        <f t="shared" ca="1" si="16"/>
        <v>774</v>
      </c>
      <c r="AB497" s="2" t="s">
        <v>70</v>
      </c>
      <c r="AC497" s="2" t="s">
        <v>858</v>
      </c>
      <c r="AD497" s="120" t="s">
        <v>2147</v>
      </c>
      <c r="AE497" s="2" t="s">
        <v>73</v>
      </c>
      <c r="AF497" s="2" t="s">
        <v>2148</v>
      </c>
      <c r="AG497" s="5" t="s">
        <v>2149</v>
      </c>
      <c r="AH497" s="2" t="s">
        <v>75</v>
      </c>
      <c r="AI497" s="2" t="s">
        <v>221</v>
      </c>
      <c r="AJ497" s="2">
        <v>1440</v>
      </c>
      <c r="AK497" s="1">
        <v>44876</v>
      </c>
      <c r="AL497" s="2">
        <v>1426</v>
      </c>
      <c r="AM497" s="1">
        <v>44880</v>
      </c>
      <c r="AN497" s="2" t="s">
        <v>62</v>
      </c>
      <c r="AO497" s="2" t="s">
        <v>62</v>
      </c>
      <c r="AP497" s="2">
        <v>80045</v>
      </c>
      <c r="AQ497" s="2" t="s">
        <v>335</v>
      </c>
      <c r="AR497" s="2" t="s">
        <v>62</v>
      </c>
      <c r="AS497" s="2" t="s">
        <v>62</v>
      </c>
      <c r="AT497" s="2" t="s">
        <v>62</v>
      </c>
      <c r="AU497" s="2" t="s">
        <v>62</v>
      </c>
      <c r="AV497" s="2" t="s">
        <v>62</v>
      </c>
      <c r="AW497" s="2" t="s">
        <v>62</v>
      </c>
      <c r="AX497" s="2" t="s">
        <v>62</v>
      </c>
      <c r="AY497" s="2" t="s">
        <v>62</v>
      </c>
      <c r="AZ497" s="2" t="s">
        <v>62</v>
      </c>
      <c r="BA497" s="2" t="s">
        <v>62</v>
      </c>
      <c r="BB497" s="2" t="s">
        <v>62</v>
      </c>
      <c r="BC497" s="2" t="s">
        <v>62</v>
      </c>
      <c r="BD497" s="2" t="s">
        <v>62</v>
      </c>
      <c r="BE497" s="2" t="s">
        <v>62</v>
      </c>
      <c r="BF497" s="2" t="s">
        <v>62</v>
      </c>
      <c r="BG497" s="2" t="s">
        <v>62</v>
      </c>
      <c r="BH497" s="26"/>
      <c r="BI497" s="2" t="s">
        <v>79</v>
      </c>
      <c r="BJ497" s="101" t="s">
        <v>4892</v>
      </c>
    </row>
    <row r="498" spans="1:66" hidden="1" x14ac:dyDescent="0.25">
      <c r="A498" s="110">
        <v>428</v>
      </c>
      <c r="B498" s="2" t="s">
        <v>4893</v>
      </c>
      <c r="C498" s="2" t="s">
        <v>4893</v>
      </c>
      <c r="D498" s="2" t="s">
        <v>60</v>
      </c>
      <c r="E498" s="2">
        <v>1</v>
      </c>
      <c r="F498" s="2" t="s">
        <v>4894</v>
      </c>
      <c r="G498" s="62">
        <v>52198155</v>
      </c>
      <c r="H498" s="2" t="s">
        <v>62</v>
      </c>
      <c r="I498" s="2" t="s">
        <v>1419</v>
      </c>
      <c r="J498" s="1">
        <v>28396</v>
      </c>
      <c r="K498" s="2" t="s">
        <v>4895</v>
      </c>
      <c r="L498" s="2">
        <v>3103109753</v>
      </c>
      <c r="M498" s="29" t="s">
        <v>4896</v>
      </c>
      <c r="N498" s="4" t="s">
        <v>4897</v>
      </c>
      <c r="O498" s="1">
        <v>44791</v>
      </c>
      <c r="P498" s="2" t="s">
        <v>87</v>
      </c>
      <c r="Q498" s="25" t="s">
        <v>4898</v>
      </c>
      <c r="R498" s="1">
        <v>44791</v>
      </c>
      <c r="S498" s="1">
        <v>44791</v>
      </c>
      <c r="T498" s="1">
        <v>44790</v>
      </c>
      <c r="U498" s="1">
        <v>44792</v>
      </c>
      <c r="V498" s="2" t="s">
        <v>89</v>
      </c>
      <c r="W498" s="6">
        <v>29250000</v>
      </c>
      <c r="X498" s="3">
        <v>6500000</v>
      </c>
      <c r="Y498" s="1">
        <v>44929</v>
      </c>
      <c r="Z498" s="31">
        <f t="shared" ca="1" si="15"/>
        <v>45692</v>
      </c>
      <c r="AA498" s="30">
        <f t="shared" ca="1" si="16"/>
        <v>763</v>
      </c>
      <c r="AB498" s="2" t="s">
        <v>70</v>
      </c>
      <c r="AC498" s="2" t="s">
        <v>1456</v>
      </c>
      <c r="AD498" s="211" t="s">
        <v>4899</v>
      </c>
      <c r="AE498" s="2" t="s">
        <v>92</v>
      </c>
      <c r="AF498" s="2">
        <v>1949</v>
      </c>
      <c r="AG498" s="5" t="s">
        <v>74</v>
      </c>
      <c r="AH498" s="2" t="s">
        <v>94</v>
      </c>
      <c r="AI498" s="2" t="s">
        <v>62</v>
      </c>
      <c r="AJ498" s="2">
        <v>1144</v>
      </c>
      <c r="AK498" s="1">
        <v>44785</v>
      </c>
      <c r="AL498" s="2">
        <v>1108</v>
      </c>
      <c r="AM498" s="1">
        <v>44791</v>
      </c>
      <c r="AN498" s="2">
        <v>34029</v>
      </c>
      <c r="AO498" s="1">
        <v>44781</v>
      </c>
      <c r="AP498" s="2">
        <v>75279</v>
      </c>
      <c r="AQ498" s="2" t="s">
        <v>335</v>
      </c>
      <c r="AR498" s="2" t="s">
        <v>62</v>
      </c>
      <c r="AS498" s="2" t="s">
        <v>62</v>
      </c>
      <c r="AT498" s="2" t="s">
        <v>62</v>
      </c>
      <c r="AU498" s="2" t="s">
        <v>62</v>
      </c>
      <c r="AV498" s="2" t="s">
        <v>62</v>
      </c>
      <c r="AW498" s="2" t="s">
        <v>62</v>
      </c>
      <c r="AX498" s="2" t="s">
        <v>62</v>
      </c>
      <c r="AY498" s="2" t="s">
        <v>62</v>
      </c>
      <c r="AZ498" s="2" t="s">
        <v>62</v>
      </c>
      <c r="BA498" s="2" t="s">
        <v>62</v>
      </c>
      <c r="BB498" s="2" t="s">
        <v>62</v>
      </c>
      <c r="BD498" s="2" t="s">
        <v>62</v>
      </c>
      <c r="BE498" s="2" t="s">
        <v>62</v>
      </c>
      <c r="BF498" s="2" t="s">
        <v>62</v>
      </c>
      <c r="BG498" s="2" t="s">
        <v>62</v>
      </c>
      <c r="BH498" s="26"/>
      <c r="BI498" s="2" t="s">
        <v>79</v>
      </c>
      <c r="BJ498" s="94" t="s">
        <v>4900</v>
      </c>
    </row>
    <row r="499" spans="1:66" hidden="1" x14ac:dyDescent="0.25">
      <c r="A499" s="110">
        <v>575</v>
      </c>
      <c r="B499" s="2" t="s">
        <v>4901</v>
      </c>
      <c r="C499" s="2" t="s">
        <v>4901</v>
      </c>
      <c r="D499" s="2" t="s">
        <v>60</v>
      </c>
      <c r="E499" s="2">
        <v>1</v>
      </c>
      <c r="F499" s="2" t="s">
        <v>4902</v>
      </c>
      <c r="G499" s="7">
        <v>79875140</v>
      </c>
      <c r="H499" s="2" t="s">
        <v>62</v>
      </c>
      <c r="I499" s="2" t="s">
        <v>4903</v>
      </c>
      <c r="J499" s="1">
        <v>28297</v>
      </c>
      <c r="K499" s="2" t="s">
        <v>4904</v>
      </c>
      <c r="L499" s="2">
        <v>3216801426</v>
      </c>
      <c r="M499" s="29" t="s">
        <v>4905</v>
      </c>
      <c r="N499" s="4" t="s">
        <v>4906</v>
      </c>
      <c r="O499" s="1">
        <v>44888</v>
      </c>
      <c r="P499" s="2" t="s">
        <v>87</v>
      </c>
      <c r="Q499" s="2" t="s">
        <v>4907</v>
      </c>
      <c r="R499" s="1">
        <v>44888</v>
      </c>
      <c r="S499" s="1">
        <v>44889</v>
      </c>
      <c r="T499" s="1">
        <v>44888</v>
      </c>
      <c r="U499" s="1">
        <v>44889</v>
      </c>
      <c r="V499" s="2" t="s">
        <v>520</v>
      </c>
      <c r="W499" s="6">
        <v>3200000</v>
      </c>
      <c r="X499" s="3">
        <v>1600000</v>
      </c>
      <c r="Y499" s="1">
        <v>44949</v>
      </c>
      <c r="Z499" s="31">
        <f t="shared" ca="1" si="15"/>
        <v>45692</v>
      </c>
      <c r="AA499" s="30">
        <f t="shared" ca="1" si="16"/>
        <v>743</v>
      </c>
      <c r="AB499" s="2" t="s">
        <v>70</v>
      </c>
      <c r="AC499" s="2" t="s">
        <v>263</v>
      </c>
      <c r="AD499" s="120" t="s">
        <v>4034</v>
      </c>
      <c r="AE499" s="2" t="s">
        <v>92</v>
      </c>
      <c r="AF499" s="2">
        <v>1952</v>
      </c>
      <c r="AG499" s="5" t="s">
        <v>93</v>
      </c>
      <c r="AH499" s="2" t="s">
        <v>94</v>
      </c>
      <c r="AI499" s="2" t="s">
        <v>62</v>
      </c>
      <c r="AJ499" s="2">
        <v>1406</v>
      </c>
      <c r="AK499" s="1">
        <v>44865</v>
      </c>
      <c r="AL499" s="2">
        <v>1450</v>
      </c>
      <c r="AM499" s="1">
        <v>44888</v>
      </c>
      <c r="AN499" s="2">
        <v>35498</v>
      </c>
      <c r="AO499" s="1">
        <v>44862</v>
      </c>
      <c r="AP499" s="2">
        <v>79485</v>
      </c>
      <c r="AQ499" s="2" t="s">
        <v>95</v>
      </c>
      <c r="AR499" s="2" t="s">
        <v>62</v>
      </c>
      <c r="AS499" s="2" t="s">
        <v>62</v>
      </c>
      <c r="AT499" s="2" t="s">
        <v>62</v>
      </c>
      <c r="AU499" s="2" t="s">
        <v>62</v>
      </c>
      <c r="AV499" s="2" t="s">
        <v>62</v>
      </c>
      <c r="AW499" s="2" t="s">
        <v>62</v>
      </c>
      <c r="AX499" s="2" t="s">
        <v>62</v>
      </c>
      <c r="AY499" s="2" t="s">
        <v>62</v>
      </c>
      <c r="AZ499" s="2" t="s">
        <v>62</v>
      </c>
      <c r="BA499" s="2" t="s">
        <v>62</v>
      </c>
      <c r="BB499" s="2" t="s">
        <v>62</v>
      </c>
      <c r="BC499" s="2" t="s">
        <v>62</v>
      </c>
      <c r="BD499" s="2" t="s">
        <v>62</v>
      </c>
      <c r="BE499" s="2" t="s">
        <v>62</v>
      </c>
      <c r="BF499" s="2" t="s">
        <v>62</v>
      </c>
      <c r="BG499" s="2" t="s">
        <v>62</v>
      </c>
      <c r="BH499" s="26"/>
      <c r="BI499" s="2" t="s">
        <v>79</v>
      </c>
      <c r="BJ499" s="101" t="s">
        <v>4908</v>
      </c>
    </row>
    <row r="500" spans="1:66" hidden="1" x14ac:dyDescent="0.25">
      <c r="A500" s="111">
        <v>181</v>
      </c>
      <c r="B500" s="38" t="s">
        <v>4909</v>
      </c>
      <c r="C500" s="38" t="s">
        <v>4909</v>
      </c>
      <c r="D500" s="38" t="s">
        <v>60</v>
      </c>
      <c r="E500" s="38">
        <v>1</v>
      </c>
      <c r="F500" s="52" t="s">
        <v>301</v>
      </c>
      <c r="G500" s="162">
        <v>31710281</v>
      </c>
      <c r="H500" s="73" t="s">
        <v>62</v>
      </c>
      <c r="I500" s="73" t="s">
        <v>4910</v>
      </c>
      <c r="J500" s="66">
        <v>30199</v>
      </c>
      <c r="K500" s="73" t="s">
        <v>4911</v>
      </c>
      <c r="L500" s="73">
        <v>3102247769</v>
      </c>
      <c r="M500" s="29" t="s">
        <v>4912</v>
      </c>
      <c r="N500" s="4" t="s">
        <v>4913</v>
      </c>
      <c r="O500" s="1">
        <v>44582</v>
      </c>
      <c r="P500" s="38" t="s">
        <v>87</v>
      </c>
      <c r="Q500" s="2" t="s">
        <v>4914</v>
      </c>
      <c r="R500" s="37">
        <v>44582</v>
      </c>
      <c r="S500" s="37">
        <v>44583</v>
      </c>
      <c r="T500" s="37">
        <v>44582</v>
      </c>
      <c r="U500" s="182">
        <v>44585</v>
      </c>
      <c r="V500" s="38" t="s">
        <v>343</v>
      </c>
      <c r="W500" s="152">
        <v>86250000</v>
      </c>
      <c r="X500" s="199">
        <v>7500000</v>
      </c>
      <c r="Y500" s="37">
        <v>44926</v>
      </c>
      <c r="Z500" s="31">
        <f t="shared" ca="1" si="15"/>
        <v>45692</v>
      </c>
      <c r="AA500" s="30">
        <f t="shared" ca="1" si="16"/>
        <v>766</v>
      </c>
      <c r="AB500" s="38" t="s">
        <v>70</v>
      </c>
      <c r="AC500" s="8" t="s">
        <v>356</v>
      </c>
      <c r="AD500" s="120" t="s">
        <v>357</v>
      </c>
      <c r="AE500" s="2" t="s">
        <v>92</v>
      </c>
      <c r="AF500" s="38">
        <v>1949</v>
      </c>
      <c r="AG500" s="69" t="s">
        <v>74</v>
      </c>
      <c r="AH500" s="38" t="s">
        <v>75</v>
      </c>
      <c r="AI500" s="38" t="s">
        <v>62</v>
      </c>
      <c r="AJ500" s="225" t="s">
        <v>4915</v>
      </c>
      <c r="AK500" s="37">
        <v>44574</v>
      </c>
      <c r="AL500" s="38" t="s">
        <v>4916</v>
      </c>
      <c r="AM500" s="37">
        <v>44580</v>
      </c>
      <c r="AN500" s="38">
        <v>31085</v>
      </c>
      <c r="AO500" s="37">
        <v>44572</v>
      </c>
      <c r="AP500" s="78">
        <v>67999</v>
      </c>
      <c r="AQ500" s="38" t="s">
        <v>205</v>
      </c>
      <c r="AR500" s="38" t="s">
        <v>62</v>
      </c>
      <c r="AS500" s="38" t="s">
        <v>62</v>
      </c>
      <c r="AT500" s="38" t="s">
        <v>62</v>
      </c>
      <c r="AU500" s="38" t="s">
        <v>62</v>
      </c>
      <c r="AV500" s="38" t="s">
        <v>4121</v>
      </c>
      <c r="AW500" s="38">
        <v>1436</v>
      </c>
      <c r="AX500" s="37">
        <v>44875</v>
      </c>
      <c r="AY500" s="38">
        <v>1418</v>
      </c>
      <c r="AZ500" s="37">
        <v>44880</v>
      </c>
      <c r="BA500" s="38" t="s">
        <v>653</v>
      </c>
      <c r="BB500" s="37">
        <v>44874</v>
      </c>
      <c r="BC500" s="38" t="s">
        <v>221</v>
      </c>
      <c r="BD500" s="37">
        <v>44883</v>
      </c>
      <c r="BE500" s="115" t="s">
        <v>125</v>
      </c>
      <c r="BF500" s="37">
        <v>44957</v>
      </c>
      <c r="BG500" s="2" t="s">
        <v>112</v>
      </c>
      <c r="BH500" s="26"/>
      <c r="BI500" s="38" t="s">
        <v>79</v>
      </c>
      <c r="BJ500" s="97" t="s">
        <v>4917</v>
      </c>
      <c r="BK500" s="98"/>
      <c r="BL500" s="98"/>
      <c r="BM500" s="98"/>
      <c r="BN500" s="98"/>
    </row>
    <row r="501" spans="1:66" hidden="1" x14ac:dyDescent="0.25">
      <c r="A501" s="111">
        <v>479</v>
      </c>
      <c r="B501" s="2" t="s">
        <v>4918</v>
      </c>
      <c r="C501" s="2" t="s">
        <v>4918</v>
      </c>
      <c r="D501" s="2" t="s">
        <v>60</v>
      </c>
      <c r="E501" s="2">
        <v>1</v>
      </c>
      <c r="F501" s="2" t="s">
        <v>4919</v>
      </c>
      <c r="G501" s="35">
        <v>1020811827</v>
      </c>
      <c r="H501" s="36" t="s">
        <v>62</v>
      </c>
      <c r="I501" s="36" t="s">
        <v>4920</v>
      </c>
      <c r="J501" s="51">
        <v>35044</v>
      </c>
      <c r="K501" s="36" t="s">
        <v>4921</v>
      </c>
      <c r="L501" s="36">
        <v>3193428682</v>
      </c>
      <c r="M501" s="29" t="s">
        <v>4922</v>
      </c>
      <c r="N501" s="4" t="s">
        <v>2050</v>
      </c>
      <c r="O501" s="1">
        <v>44810</v>
      </c>
      <c r="P501" s="2" t="s">
        <v>87</v>
      </c>
      <c r="Q501" s="2" t="s">
        <v>4923</v>
      </c>
      <c r="R501" s="1">
        <v>44810</v>
      </c>
      <c r="S501" s="117">
        <v>44810</v>
      </c>
      <c r="T501" s="1">
        <v>44808</v>
      </c>
      <c r="U501" s="1">
        <v>44811</v>
      </c>
      <c r="V501" s="2" t="s">
        <v>69</v>
      </c>
      <c r="W501" s="6">
        <v>12788412</v>
      </c>
      <c r="X501" s="6">
        <v>3197103</v>
      </c>
      <c r="Y501" s="1">
        <v>44932</v>
      </c>
      <c r="Z501" s="31">
        <f t="shared" ca="1" si="15"/>
        <v>45692</v>
      </c>
      <c r="AA501" s="30">
        <f t="shared" ca="1" si="16"/>
        <v>760</v>
      </c>
      <c r="AB501" s="2" t="s">
        <v>70</v>
      </c>
      <c r="AC501" s="2" t="s">
        <v>2052</v>
      </c>
      <c r="AD501" s="120" t="s">
        <v>4924</v>
      </c>
      <c r="AE501" s="2" t="s">
        <v>92</v>
      </c>
      <c r="AF501" s="2">
        <v>1949</v>
      </c>
      <c r="AG501" s="5" t="s">
        <v>74</v>
      </c>
      <c r="AH501" s="2" t="s">
        <v>94</v>
      </c>
      <c r="AI501" s="2" t="s">
        <v>62</v>
      </c>
      <c r="AJ501" s="2">
        <v>1182</v>
      </c>
      <c r="AK501" s="1">
        <v>44804</v>
      </c>
      <c r="AL501" s="2">
        <v>1158</v>
      </c>
      <c r="AM501" s="1">
        <v>44811</v>
      </c>
      <c r="AN501" s="2">
        <v>34557</v>
      </c>
      <c r="AO501" s="1">
        <v>44803</v>
      </c>
      <c r="AP501" s="2">
        <v>75943</v>
      </c>
      <c r="AQ501" s="2" t="s">
        <v>335</v>
      </c>
      <c r="AR501" s="2" t="s">
        <v>62</v>
      </c>
      <c r="AS501" s="2" t="s">
        <v>62</v>
      </c>
      <c r="AT501" s="2" t="s">
        <v>62</v>
      </c>
      <c r="AU501" s="2" t="s">
        <v>62</v>
      </c>
      <c r="AV501" s="2" t="s">
        <v>4925</v>
      </c>
      <c r="AW501" s="2">
        <v>1420</v>
      </c>
      <c r="AX501" s="1">
        <v>44867</v>
      </c>
      <c r="AY501" s="2">
        <v>1390</v>
      </c>
      <c r="AZ501" s="1">
        <v>44873</v>
      </c>
      <c r="BA501" s="2" t="s">
        <v>1528</v>
      </c>
      <c r="BB501" s="1">
        <v>44866</v>
      </c>
      <c r="BC501" s="2" t="s">
        <v>221</v>
      </c>
      <c r="BD501" s="1">
        <v>44873</v>
      </c>
      <c r="BE501" s="115" t="s">
        <v>125</v>
      </c>
      <c r="BF501" s="1">
        <v>44947</v>
      </c>
      <c r="BG501" s="2" t="s">
        <v>112</v>
      </c>
      <c r="BH501" s="26"/>
      <c r="BI501" s="2" t="s">
        <v>79</v>
      </c>
      <c r="BJ501" s="94" t="s">
        <v>4926</v>
      </c>
    </row>
    <row r="502" spans="1:66" hidden="1" x14ac:dyDescent="0.25">
      <c r="A502" s="111">
        <v>75</v>
      </c>
      <c r="B502" s="2" t="s">
        <v>4927</v>
      </c>
      <c r="C502" s="2" t="s">
        <v>4927</v>
      </c>
      <c r="D502" s="2" t="s">
        <v>60</v>
      </c>
      <c r="E502" s="2">
        <v>1</v>
      </c>
      <c r="F502" s="9" t="s">
        <v>4928</v>
      </c>
      <c r="G502" s="35" t="s">
        <v>4929</v>
      </c>
      <c r="H502" s="9" t="s">
        <v>62</v>
      </c>
      <c r="I502" s="9" t="s">
        <v>4930</v>
      </c>
      <c r="J502" s="168" t="s">
        <v>4931</v>
      </c>
      <c r="K502" s="9" t="s">
        <v>4932</v>
      </c>
      <c r="L502" s="9" t="s">
        <v>4933</v>
      </c>
      <c r="M502" s="29" t="s">
        <v>4934</v>
      </c>
      <c r="N502" s="4" t="s">
        <v>1615</v>
      </c>
      <c r="O502" s="1">
        <v>44583</v>
      </c>
      <c r="P502" s="2" t="s">
        <v>87</v>
      </c>
      <c r="Q502" s="2" t="s">
        <v>4935</v>
      </c>
      <c r="R502" s="1" t="s">
        <v>4936</v>
      </c>
      <c r="S502" s="1" t="s">
        <v>4937</v>
      </c>
      <c r="T502" s="1" t="s">
        <v>4938</v>
      </c>
      <c r="U502" s="138" t="s">
        <v>4939</v>
      </c>
      <c r="V502" s="2" t="s">
        <v>104</v>
      </c>
      <c r="W502" s="6">
        <v>20700000</v>
      </c>
      <c r="X502" s="3">
        <v>2300000</v>
      </c>
      <c r="Y502" s="1">
        <v>44859</v>
      </c>
      <c r="Z502" s="31">
        <f t="shared" ca="1" si="15"/>
        <v>45692</v>
      </c>
      <c r="AA502" s="30">
        <f t="shared" ca="1" si="16"/>
        <v>833</v>
      </c>
      <c r="AB502" s="2" t="s">
        <v>70</v>
      </c>
      <c r="AC502" s="8" t="s">
        <v>263</v>
      </c>
      <c r="AD502" s="120" t="s">
        <v>453</v>
      </c>
      <c r="AE502" s="2" t="s">
        <v>73</v>
      </c>
      <c r="AF502" s="2">
        <v>1948</v>
      </c>
      <c r="AG502" s="5" t="s">
        <v>454</v>
      </c>
      <c r="AH502" s="2" t="s">
        <v>107</v>
      </c>
      <c r="AI502" s="2" t="s">
        <v>62</v>
      </c>
      <c r="AJ502" s="21" t="s">
        <v>4940</v>
      </c>
      <c r="AK502" s="1">
        <v>44573</v>
      </c>
      <c r="AL502" s="2" t="s">
        <v>4941</v>
      </c>
      <c r="AM502" s="1" t="s">
        <v>4942</v>
      </c>
      <c r="AN502" s="2">
        <v>30675</v>
      </c>
      <c r="AO502" s="1">
        <v>44572</v>
      </c>
      <c r="AP502" s="21">
        <v>67545</v>
      </c>
      <c r="AQ502" s="2" t="s">
        <v>178</v>
      </c>
      <c r="AR502" s="2" t="s">
        <v>4943</v>
      </c>
      <c r="AS502" s="2" t="s">
        <v>62</v>
      </c>
      <c r="AT502" s="2" t="s">
        <v>62</v>
      </c>
      <c r="AU502" s="2" t="s">
        <v>62</v>
      </c>
      <c r="AV502" s="2" t="s">
        <v>62</v>
      </c>
      <c r="AW502" s="2" t="s">
        <v>62</v>
      </c>
      <c r="AX502" s="2" t="s">
        <v>62</v>
      </c>
      <c r="AY502" s="2" t="s">
        <v>62</v>
      </c>
      <c r="AZ502" s="2" t="s">
        <v>62</v>
      </c>
      <c r="BA502" s="2" t="s">
        <v>62</v>
      </c>
      <c r="BB502" s="2" t="s">
        <v>62</v>
      </c>
      <c r="BC502" s="2" t="s">
        <v>62</v>
      </c>
      <c r="BD502" s="2" t="s">
        <v>62</v>
      </c>
      <c r="BE502" s="2" t="s">
        <v>62</v>
      </c>
      <c r="BF502" s="2" t="s">
        <v>62</v>
      </c>
      <c r="BG502" s="2" t="s">
        <v>335</v>
      </c>
      <c r="BH502" s="26"/>
      <c r="BI502" s="2" t="s">
        <v>79</v>
      </c>
      <c r="BJ502" s="94" t="s">
        <v>4944</v>
      </c>
    </row>
    <row r="503" spans="1:66" hidden="1" x14ac:dyDescent="0.25">
      <c r="A503" s="110">
        <v>303</v>
      </c>
      <c r="B503" s="2" t="s">
        <v>4945</v>
      </c>
      <c r="C503" s="2" t="s">
        <v>4946</v>
      </c>
      <c r="D503" s="2" t="s">
        <v>317</v>
      </c>
      <c r="E503" s="2">
        <v>6</v>
      </c>
      <c r="F503" s="2" t="s">
        <v>4947</v>
      </c>
      <c r="G503" s="7">
        <v>830089925</v>
      </c>
      <c r="H503" s="2">
        <v>1</v>
      </c>
      <c r="I503" s="2" t="s">
        <v>4948</v>
      </c>
      <c r="J503" s="2" t="s">
        <v>4949</v>
      </c>
      <c r="K503" s="2" t="s">
        <v>4950</v>
      </c>
      <c r="L503" s="2">
        <v>2250670</v>
      </c>
      <c r="M503" s="121" t="s">
        <v>4951</v>
      </c>
      <c r="N503" s="4" t="s">
        <v>4952</v>
      </c>
      <c r="O503" s="1">
        <v>44721</v>
      </c>
      <c r="P503" s="2" t="s">
        <v>297</v>
      </c>
      <c r="Q503" s="2" t="s">
        <v>4953</v>
      </c>
      <c r="R503" s="1">
        <v>44721</v>
      </c>
      <c r="S503" s="1">
        <v>44722</v>
      </c>
      <c r="T503" s="2" t="s">
        <v>62</v>
      </c>
      <c r="U503" s="118">
        <v>44725</v>
      </c>
      <c r="V503" s="2" t="s">
        <v>583</v>
      </c>
      <c r="W503" s="6">
        <v>18767490</v>
      </c>
      <c r="X503" s="3">
        <v>18767490</v>
      </c>
      <c r="Y503" s="1">
        <v>44754</v>
      </c>
      <c r="Z503" s="31">
        <f t="shared" ca="1" si="15"/>
        <v>45692</v>
      </c>
      <c r="AA503" s="30">
        <f t="shared" ca="1" si="16"/>
        <v>938</v>
      </c>
      <c r="AB503" s="2" t="s">
        <v>70</v>
      </c>
      <c r="AC503" s="2" t="s">
        <v>633</v>
      </c>
      <c r="AD503" s="120" t="s">
        <v>4954</v>
      </c>
      <c r="AE503" s="2" t="s">
        <v>73</v>
      </c>
      <c r="AF503" s="2" t="s">
        <v>4955</v>
      </c>
      <c r="AG503" s="2" t="s">
        <v>4956</v>
      </c>
      <c r="AH503" s="2" t="s">
        <v>75</v>
      </c>
      <c r="AI503" s="2" t="s">
        <v>221</v>
      </c>
      <c r="AJ503" s="2">
        <v>954</v>
      </c>
      <c r="AK503" s="1">
        <v>44691</v>
      </c>
      <c r="AL503" s="119">
        <v>964</v>
      </c>
      <c r="AM503" s="118">
        <v>44721</v>
      </c>
      <c r="AN503" s="2" t="s">
        <v>62</v>
      </c>
      <c r="AO503" s="2" t="s">
        <v>62</v>
      </c>
      <c r="AP503" s="2">
        <v>72406</v>
      </c>
      <c r="AQ503" s="2" t="s">
        <v>110</v>
      </c>
      <c r="AR503" s="2" t="s">
        <v>62</v>
      </c>
      <c r="AS503" s="2" t="s">
        <v>62</v>
      </c>
      <c r="AT503" s="2" t="s">
        <v>62</v>
      </c>
      <c r="AU503" s="2" t="s">
        <v>62</v>
      </c>
      <c r="AV503" s="2" t="s">
        <v>62</v>
      </c>
      <c r="AW503" s="2" t="s">
        <v>62</v>
      </c>
      <c r="AX503" s="2" t="s">
        <v>62</v>
      </c>
      <c r="AY503" s="2" t="s">
        <v>62</v>
      </c>
      <c r="AZ503" s="2" t="s">
        <v>62</v>
      </c>
      <c r="BA503" s="2" t="s">
        <v>62</v>
      </c>
      <c r="BB503" s="2" t="s">
        <v>62</v>
      </c>
      <c r="BD503" s="2" t="s">
        <v>62</v>
      </c>
      <c r="BE503" s="2" t="s">
        <v>62</v>
      </c>
      <c r="BF503" s="2" t="s">
        <v>62</v>
      </c>
      <c r="BG503" s="2" t="s">
        <v>62</v>
      </c>
      <c r="BH503" s="26"/>
      <c r="BI503" s="2" t="s">
        <v>79</v>
      </c>
      <c r="BJ503" s="94" t="s">
        <v>4957</v>
      </c>
    </row>
    <row r="504" spans="1:66" hidden="1" x14ac:dyDescent="0.25">
      <c r="A504" s="111">
        <v>473</v>
      </c>
      <c r="B504" s="2" t="s">
        <v>4958</v>
      </c>
      <c r="C504" s="2" t="s">
        <v>4958</v>
      </c>
      <c r="D504" s="2" t="s">
        <v>60</v>
      </c>
      <c r="E504" s="2">
        <v>1</v>
      </c>
      <c r="F504" s="2" t="s">
        <v>4959</v>
      </c>
      <c r="G504" s="7" t="s">
        <v>4960</v>
      </c>
      <c r="H504" s="2" t="s">
        <v>62</v>
      </c>
      <c r="I504" s="2" t="s">
        <v>4961</v>
      </c>
      <c r="J504" s="1" t="s">
        <v>4962</v>
      </c>
      <c r="K504" s="2" t="s">
        <v>4963</v>
      </c>
      <c r="L504" s="2" t="s">
        <v>4964</v>
      </c>
      <c r="M504" s="29" t="s">
        <v>4965</v>
      </c>
      <c r="N504" s="4" t="s">
        <v>4966</v>
      </c>
      <c r="O504" s="1">
        <v>44802</v>
      </c>
      <c r="P504" s="2" t="s">
        <v>4967</v>
      </c>
      <c r="Q504" s="2" t="s">
        <v>4968</v>
      </c>
      <c r="R504" s="1" t="s">
        <v>4969</v>
      </c>
      <c r="S504" s="1" t="s">
        <v>4970</v>
      </c>
      <c r="T504" s="116" t="s">
        <v>4971</v>
      </c>
      <c r="U504" s="1" t="s">
        <v>4972</v>
      </c>
      <c r="V504" s="2" t="s">
        <v>4973</v>
      </c>
      <c r="W504" s="6">
        <v>4800000</v>
      </c>
      <c r="X504" s="3">
        <v>1600000</v>
      </c>
      <c r="Y504" s="1">
        <v>44899</v>
      </c>
      <c r="Z504" s="31">
        <f t="shared" ca="1" si="15"/>
        <v>45692</v>
      </c>
      <c r="AA504" s="30">
        <f t="shared" ca="1" si="16"/>
        <v>793</v>
      </c>
      <c r="AB504" s="2" t="s">
        <v>70</v>
      </c>
      <c r="AC504" s="2" t="s">
        <v>263</v>
      </c>
      <c r="AD504" s="120" t="s">
        <v>264</v>
      </c>
      <c r="AE504" s="2" t="s">
        <v>73</v>
      </c>
      <c r="AF504" s="2">
        <v>1956</v>
      </c>
      <c r="AG504" s="5" t="s">
        <v>421</v>
      </c>
      <c r="AH504" s="2" t="s">
        <v>94</v>
      </c>
      <c r="AI504" s="2" t="s">
        <v>62</v>
      </c>
      <c r="AJ504" s="2">
        <v>1175</v>
      </c>
      <c r="AK504" s="1">
        <v>44799</v>
      </c>
      <c r="AL504" s="2">
        <v>1144</v>
      </c>
      <c r="AM504" s="116" t="s">
        <v>4974</v>
      </c>
      <c r="AN504" s="2">
        <v>34453</v>
      </c>
      <c r="AO504" s="1">
        <v>44799</v>
      </c>
      <c r="AP504" s="2">
        <v>75762</v>
      </c>
      <c r="AQ504" s="2" t="s">
        <v>95</v>
      </c>
      <c r="AR504" s="2" t="s">
        <v>4975</v>
      </c>
      <c r="AS504" s="2" t="s">
        <v>62</v>
      </c>
      <c r="AT504" s="2" t="s">
        <v>62</v>
      </c>
      <c r="AU504" s="2" t="s">
        <v>62</v>
      </c>
      <c r="AV504" s="2" t="s">
        <v>62</v>
      </c>
      <c r="AW504" s="2" t="s">
        <v>62</v>
      </c>
      <c r="AX504" s="2" t="s">
        <v>62</v>
      </c>
      <c r="AY504" s="2" t="s">
        <v>62</v>
      </c>
      <c r="AZ504" s="2" t="s">
        <v>62</v>
      </c>
      <c r="BA504" s="2" t="s">
        <v>62</v>
      </c>
      <c r="BB504" s="2" t="s">
        <v>62</v>
      </c>
      <c r="BC504" s="2" t="s">
        <v>62</v>
      </c>
      <c r="BD504" s="2" t="s">
        <v>62</v>
      </c>
      <c r="BE504" s="2" t="s">
        <v>62</v>
      </c>
      <c r="BF504" s="2" t="s">
        <v>62</v>
      </c>
      <c r="BG504" s="2" t="s">
        <v>335</v>
      </c>
      <c r="BH504" s="26"/>
      <c r="BI504" s="2" t="s">
        <v>79</v>
      </c>
      <c r="BJ504" s="94" t="s">
        <v>4976</v>
      </c>
    </row>
    <row r="505" spans="1:66" hidden="1" x14ac:dyDescent="0.25">
      <c r="A505" s="111">
        <v>89</v>
      </c>
      <c r="B505" s="2" t="s">
        <v>4977</v>
      </c>
      <c r="C505" s="2" t="s">
        <v>4977</v>
      </c>
      <c r="D505" s="2" t="s">
        <v>60</v>
      </c>
      <c r="E505" s="2">
        <v>1</v>
      </c>
      <c r="F505" s="9" t="s">
        <v>4978</v>
      </c>
      <c r="G505" s="62">
        <v>1032416090</v>
      </c>
      <c r="H505" s="9" t="s">
        <v>62</v>
      </c>
      <c r="I505" s="9" t="s">
        <v>129</v>
      </c>
      <c r="J505" s="168">
        <v>32335</v>
      </c>
      <c r="K505" s="9" t="s">
        <v>4979</v>
      </c>
      <c r="L505" s="9">
        <v>3134024863</v>
      </c>
      <c r="M505" s="29" t="s">
        <v>4980</v>
      </c>
      <c r="N505" s="4" t="s">
        <v>4981</v>
      </c>
      <c r="O505" s="1">
        <v>44573</v>
      </c>
      <c r="P505" s="2" t="s">
        <v>87</v>
      </c>
      <c r="Q505" s="2" t="s">
        <v>4982</v>
      </c>
      <c r="R505" s="1">
        <v>44572</v>
      </c>
      <c r="S505" s="1">
        <v>44572</v>
      </c>
      <c r="T505" s="1">
        <v>44573</v>
      </c>
      <c r="U505" s="138">
        <v>44574</v>
      </c>
      <c r="V505" s="2" t="s">
        <v>2904</v>
      </c>
      <c r="W505" s="6">
        <v>97750000</v>
      </c>
      <c r="X505" s="3">
        <v>8500000</v>
      </c>
      <c r="Y505" s="1">
        <v>44922</v>
      </c>
      <c r="Z505" s="31">
        <f t="shared" ca="1" si="15"/>
        <v>45692</v>
      </c>
      <c r="AA505" s="30">
        <f t="shared" ca="1" si="16"/>
        <v>770</v>
      </c>
      <c r="AB505" s="2" t="s">
        <v>70</v>
      </c>
      <c r="AC505" s="8" t="s">
        <v>149</v>
      </c>
      <c r="AD505" s="120" t="s">
        <v>150</v>
      </c>
      <c r="AE505" s="2" t="s">
        <v>92</v>
      </c>
      <c r="AF505" s="2">
        <v>1956</v>
      </c>
      <c r="AG505" s="5" t="s">
        <v>421</v>
      </c>
      <c r="AH505" s="2" t="s">
        <v>107</v>
      </c>
      <c r="AI505" s="2" t="s">
        <v>62</v>
      </c>
      <c r="AJ505" s="159" t="s">
        <v>4983</v>
      </c>
      <c r="AK505" s="1">
        <v>44568</v>
      </c>
      <c r="AL505" s="2" t="s">
        <v>4984</v>
      </c>
      <c r="AM505" s="1">
        <v>44572</v>
      </c>
      <c r="AN505" s="2">
        <v>30119</v>
      </c>
      <c r="AO505" s="1">
        <v>44567</v>
      </c>
      <c r="AP505" s="2">
        <v>66568</v>
      </c>
      <c r="AQ505" s="2" t="s">
        <v>178</v>
      </c>
      <c r="AR505" s="2" t="s">
        <v>62</v>
      </c>
      <c r="AS505" s="2" t="s">
        <v>62</v>
      </c>
      <c r="AT505" s="2" t="s">
        <v>62</v>
      </c>
      <c r="AU505" s="2" t="s">
        <v>62</v>
      </c>
      <c r="AV505" s="2" t="s">
        <v>4985</v>
      </c>
      <c r="AW505" s="2">
        <v>1289</v>
      </c>
      <c r="AX505" s="1">
        <v>44834</v>
      </c>
      <c r="AY505" s="2">
        <v>1266</v>
      </c>
      <c r="AZ505" s="1">
        <v>44838</v>
      </c>
      <c r="BA505" s="2" t="s">
        <v>511</v>
      </c>
      <c r="BB505" s="1">
        <v>44827</v>
      </c>
      <c r="BC505" s="1">
        <v>44896</v>
      </c>
      <c r="BD505" s="1">
        <v>44859</v>
      </c>
      <c r="BE505" s="1">
        <v>44862</v>
      </c>
      <c r="BF505" s="1">
        <v>44953</v>
      </c>
      <c r="BG505" s="2" t="s">
        <v>153</v>
      </c>
      <c r="BH505" s="26"/>
      <c r="BI505" s="2" t="s">
        <v>79</v>
      </c>
      <c r="BJ505" s="94" t="s">
        <v>4986</v>
      </c>
    </row>
    <row r="506" spans="1:66" hidden="1" x14ac:dyDescent="0.25">
      <c r="A506" s="110">
        <v>587</v>
      </c>
      <c r="B506" s="2" t="s">
        <v>4987</v>
      </c>
      <c r="C506" s="2" t="s">
        <v>4988</v>
      </c>
      <c r="D506" s="2" t="s">
        <v>317</v>
      </c>
      <c r="E506" s="2">
        <v>8</v>
      </c>
      <c r="F506" s="2" t="s">
        <v>4989</v>
      </c>
      <c r="G506" s="7">
        <v>900810120</v>
      </c>
      <c r="H506" s="2">
        <v>6</v>
      </c>
      <c r="I506" s="2" t="s">
        <v>4990</v>
      </c>
      <c r="J506" s="2" t="s">
        <v>4991</v>
      </c>
      <c r="K506" s="2" t="s">
        <v>4992</v>
      </c>
      <c r="L506" s="2">
        <v>3214463294</v>
      </c>
      <c r="M506" s="29" t="s">
        <v>4993</v>
      </c>
      <c r="N506" s="4" t="s">
        <v>4994</v>
      </c>
      <c r="O506" s="1">
        <v>44883</v>
      </c>
      <c r="P506" s="2" t="s">
        <v>87</v>
      </c>
      <c r="Q506" s="2" t="s">
        <v>4995</v>
      </c>
      <c r="R506" s="1">
        <v>44886</v>
      </c>
      <c r="S506" s="1">
        <v>44886</v>
      </c>
      <c r="T506" s="2" t="s">
        <v>62</v>
      </c>
      <c r="U506" s="1">
        <v>44888</v>
      </c>
      <c r="V506" s="2" t="s">
        <v>583</v>
      </c>
      <c r="W506" s="6">
        <v>14471000</v>
      </c>
      <c r="X506" s="6">
        <v>14471000</v>
      </c>
      <c r="Y506" s="1">
        <v>44917</v>
      </c>
      <c r="Z506" s="31">
        <f t="shared" ca="1" si="15"/>
        <v>45692</v>
      </c>
      <c r="AA506" s="30">
        <f t="shared" ca="1" si="16"/>
        <v>775</v>
      </c>
      <c r="AB506" s="2" t="s">
        <v>70</v>
      </c>
      <c r="AC506" s="2" t="s">
        <v>122</v>
      </c>
      <c r="AD506" s="120" t="s">
        <v>4996</v>
      </c>
      <c r="AE506" s="2" t="s">
        <v>73</v>
      </c>
      <c r="AF506" s="2">
        <v>1959</v>
      </c>
      <c r="AG506" s="5" t="s">
        <v>124</v>
      </c>
      <c r="AH506" s="2" t="s">
        <v>75</v>
      </c>
      <c r="AI506" s="2" t="s">
        <v>221</v>
      </c>
      <c r="AJ506" s="2">
        <v>1392</v>
      </c>
      <c r="AK506" s="1">
        <v>44860</v>
      </c>
      <c r="AL506" s="2">
        <v>1445</v>
      </c>
      <c r="AM506" s="1">
        <v>44887</v>
      </c>
      <c r="AN506" s="2" t="s">
        <v>62</v>
      </c>
      <c r="AO506" s="2" t="s">
        <v>62</v>
      </c>
      <c r="AP506" s="2">
        <v>79489</v>
      </c>
      <c r="AQ506" s="2" t="s">
        <v>153</v>
      </c>
      <c r="AR506" s="2" t="s">
        <v>62</v>
      </c>
      <c r="AS506" s="2" t="s">
        <v>62</v>
      </c>
      <c r="AT506" s="2" t="s">
        <v>62</v>
      </c>
      <c r="AU506" s="2" t="s">
        <v>62</v>
      </c>
      <c r="AV506" s="2" t="s">
        <v>62</v>
      </c>
      <c r="AW506" s="2" t="s">
        <v>62</v>
      </c>
      <c r="AX506" s="2" t="s">
        <v>62</v>
      </c>
      <c r="AY506" s="2" t="s">
        <v>62</v>
      </c>
      <c r="AZ506" s="2" t="s">
        <v>62</v>
      </c>
      <c r="BA506" s="2" t="s">
        <v>62</v>
      </c>
      <c r="BB506" s="2" t="s">
        <v>62</v>
      </c>
      <c r="BC506" s="2" t="s">
        <v>62</v>
      </c>
      <c r="BD506" s="2" t="s">
        <v>62</v>
      </c>
      <c r="BE506" s="2" t="s">
        <v>62</v>
      </c>
      <c r="BF506" s="2" t="s">
        <v>62</v>
      </c>
      <c r="BG506" s="2" t="s">
        <v>62</v>
      </c>
      <c r="BH506" s="26"/>
      <c r="BI506" s="2" t="s">
        <v>79</v>
      </c>
      <c r="BJ506" s="101" t="s">
        <v>4997</v>
      </c>
    </row>
    <row r="507" spans="1:66" hidden="1" x14ac:dyDescent="0.25">
      <c r="A507" s="110">
        <v>603</v>
      </c>
      <c r="B507" s="2" t="s">
        <v>4998</v>
      </c>
      <c r="C507" s="2" t="s">
        <v>4999</v>
      </c>
      <c r="D507" s="2" t="s">
        <v>317</v>
      </c>
      <c r="E507" s="2">
        <v>3</v>
      </c>
      <c r="F507" s="2" t="s">
        <v>4989</v>
      </c>
      <c r="G507" s="7">
        <v>900810120</v>
      </c>
      <c r="H507" s="2">
        <v>6</v>
      </c>
      <c r="I507" s="2" t="s">
        <v>5000</v>
      </c>
      <c r="J507" s="2" t="s">
        <v>4991</v>
      </c>
      <c r="K507" s="2" t="s">
        <v>4992</v>
      </c>
      <c r="L507" s="2">
        <v>3214463294</v>
      </c>
      <c r="M507" s="29" t="s">
        <v>4993</v>
      </c>
      <c r="N507" s="4" t="s">
        <v>5001</v>
      </c>
      <c r="O507" s="1">
        <v>44895</v>
      </c>
      <c r="P507" s="2" t="s">
        <v>87</v>
      </c>
      <c r="Q507" s="2" t="s">
        <v>5002</v>
      </c>
      <c r="R507" s="1">
        <v>44895</v>
      </c>
      <c r="S507" s="1">
        <v>44897</v>
      </c>
      <c r="T507" s="2" t="s">
        <v>62</v>
      </c>
      <c r="U507" s="1">
        <v>44897</v>
      </c>
      <c r="V507" s="2" t="s">
        <v>583</v>
      </c>
      <c r="W507" s="6">
        <v>9990000</v>
      </c>
      <c r="X507" s="3">
        <v>9990000</v>
      </c>
      <c r="Y507" s="1">
        <v>44958</v>
      </c>
      <c r="Z507" s="31">
        <f t="shared" ca="1" si="15"/>
        <v>45692</v>
      </c>
      <c r="AA507" s="30">
        <f t="shared" ca="1" si="16"/>
        <v>734</v>
      </c>
      <c r="AB507" s="2" t="s">
        <v>70</v>
      </c>
      <c r="AC507" s="2" t="s">
        <v>433</v>
      </c>
      <c r="AD507" s="120" t="s">
        <v>5003</v>
      </c>
      <c r="AE507" s="2" t="s">
        <v>92</v>
      </c>
      <c r="AF507" s="2">
        <v>1959</v>
      </c>
      <c r="AG507" s="5" t="s">
        <v>124</v>
      </c>
      <c r="AH507" s="2" t="s">
        <v>75</v>
      </c>
      <c r="AI507" s="2" t="s">
        <v>221</v>
      </c>
      <c r="AJ507" s="2">
        <v>1446</v>
      </c>
      <c r="AK507" s="1">
        <v>44876</v>
      </c>
      <c r="AL507" s="2">
        <v>1469</v>
      </c>
      <c r="AM507" s="1">
        <v>44895</v>
      </c>
      <c r="AN507" s="2" t="s">
        <v>62</v>
      </c>
      <c r="AO507" s="2" t="s">
        <v>62</v>
      </c>
      <c r="AP507" s="2">
        <v>80007</v>
      </c>
      <c r="AQ507" s="2" t="s">
        <v>153</v>
      </c>
      <c r="AR507" s="2" t="s">
        <v>62</v>
      </c>
      <c r="AS507" s="2" t="s">
        <v>62</v>
      </c>
      <c r="AT507" s="2" t="s">
        <v>62</v>
      </c>
      <c r="AU507" s="2" t="s">
        <v>62</v>
      </c>
      <c r="AV507" s="2" t="s">
        <v>62</v>
      </c>
      <c r="AW507" s="2" t="s">
        <v>62</v>
      </c>
      <c r="AX507" s="2" t="s">
        <v>62</v>
      </c>
      <c r="AY507" s="2" t="s">
        <v>62</v>
      </c>
      <c r="AZ507" s="2" t="s">
        <v>62</v>
      </c>
      <c r="BA507" s="2" t="s">
        <v>62</v>
      </c>
      <c r="BB507" s="2" t="s">
        <v>62</v>
      </c>
      <c r="BC507" s="2" t="s">
        <v>62</v>
      </c>
      <c r="BD507" s="2" t="s">
        <v>62</v>
      </c>
      <c r="BE507" s="2" t="s">
        <v>62</v>
      </c>
      <c r="BF507" s="2" t="s">
        <v>62</v>
      </c>
      <c r="BG507" s="2" t="s">
        <v>62</v>
      </c>
      <c r="BH507" s="26"/>
      <c r="BI507" s="2" t="s">
        <v>79</v>
      </c>
      <c r="BJ507" s="101" t="s">
        <v>5004</v>
      </c>
    </row>
    <row r="508" spans="1:66" hidden="1" x14ac:dyDescent="0.25">
      <c r="A508" s="110">
        <v>609</v>
      </c>
      <c r="B508" s="2" t="s">
        <v>5005</v>
      </c>
      <c r="C508" s="2" t="s">
        <v>5006</v>
      </c>
      <c r="D508" s="2" t="s">
        <v>317</v>
      </c>
      <c r="E508" s="2">
        <v>5</v>
      </c>
      <c r="F508" s="2" t="s">
        <v>4989</v>
      </c>
      <c r="G508" s="7">
        <v>900810120</v>
      </c>
      <c r="H508" s="2">
        <v>6</v>
      </c>
      <c r="I508" s="2" t="s">
        <v>5007</v>
      </c>
      <c r="J508" s="2" t="s">
        <v>4991</v>
      </c>
      <c r="K508" s="2" t="s">
        <v>4992</v>
      </c>
      <c r="L508" s="2">
        <v>3214463294</v>
      </c>
      <c r="M508" s="29" t="s">
        <v>4993</v>
      </c>
      <c r="N508" s="4" t="s">
        <v>5008</v>
      </c>
      <c r="O508" s="1">
        <v>44896</v>
      </c>
      <c r="P508" s="2" t="s">
        <v>87</v>
      </c>
      <c r="Q508" s="2" t="s">
        <v>5009</v>
      </c>
      <c r="R508" s="1">
        <v>44911</v>
      </c>
      <c r="S508" s="1">
        <v>44911</v>
      </c>
      <c r="T508" s="2" t="s">
        <v>62</v>
      </c>
      <c r="U508" s="1">
        <v>44911</v>
      </c>
      <c r="V508" s="2" t="s">
        <v>218</v>
      </c>
      <c r="W508" s="6">
        <v>25056460</v>
      </c>
      <c r="X508" s="3">
        <v>8352153</v>
      </c>
      <c r="Y508" s="1">
        <v>45000</v>
      </c>
      <c r="Z508" s="31">
        <f t="shared" ca="1" si="15"/>
        <v>45692</v>
      </c>
      <c r="AA508" s="30">
        <f t="shared" ca="1" si="16"/>
        <v>692</v>
      </c>
      <c r="AB508" s="2" t="s">
        <v>70</v>
      </c>
      <c r="AC508" s="48" t="s">
        <v>690</v>
      </c>
      <c r="AD508" s="48" t="s">
        <v>125</v>
      </c>
      <c r="AE508" s="2" t="s">
        <v>92</v>
      </c>
      <c r="AF508" s="2">
        <v>1992</v>
      </c>
      <c r="AG508" s="5" t="s">
        <v>691</v>
      </c>
      <c r="AH508" s="2" t="s">
        <v>94</v>
      </c>
      <c r="AI508" s="2" t="s">
        <v>221</v>
      </c>
      <c r="AJ508" s="2">
        <v>1461</v>
      </c>
      <c r="AK508" s="1">
        <v>44886</v>
      </c>
      <c r="AL508" s="2">
        <v>1480</v>
      </c>
      <c r="AM508" s="1">
        <v>44896</v>
      </c>
      <c r="AN508" s="2" t="s">
        <v>62</v>
      </c>
      <c r="AO508" s="2" t="s">
        <v>62</v>
      </c>
      <c r="AP508" s="2">
        <v>80435</v>
      </c>
      <c r="AQ508" s="2" t="s">
        <v>110</v>
      </c>
      <c r="AR508" s="2" t="s">
        <v>62</v>
      </c>
      <c r="AS508" s="2" t="s">
        <v>62</v>
      </c>
      <c r="AT508" s="2" t="s">
        <v>62</v>
      </c>
      <c r="AU508" s="2" t="s">
        <v>62</v>
      </c>
      <c r="AV508" s="2" t="s">
        <v>62</v>
      </c>
      <c r="AW508" s="2" t="s">
        <v>62</v>
      </c>
      <c r="AX508" s="2" t="s">
        <v>62</v>
      </c>
      <c r="AY508" s="2" t="s">
        <v>62</v>
      </c>
      <c r="AZ508" s="2" t="s">
        <v>62</v>
      </c>
      <c r="BA508" s="2" t="s">
        <v>62</v>
      </c>
      <c r="BB508" s="2" t="s">
        <v>62</v>
      </c>
      <c r="BC508" s="2" t="s">
        <v>62</v>
      </c>
      <c r="BD508" s="2" t="s">
        <v>62</v>
      </c>
      <c r="BE508" s="2" t="s">
        <v>62</v>
      </c>
      <c r="BF508" s="2" t="s">
        <v>62</v>
      </c>
      <c r="BG508" s="2" t="s">
        <v>62</v>
      </c>
      <c r="BH508" s="26"/>
      <c r="BI508" s="2" t="s">
        <v>79</v>
      </c>
      <c r="BJ508" s="101" t="s">
        <v>5010</v>
      </c>
    </row>
    <row r="509" spans="1:66" hidden="1" x14ac:dyDescent="0.25">
      <c r="A509" s="110">
        <v>304</v>
      </c>
      <c r="B509" s="2" t="s">
        <v>5011</v>
      </c>
      <c r="C509" s="2" t="s">
        <v>5012</v>
      </c>
      <c r="D509" s="2" t="s">
        <v>1138</v>
      </c>
      <c r="E509" s="2">
        <v>12</v>
      </c>
      <c r="F509" s="2" t="s">
        <v>5013</v>
      </c>
      <c r="G509" s="7">
        <v>901359599</v>
      </c>
      <c r="H509" s="2">
        <v>1</v>
      </c>
      <c r="I509" s="2" t="s">
        <v>5014</v>
      </c>
      <c r="J509" s="2" t="s">
        <v>1235</v>
      </c>
      <c r="K509" s="2" t="s">
        <v>5015</v>
      </c>
      <c r="L509" s="2">
        <v>3008437440</v>
      </c>
      <c r="M509" s="29" t="s">
        <v>1237</v>
      </c>
      <c r="N509" s="4" t="s">
        <v>5016</v>
      </c>
      <c r="O509" s="1">
        <v>44735</v>
      </c>
      <c r="P509" s="2" t="s">
        <v>67</v>
      </c>
      <c r="Q509" s="2" t="s">
        <v>5017</v>
      </c>
      <c r="R509" s="1">
        <v>44761</v>
      </c>
      <c r="S509" s="1">
        <v>44763</v>
      </c>
      <c r="T509" s="2" t="s">
        <v>62</v>
      </c>
      <c r="U509" s="138">
        <v>44767</v>
      </c>
      <c r="V509" s="2" t="s">
        <v>218</v>
      </c>
      <c r="W509" s="6">
        <v>296963718</v>
      </c>
      <c r="X509" s="3">
        <v>98987906</v>
      </c>
      <c r="Y509" s="1">
        <v>44858</v>
      </c>
      <c r="Z509" s="31">
        <f t="shared" ca="1" si="15"/>
        <v>45692</v>
      </c>
      <c r="AA509" s="30">
        <f t="shared" ca="1" si="16"/>
        <v>834</v>
      </c>
      <c r="AB509" s="2" t="s">
        <v>70</v>
      </c>
      <c r="AC509" s="2" t="s">
        <v>5018</v>
      </c>
      <c r="AD509" s="120" t="s">
        <v>1193</v>
      </c>
      <c r="AE509" s="2" t="s">
        <v>73</v>
      </c>
      <c r="AF509" s="2">
        <v>1954</v>
      </c>
      <c r="AG509" s="5" t="s">
        <v>1228</v>
      </c>
      <c r="AH509" s="2" t="s">
        <v>75</v>
      </c>
      <c r="AI509" s="2" t="s">
        <v>221</v>
      </c>
      <c r="AJ509" s="2">
        <v>922</v>
      </c>
      <c r="AK509" s="1">
        <v>44621</v>
      </c>
      <c r="AL509" s="119" t="s">
        <v>5019</v>
      </c>
      <c r="AM509" s="118" t="s">
        <v>5020</v>
      </c>
      <c r="AN509" s="2" t="s">
        <v>62</v>
      </c>
      <c r="AO509" s="2" t="s">
        <v>62</v>
      </c>
      <c r="AP509" s="2">
        <v>71704</v>
      </c>
      <c r="AQ509" s="2" t="s">
        <v>233</v>
      </c>
      <c r="AR509" s="2" t="s">
        <v>62</v>
      </c>
      <c r="AS509" s="2" t="s">
        <v>62</v>
      </c>
      <c r="AT509" s="2" t="s">
        <v>62</v>
      </c>
      <c r="AU509" s="2" t="s">
        <v>62</v>
      </c>
      <c r="AV509" s="2" t="s">
        <v>62</v>
      </c>
      <c r="AW509" s="2" t="s">
        <v>62</v>
      </c>
      <c r="AX509" s="2" t="s">
        <v>62</v>
      </c>
      <c r="AY509" s="2" t="s">
        <v>62</v>
      </c>
      <c r="AZ509" s="2" t="s">
        <v>62</v>
      </c>
      <c r="BA509" s="2" t="s">
        <v>62</v>
      </c>
      <c r="BB509" s="2" t="s">
        <v>62</v>
      </c>
      <c r="BD509" s="2" t="s">
        <v>62</v>
      </c>
      <c r="BE509" s="2" t="s">
        <v>62</v>
      </c>
      <c r="BF509" s="2" t="s">
        <v>62</v>
      </c>
      <c r="BG509" s="2" t="s">
        <v>62</v>
      </c>
      <c r="BH509" s="26"/>
      <c r="BI509" s="2" t="s">
        <v>79</v>
      </c>
      <c r="BJ509" s="94" t="s">
        <v>5021</v>
      </c>
    </row>
    <row r="510" spans="1:66" hidden="1" x14ac:dyDescent="0.25">
      <c r="A510" s="110">
        <v>517</v>
      </c>
      <c r="B510" s="2" t="s">
        <v>5022</v>
      </c>
      <c r="C510" s="2" t="s">
        <v>5023</v>
      </c>
      <c r="D510" s="2" t="s">
        <v>210</v>
      </c>
      <c r="E510" s="2">
        <v>3</v>
      </c>
      <c r="F510" s="2" t="s">
        <v>5024</v>
      </c>
      <c r="G510" s="7">
        <v>900365660</v>
      </c>
      <c r="H510" s="2">
        <v>2</v>
      </c>
      <c r="I510" s="2" t="s">
        <v>5025</v>
      </c>
      <c r="J510" s="2" t="s">
        <v>5026</v>
      </c>
      <c r="K510" s="2" t="s">
        <v>5027</v>
      </c>
      <c r="L510" s="2" t="s">
        <v>5028</v>
      </c>
      <c r="M510" s="29" t="s">
        <v>5029</v>
      </c>
      <c r="N510" s="4" t="s">
        <v>5030</v>
      </c>
      <c r="O510" s="1">
        <v>44833</v>
      </c>
      <c r="P510" s="2" t="s">
        <v>62</v>
      </c>
      <c r="Q510" s="2" t="s">
        <v>62</v>
      </c>
      <c r="R510" s="2" t="s">
        <v>62</v>
      </c>
      <c r="S510" s="2" t="s">
        <v>62</v>
      </c>
      <c r="T510" s="2" t="s">
        <v>62</v>
      </c>
      <c r="U510" s="1">
        <v>44841</v>
      </c>
      <c r="V510" s="2" t="s">
        <v>583</v>
      </c>
      <c r="W510" s="6">
        <v>5843622</v>
      </c>
      <c r="X510" s="3">
        <v>5843622</v>
      </c>
      <c r="Y510" s="1">
        <v>44872</v>
      </c>
      <c r="Z510" s="31">
        <f t="shared" ca="1" si="15"/>
        <v>45692</v>
      </c>
      <c r="AA510" s="30">
        <f t="shared" ca="1" si="16"/>
        <v>820</v>
      </c>
      <c r="AB510" s="2" t="s">
        <v>70</v>
      </c>
      <c r="AC510" s="2" t="s">
        <v>851</v>
      </c>
      <c r="AD510" s="120" t="s">
        <v>5031</v>
      </c>
      <c r="AE510" s="2" t="s">
        <v>73</v>
      </c>
      <c r="AF510" s="2">
        <v>1949</v>
      </c>
      <c r="AG510" s="5" t="s">
        <v>74</v>
      </c>
      <c r="AH510" s="2" t="s">
        <v>94</v>
      </c>
      <c r="AI510" s="2" t="s">
        <v>221</v>
      </c>
      <c r="AJ510" s="2">
        <v>1257</v>
      </c>
      <c r="AK510" s="1">
        <v>44825</v>
      </c>
      <c r="AL510" s="2">
        <v>1279</v>
      </c>
      <c r="AM510" s="1">
        <v>44840</v>
      </c>
      <c r="AN510" s="2" t="s">
        <v>62</v>
      </c>
      <c r="AO510" s="2" t="s">
        <v>62</v>
      </c>
      <c r="AP510" s="2">
        <v>77967</v>
      </c>
      <c r="AQ510" s="2" t="s">
        <v>335</v>
      </c>
      <c r="AR510" s="2" t="s">
        <v>62</v>
      </c>
      <c r="AS510" s="2" t="s">
        <v>62</v>
      </c>
      <c r="AT510" s="2" t="s">
        <v>62</v>
      </c>
      <c r="AU510" s="2" t="s">
        <v>62</v>
      </c>
      <c r="AV510" s="2" t="s">
        <v>62</v>
      </c>
      <c r="AW510" s="2" t="s">
        <v>62</v>
      </c>
      <c r="AX510" s="2" t="s">
        <v>62</v>
      </c>
      <c r="AY510" s="2" t="s">
        <v>62</v>
      </c>
      <c r="AZ510" s="2" t="s">
        <v>62</v>
      </c>
      <c r="BA510" s="2" t="s">
        <v>62</v>
      </c>
      <c r="BB510" s="2" t="s">
        <v>62</v>
      </c>
      <c r="BC510" s="2" t="s">
        <v>62</v>
      </c>
      <c r="BD510" s="2" t="s">
        <v>62</v>
      </c>
      <c r="BE510" s="2" t="s">
        <v>62</v>
      </c>
      <c r="BF510" s="2" t="s">
        <v>62</v>
      </c>
      <c r="BG510" s="2" t="s">
        <v>62</v>
      </c>
      <c r="BH510" s="26"/>
      <c r="BI510" s="2" t="s">
        <v>79</v>
      </c>
      <c r="BJ510" s="94" t="s">
        <v>5032</v>
      </c>
    </row>
    <row r="511" spans="1:66" hidden="1" x14ac:dyDescent="0.25">
      <c r="A511" s="110">
        <v>584</v>
      </c>
      <c r="B511" s="2" t="s">
        <v>5033</v>
      </c>
      <c r="C511" s="2" t="s">
        <v>5034</v>
      </c>
      <c r="D511" s="2" t="s">
        <v>210</v>
      </c>
      <c r="F511" s="2" t="s">
        <v>5024</v>
      </c>
      <c r="G511" s="7">
        <v>900365660</v>
      </c>
      <c r="H511" s="2">
        <v>2</v>
      </c>
      <c r="I511" s="2" t="s">
        <v>863</v>
      </c>
      <c r="J511" s="2" t="s">
        <v>5026</v>
      </c>
      <c r="K511" s="2" t="s">
        <v>5027</v>
      </c>
      <c r="L511" s="2" t="s">
        <v>5028</v>
      </c>
      <c r="M511" s="29" t="s">
        <v>5029</v>
      </c>
      <c r="N511" s="4" t="s">
        <v>864</v>
      </c>
      <c r="O511" s="1">
        <v>44875</v>
      </c>
      <c r="P511" s="2" t="s">
        <v>62</v>
      </c>
      <c r="Q511" s="2" t="s">
        <v>62</v>
      </c>
      <c r="R511" s="2" t="s">
        <v>62</v>
      </c>
      <c r="S511" s="2" t="s">
        <v>62</v>
      </c>
      <c r="T511" s="2" t="s">
        <v>62</v>
      </c>
      <c r="U511" s="1">
        <v>44894</v>
      </c>
      <c r="V511" s="2" t="s">
        <v>583</v>
      </c>
      <c r="W511" s="6">
        <v>1757822</v>
      </c>
      <c r="X511" s="6">
        <v>1757822</v>
      </c>
      <c r="Y511" s="1">
        <v>44894</v>
      </c>
      <c r="Z511" s="31">
        <f t="shared" ca="1" si="15"/>
        <v>45692</v>
      </c>
      <c r="AA511" s="30">
        <f t="shared" ca="1" si="16"/>
        <v>798</v>
      </c>
      <c r="AB511" s="2" t="s">
        <v>70</v>
      </c>
      <c r="AC511" s="2" t="s">
        <v>712</v>
      </c>
      <c r="AD511" s="120" t="s">
        <v>865</v>
      </c>
      <c r="AE511" s="2" t="s">
        <v>73</v>
      </c>
      <c r="AF511" s="2">
        <v>1940</v>
      </c>
      <c r="AG511" s="5" t="s">
        <v>866</v>
      </c>
      <c r="AH511" s="2" t="s">
        <v>94</v>
      </c>
      <c r="AI511" s="2" t="s">
        <v>221</v>
      </c>
      <c r="AJ511" s="2">
        <v>1409</v>
      </c>
      <c r="AK511" s="1">
        <v>44867</v>
      </c>
      <c r="AL511" s="2">
        <v>1423</v>
      </c>
      <c r="AM511" s="1">
        <v>44880</v>
      </c>
      <c r="AN511" s="2" t="s">
        <v>62</v>
      </c>
      <c r="AO511" s="2" t="s">
        <v>62</v>
      </c>
      <c r="AP511" s="2">
        <v>79727</v>
      </c>
      <c r="AQ511" s="2" t="s">
        <v>335</v>
      </c>
      <c r="AR511" s="2" t="s">
        <v>62</v>
      </c>
      <c r="AS511" s="2" t="s">
        <v>62</v>
      </c>
      <c r="AT511" s="2" t="s">
        <v>62</v>
      </c>
      <c r="AU511" s="2" t="s">
        <v>62</v>
      </c>
      <c r="AV511" s="2" t="s">
        <v>62</v>
      </c>
      <c r="AW511" s="2" t="s">
        <v>62</v>
      </c>
      <c r="AX511" s="2" t="s">
        <v>62</v>
      </c>
      <c r="AY511" s="2" t="s">
        <v>62</v>
      </c>
      <c r="AZ511" s="2" t="s">
        <v>62</v>
      </c>
      <c r="BA511" s="2" t="s">
        <v>62</v>
      </c>
      <c r="BB511" s="2" t="s">
        <v>62</v>
      </c>
      <c r="BC511" s="2" t="s">
        <v>62</v>
      </c>
      <c r="BD511" s="2" t="s">
        <v>62</v>
      </c>
      <c r="BE511" s="2" t="s">
        <v>62</v>
      </c>
      <c r="BF511" s="2" t="s">
        <v>62</v>
      </c>
      <c r="BG511" s="2" t="s">
        <v>62</v>
      </c>
      <c r="BH511" s="26"/>
      <c r="BI511" s="2" t="s">
        <v>79</v>
      </c>
      <c r="BJ511" s="101" t="s">
        <v>5035</v>
      </c>
    </row>
    <row r="512" spans="1:66" hidden="1" x14ac:dyDescent="0.25">
      <c r="A512" s="110">
        <v>306</v>
      </c>
      <c r="B512" s="2" t="s">
        <v>5036</v>
      </c>
      <c r="C512" s="2" t="s">
        <v>5037</v>
      </c>
      <c r="D512" s="2" t="s">
        <v>1138</v>
      </c>
      <c r="E512" s="2">
        <v>21</v>
      </c>
      <c r="F512" s="2" t="s">
        <v>5038</v>
      </c>
      <c r="G512" s="7">
        <v>800064773</v>
      </c>
      <c r="H512" s="2">
        <v>1</v>
      </c>
      <c r="I512" s="2" t="s">
        <v>5039</v>
      </c>
      <c r="J512" s="2" t="s">
        <v>5040</v>
      </c>
      <c r="K512" s="2" t="s">
        <v>5041</v>
      </c>
      <c r="L512" s="2">
        <v>3173662872</v>
      </c>
      <c r="M512" s="29" t="s">
        <v>5042</v>
      </c>
      <c r="N512" s="4" t="s">
        <v>5043</v>
      </c>
      <c r="O512" s="1">
        <v>44721</v>
      </c>
      <c r="P512" s="2" t="s">
        <v>87</v>
      </c>
      <c r="Q512" s="2" t="s">
        <v>5044</v>
      </c>
      <c r="R512" s="1">
        <v>44722</v>
      </c>
      <c r="S512" s="117">
        <v>44722</v>
      </c>
      <c r="T512" s="2" t="s">
        <v>62</v>
      </c>
      <c r="U512" s="138">
        <v>44725</v>
      </c>
      <c r="V512" s="2" t="s">
        <v>2044</v>
      </c>
      <c r="W512" s="6">
        <v>1333287147</v>
      </c>
      <c r="X512" s="3">
        <v>190469592</v>
      </c>
      <c r="Y512" s="1">
        <v>44926</v>
      </c>
      <c r="Z512" s="31">
        <f t="shared" ca="1" si="15"/>
        <v>45692</v>
      </c>
      <c r="AA512" s="30">
        <f t="shared" ca="1" si="16"/>
        <v>766</v>
      </c>
      <c r="AB512" s="2" t="s">
        <v>70</v>
      </c>
      <c r="AC512" s="8" t="s">
        <v>301</v>
      </c>
      <c r="AD512" s="120" t="s">
        <v>5045</v>
      </c>
      <c r="AE512" s="2" t="s">
        <v>92</v>
      </c>
      <c r="AF512" s="2" t="s">
        <v>5046</v>
      </c>
      <c r="AG512" s="5" t="s">
        <v>5047</v>
      </c>
      <c r="AH512" s="2" t="s">
        <v>75</v>
      </c>
      <c r="AI512" s="2" t="s">
        <v>221</v>
      </c>
      <c r="AJ512" s="2">
        <v>944</v>
      </c>
      <c r="AK512" s="1">
        <v>44659</v>
      </c>
      <c r="AL512" s="2">
        <v>965</v>
      </c>
      <c r="AM512" s="1">
        <v>44725</v>
      </c>
      <c r="AN512" s="2" t="s">
        <v>62</v>
      </c>
      <c r="AO512" s="2" t="s">
        <v>62</v>
      </c>
      <c r="AP512" s="2">
        <v>72068</v>
      </c>
      <c r="AQ512" s="2" t="s">
        <v>78</v>
      </c>
      <c r="AR512" s="2" t="s">
        <v>62</v>
      </c>
      <c r="AS512" s="2" t="s">
        <v>62</v>
      </c>
      <c r="AT512" s="2" t="s">
        <v>62</v>
      </c>
      <c r="AU512" s="2" t="s">
        <v>62</v>
      </c>
      <c r="AV512" s="2" t="s">
        <v>62</v>
      </c>
      <c r="AW512" s="2" t="s">
        <v>62</v>
      </c>
      <c r="AX512" s="2" t="s">
        <v>62</v>
      </c>
      <c r="AY512" s="2" t="s">
        <v>62</v>
      </c>
      <c r="AZ512" s="2" t="s">
        <v>62</v>
      </c>
      <c r="BA512" s="2" t="s">
        <v>62</v>
      </c>
      <c r="BB512" s="2" t="s">
        <v>62</v>
      </c>
      <c r="BD512" s="2" t="s">
        <v>62</v>
      </c>
      <c r="BE512" s="2" t="s">
        <v>62</v>
      </c>
      <c r="BF512" s="2" t="s">
        <v>62</v>
      </c>
      <c r="BG512" s="2" t="s">
        <v>62</v>
      </c>
      <c r="BH512" s="26"/>
      <c r="BI512" s="2" t="s">
        <v>79</v>
      </c>
      <c r="BJ512" s="94" t="s">
        <v>5048</v>
      </c>
    </row>
    <row r="513" spans="1:66" hidden="1" x14ac:dyDescent="0.25">
      <c r="A513" s="111">
        <v>462</v>
      </c>
      <c r="B513" s="2" t="s">
        <v>5049</v>
      </c>
      <c r="C513" s="2" t="s">
        <v>5049</v>
      </c>
      <c r="D513" s="2" t="s">
        <v>60</v>
      </c>
      <c r="E513" s="2">
        <v>1</v>
      </c>
      <c r="F513" s="2" t="s">
        <v>5050</v>
      </c>
      <c r="G513" s="163">
        <v>1073969872</v>
      </c>
      <c r="H513" s="39" t="s">
        <v>62</v>
      </c>
      <c r="I513" s="2" t="s">
        <v>2199</v>
      </c>
      <c r="J513" s="1">
        <v>31501</v>
      </c>
      <c r="K513" s="39" t="s">
        <v>5051</v>
      </c>
      <c r="L513" s="39" t="s">
        <v>5052</v>
      </c>
      <c r="M513" s="29" t="s">
        <v>5053</v>
      </c>
      <c r="N513" s="4" t="s">
        <v>5054</v>
      </c>
      <c r="O513" s="1">
        <v>44799</v>
      </c>
      <c r="P513" s="2" t="s">
        <v>87</v>
      </c>
      <c r="Q513" s="2" t="s">
        <v>5055</v>
      </c>
      <c r="R513" s="1">
        <v>44799</v>
      </c>
      <c r="S513" s="1">
        <v>44802</v>
      </c>
      <c r="T513" s="1">
        <v>44801</v>
      </c>
      <c r="U513" s="1">
        <v>44802</v>
      </c>
      <c r="V513" s="2" t="s">
        <v>273</v>
      </c>
      <c r="W513" s="6">
        <v>17500000</v>
      </c>
      <c r="X513" s="3">
        <v>5000000</v>
      </c>
      <c r="Y513" s="1">
        <v>44908</v>
      </c>
      <c r="Z513" s="31">
        <f t="shared" ca="1" si="15"/>
        <v>45692</v>
      </c>
      <c r="AA513" s="30">
        <f t="shared" ca="1" si="16"/>
        <v>784</v>
      </c>
      <c r="AB513" s="2" t="s">
        <v>70</v>
      </c>
      <c r="AC513" s="2" t="s">
        <v>2882</v>
      </c>
      <c r="AD513" s="120" t="s">
        <v>5056</v>
      </c>
      <c r="AE513" s="2" t="s">
        <v>92</v>
      </c>
      <c r="AF513" s="2">
        <v>1949</v>
      </c>
      <c r="AG513" s="5" t="s">
        <v>74</v>
      </c>
      <c r="AH513" s="2" t="s">
        <v>75</v>
      </c>
      <c r="AI513" s="2" t="s">
        <v>62</v>
      </c>
      <c r="AJ513" s="2">
        <v>1169</v>
      </c>
      <c r="AK513" s="1">
        <v>44797</v>
      </c>
      <c r="AL513" s="2">
        <v>1137</v>
      </c>
      <c r="AM513" s="1">
        <v>44799</v>
      </c>
      <c r="AN513" s="2">
        <v>34410</v>
      </c>
      <c r="AO513" s="1">
        <v>44797</v>
      </c>
      <c r="AP513" s="2">
        <v>75879</v>
      </c>
      <c r="AQ513" s="2" t="s">
        <v>78</v>
      </c>
      <c r="AR513" s="2" t="s">
        <v>62</v>
      </c>
      <c r="AS513" s="2" t="s">
        <v>62</v>
      </c>
      <c r="AT513" s="2" t="s">
        <v>62</v>
      </c>
      <c r="AU513" s="2" t="s">
        <v>62</v>
      </c>
      <c r="AV513" s="2" t="s">
        <v>4121</v>
      </c>
      <c r="AW513" s="2">
        <v>1469</v>
      </c>
      <c r="AX513" s="1">
        <v>44890</v>
      </c>
      <c r="AY513" s="115">
        <v>1462</v>
      </c>
      <c r="AZ513" s="115" t="s">
        <v>125</v>
      </c>
      <c r="BA513" s="2" t="s">
        <v>155</v>
      </c>
      <c r="BB513" s="1">
        <v>44889</v>
      </c>
      <c r="BC513" s="1">
        <v>44893</v>
      </c>
      <c r="BD513" s="1">
        <v>44893</v>
      </c>
      <c r="BE513" s="1">
        <v>44894</v>
      </c>
      <c r="BF513" s="1">
        <v>44954</v>
      </c>
      <c r="BG513" s="2" t="s">
        <v>95</v>
      </c>
      <c r="BH513" s="26"/>
      <c r="BI513" s="2" t="s">
        <v>79</v>
      </c>
      <c r="BJ513" s="94" t="s">
        <v>5057</v>
      </c>
    </row>
    <row r="514" spans="1:66" hidden="1" x14ac:dyDescent="0.25">
      <c r="A514" s="110">
        <v>472</v>
      </c>
      <c r="B514" s="2" t="s">
        <v>5058</v>
      </c>
      <c r="C514" s="2" t="s">
        <v>5058</v>
      </c>
      <c r="D514" s="2" t="s">
        <v>60</v>
      </c>
      <c r="E514" s="2">
        <v>1</v>
      </c>
      <c r="F514" s="2" t="s">
        <v>5059</v>
      </c>
      <c r="G514" s="7">
        <v>1020721753</v>
      </c>
      <c r="H514" s="2" t="s">
        <v>62</v>
      </c>
      <c r="I514" s="2" t="s">
        <v>116</v>
      </c>
      <c r="J514" s="1">
        <v>31802</v>
      </c>
      <c r="K514" s="2" t="s">
        <v>5060</v>
      </c>
      <c r="L514" s="2">
        <v>3173451193</v>
      </c>
      <c r="M514" s="29" t="s">
        <v>5061</v>
      </c>
      <c r="N514" s="4" t="s">
        <v>5062</v>
      </c>
      <c r="O514" s="1">
        <v>44805</v>
      </c>
      <c r="P514" s="2" t="s">
        <v>87</v>
      </c>
      <c r="Q514" s="25" t="s">
        <v>5063</v>
      </c>
      <c r="R514" s="1">
        <v>44806</v>
      </c>
      <c r="S514" s="1">
        <v>44809</v>
      </c>
      <c r="T514" s="1">
        <v>44808</v>
      </c>
      <c r="U514" s="1">
        <v>44809</v>
      </c>
      <c r="V514" s="2" t="s">
        <v>69</v>
      </c>
      <c r="W514" s="6">
        <v>10400000</v>
      </c>
      <c r="X514" s="3">
        <v>2600000</v>
      </c>
      <c r="Y514" s="1">
        <v>44930</v>
      </c>
      <c r="Z514" s="31">
        <f t="shared" ca="1" si="15"/>
        <v>45692</v>
      </c>
      <c r="AA514" s="30">
        <f t="shared" ca="1" si="16"/>
        <v>762</v>
      </c>
      <c r="AB514" s="2" t="s">
        <v>70</v>
      </c>
      <c r="AC514" s="2" t="s">
        <v>396</v>
      </c>
      <c r="AD514" s="120" t="s">
        <v>5064</v>
      </c>
      <c r="AE514" s="2" t="s">
        <v>92</v>
      </c>
      <c r="AF514" s="2">
        <v>1949</v>
      </c>
      <c r="AG514" s="5" t="s">
        <v>74</v>
      </c>
      <c r="AH514" s="2" t="s">
        <v>75</v>
      </c>
      <c r="AI514" s="2" t="s">
        <v>62</v>
      </c>
      <c r="AJ514" s="2">
        <v>1173</v>
      </c>
      <c r="AK514" s="1">
        <v>44799</v>
      </c>
      <c r="AL514" s="2">
        <v>1151</v>
      </c>
      <c r="AM514" s="1">
        <v>44805</v>
      </c>
      <c r="AN514" s="2">
        <v>34392</v>
      </c>
      <c r="AO514" s="1">
        <v>44796</v>
      </c>
      <c r="AP514" s="2">
        <v>75711</v>
      </c>
      <c r="AQ514" s="2" t="s">
        <v>110</v>
      </c>
      <c r="AR514" s="2" t="s">
        <v>62</v>
      </c>
      <c r="AS514" s="2" t="s">
        <v>62</v>
      </c>
      <c r="AT514" s="2" t="s">
        <v>62</v>
      </c>
      <c r="AU514" s="2" t="s">
        <v>62</v>
      </c>
      <c r="AV514" s="2" t="s">
        <v>62</v>
      </c>
      <c r="AW514" s="2" t="s">
        <v>62</v>
      </c>
      <c r="AX514" s="2" t="s">
        <v>62</v>
      </c>
      <c r="AY514" s="2" t="s">
        <v>62</v>
      </c>
      <c r="AZ514" s="2" t="s">
        <v>62</v>
      </c>
      <c r="BA514" s="2" t="s">
        <v>62</v>
      </c>
      <c r="BB514" s="2" t="s">
        <v>62</v>
      </c>
      <c r="BD514" s="2" t="s">
        <v>62</v>
      </c>
      <c r="BE514" s="2" t="s">
        <v>62</v>
      </c>
      <c r="BF514" s="2" t="s">
        <v>62</v>
      </c>
      <c r="BG514" s="2" t="s">
        <v>62</v>
      </c>
      <c r="BH514" s="26"/>
      <c r="BI514" s="2" t="s">
        <v>79</v>
      </c>
      <c r="BJ514" s="94" t="s">
        <v>5065</v>
      </c>
    </row>
    <row r="515" spans="1:66" hidden="1" x14ac:dyDescent="0.25">
      <c r="A515" s="110">
        <v>602</v>
      </c>
      <c r="B515" s="2" t="s">
        <v>5066</v>
      </c>
      <c r="C515" s="2" t="s">
        <v>5067</v>
      </c>
      <c r="D515" s="2" t="s">
        <v>1138</v>
      </c>
      <c r="E515" s="2">
        <v>7</v>
      </c>
      <c r="F515" s="2" t="s">
        <v>5068</v>
      </c>
      <c r="G515" s="35">
        <v>78038056</v>
      </c>
      <c r="H515" s="39" t="s">
        <v>62</v>
      </c>
      <c r="I515" s="39" t="s">
        <v>5069</v>
      </c>
      <c r="J515" s="39" t="s">
        <v>62</v>
      </c>
      <c r="K515" s="39" t="s">
        <v>5070</v>
      </c>
      <c r="L515" s="39">
        <v>7895019</v>
      </c>
      <c r="M515" s="29" t="s">
        <v>5071</v>
      </c>
      <c r="N515" s="4" t="s">
        <v>5072</v>
      </c>
      <c r="O515" s="1">
        <v>44834</v>
      </c>
      <c r="P515" s="2" t="s">
        <v>2503</v>
      </c>
      <c r="Q515" s="2" t="s">
        <v>5073</v>
      </c>
      <c r="R515" s="1">
        <v>44881</v>
      </c>
      <c r="S515" s="1">
        <v>44896</v>
      </c>
      <c r="T515" s="2" t="s">
        <v>62</v>
      </c>
      <c r="U515" s="1">
        <v>44896</v>
      </c>
      <c r="V515" s="2" t="s">
        <v>69</v>
      </c>
      <c r="W515" s="6">
        <v>683263741</v>
      </c>
      <c r="X515" s="3">
        <v>170815935</v>
      </c>
      <c r="Y515" s="1">
        <v>45015</v>
      </c>
      <c r="Z515" s="31">
        <f t="shared" ref="Z515:Z578" ca="1" si="17">TODAY()</f>
        <v>45692</v>
      </c>
      <c r="AA515" s="30">
        <f t="shared" ca="1" si="16"/>
        <v>677</v>
      </c>
      <c r="AB515" s="2" t="s">
        <v>70</v>
      </c>
      <c r="AC515" s="48" t="s">
        <v>932</v>
      </c>
      <c r="AD515" s="144" t="s">
        <v>125</v>
      </c>
      <c r="AE515" s="2" t="s">
        <v>1215</v>
      </c>
      <c r="AF515" s="2">
        <v>1940</v>
      </c>
      <c r="AG515" s="5" t="s">
        <v>866</v>
      </c>
      <c r="AH515" s="2" t="s">
        <v>75</v>
      </c>
      <c r="AI515" s="2" t="s">
        <v>221</v>
      </c>
      <c r="AJ515" s="2">
        <v>1050</v>
      </c>
      <c r="AK515" s="1">
        <v>44770</v>
      </c>
      <c r="AL515" s="48" t="s">
        <v>288</v>
      </c>
      <c r="AM515" s="54" t="s">
        <v>125</v>
      </c>
      <c r="AN515" s="2" t="s">
        <v>62</v>
      </c>
      <c r="AO515" s="2" t="s">
        <v>62</v>
      </c>
      <c r="AP515" s="2">
        <v>74856</v>
      </c>
      <c r="AQ515" s="2" t="s">
        <v>233</v>
      </c>
      <c r="AR515" s="2" t="s">
        <v>62</v>
      </c>
      <c r="AS515" s="2" t="s">
        <v>62</v>
      </c>
      <c r="AT515" s="2" t="s">
        <v>62</v>
      </c>
      <c r="AU515" s="2" t="s">
        <v>62</v>
      </c>
      <c r="AV515" s="2" t="s">
        <v>62</v>
      </c>
      <c r="AW515" s="2" t="s">
        <v>62</v>
      </c>
      <c r="AX515" s="2" t="s">
        <v>62</v>
      </c>
      <c r="AY515" s="2" t="s">
        <v>62</v>
      </c>
      <c r="AZ515" s="2" t="s">
        <v>62</v>
      </c>
      <c r="BA515" s="2" t="s">
        <v>62</v>
      </c>
      <c r="BB515" s="2" t="s">
        <v>62</v>
      </c>
      <c r="BC515" s="2" t="s">
        <v>62</v>
      </c>
      <c r="BD515" s="2" t="s">
        <v>62</v>
      </c>
      <c r="BE515" s="2" t="s">
        <v>62</v>
      </c>
      <c r="BF515" s="2" t="s">
        <v>62</v>
      </c>
      <c r="BG515" s="2" t="s">
        <v>62</v>
      </c>
      <c r="BH515" s="26"/>
      <c r="BI515" s="2" t="s">
        <v>79</v>
      </c>
      <c r="BJ515" s="101" t="s">
        <v>5074</v>
      </c>
    </row>
    <row r="516" spans="1:66" hidden="1" x14ac:dyDescent="0.25">
      <c r="A516" s="110">
        <v>429</v>
      </c>
      <c r="B516" s="2" t="s">
        <v>5075</v>
      </c>
      <c r="C516" s="2" t="s">
        <v>5075</v>
      </c>
      <c r="D516" s="2" t="s">
        <v>60</v>
      </c>
      <c r="E516" s="2">
        <v>1</v>
      </c>
      <c r="F516" s="2" t="s">
        <v>5076</v>
      </c>
      <c r="G516" s="62">
        <v>6773753</v>
      </c>
      <c r="H516" s="2" t="s">
        <v>62</v>
      </c>
      <c r="I516" s="2" t="s">
        <v>99</v>
      </c>
      <c r="J516" s="1">
        <v>24153</v>
      </c>
      <c r="K516" s="2" t="s">
        <v>5077</v>
      </c>
      <c r="L516" s="2">
        <v>3133872388</v>
      </c>
      <c r="M516" s="29" t="s">
        <v>5078</v>
      </c>
      <c r="N516" s="4" t="s">
        <v>2239</v>
      </c>
      <c r="O516" s="1">
        <v>44778</v>
      </c>
      <c r="P516" s="2" t="s">
        <v>87</v>
      </c>
      <c r="Q516" s="2" t="s">
        <v>5079</v>
      </c>
      <c r="R516" s="1">
        <v>44782</v>
      </c>
      <c r="S516" s="1">
        <v>44789</v>
      </c>
      <c r="T516" s="1">
        <v>44783</v>
      </c>
      <c r="U516" s="1">
        <v>44789</v>
      </c>
      <c r="V516" s="2" t="s">
        <v>69</v>
      </c>
      <c r="W516" s="6">
        <v>18490320</v>
      </c>
      <c r="X516" s="3">
        <v>4622580</v>
      </c>
      <c r="Y516" s="1">
        <v>44910</v>
      </c>
      <c r="Z516" s="31">
        <f t="shared" ca="1" si="17"/>
        <v>45692</v>
      </c>
      <c r="AA516" s="30">
        <f t="shared" ca="1" si="16"/>
        <v>782</v>
      </c>
      <c r="AB516" s="2" t="s">
        <v>70</v>
      </c>
      <c r="AC516" s="2" t="s">
        <v>105</v>
      </c>
      <c r="AD516" s="211" t="s">
        <v>3299</v>
      </c>
      <c r="AE516" s="2" t="s">
        <v>73</v>
      </c>
      <c r="AF516" s="2">
        <v>1949</v>
      </c>
      <c r="AG516" s="5" t="s">
        <v>74</v>
      </c>
      <c r="AH516" s="2" t="s">
        <v>75</v>
      </c>
      <c r="AI516" s="2" t="s">
        <v>62</v>
      </c>
      <c r="AJ516" s="2">
        <v>1054</v>
      </c>
      <c r="AK516" s="1">
        <v>44771</v>
      </c>
      <c r="AL516" s="2">
        <v>1069</v>
      </c>
      <c r="AM516" s="1">
        <v>44785</v>
      </c>
      <c r="AN516" s="2">
        <v>33627</v>
      </c>
      <c r="AO516" s="1">
        <v>44769</v>
      </c>
      <c r="AP516" s="2">
        <v>74474</v>
      </c>
      <c r="AQ516" s="2" t="s">
        <v>139</v>
      </c>
      <c r="AR516" s="2" t="s">
        <v>62</v>
      </c>
      <c r="AS516" s="2" t="s">
        <v>62</v>
      </c>
      <c r="AT516" s="2" t="s">
        <v>62</v>
      </c>
      <c r="AU516" s="2" t="s">
        <v>62</v>
      </c>
      <c r="AV516" s="2" t="s">
        <v>62</v>
      </c>
      <c r="AW516" s="2" t="s">
        <v>62</v>
      </c>
      <c r="AX516" s="2" t="s">
        <v>62</v>
      </c>
      <c r="AY516" s="2" t="s">
        <v>62</v>
      </c>
      <c r="AZ516" s="2" t="s">
        <v>62</v>
      </c>
      <c r="BA516" s="2" t="s">
        <v>62</v>
      </c>
      <c r="BB516" s="2" t="s">
        <v>62</v>
      </c>
      <c r="BD516" s="2" t="s">
        <v>62</v>
      </c>
      <c r="BE516" s="2" t="s">
        <v>62</v>
      </c>
      <c r="BF516" s="2" t="s">
        <v>62</v>
      </c>
      <c r="BG516" s="2" t="s">
        <v>62</v>
      </c>
      <c r="BH516" s="26"/>
      <c r="BI516" s="2" t="s">
        <v>79</v>
      </c>
      <c r="BJ516" s="94" t="s">
        <v>5080</v>
      </c>
    </row>
    <row r="517" spans="1:66" hidden="1" x14ac:dyDescent="0.25">
      <c r="A517" s="110">
        <v>171</v>
      </c>
      <c r="B517" s="38" t="s">
        <v>5081</v>
      </c>
      <c r="C517" s="38" t="s">
        <v>5081</v>
      </c>
      <c r="D517" s="38" t="s">
        <v>60</v>
      </c>
      <c r="E517" s="38">
        <v>1</v>
      </c>
      <c r="F517" s="78" t="s">
        <v>5082</v>
      </c>
      <c r="G517" s="58">
        <v>1026258747</v>
      </c>
      <c r="H517" s="38" t="s">
        <v>62</v>
      </c>
      <c r="I517" s="38" t="s">
        <v>2654</v>
      </c>
      <c r="J517" s="37">
        <v>32130</v>
      </c>
      <c r="K517" s="38" t="s">
        <v>5083</v>
      </c>
      <c r="L517" s="59">
        <v>3005298607</v>
      </c>
      <c r="M517" s="29" t="s">
        <v>5084</v>
      </c>
      <c r="N517" s="4" t="s">
        <v>5085</v>
      </c>
      <c r="O517" s="1">
        <v>44587</v>
      </c>
      <c r="P517" s="38" t="s">
        <v>87</v>
      </c>
      <c r="Q517" s="2" t="s">
        <v>5086</v>
      </c>
      <c r="R517" s="37">
        <v>44585</v>
      </c>
      <c r="S517" s="37">
        <v>44592</v>
      </c>
      <c r="T517" s="1">
        <v>44588</v>
      </c>
      <c r="U517" s="138">
        <v>44593</v>
      </c>
      <c r="V517" s="38" t="s">
        <v>134</v>
      </c>
      <c r="W517" s="200">
        <v>33000000</v>
      </c>
      <c r="X517" s="202">
        <v>5500000</v>
      </c>
      <c r="Y517" s="1">
        <v>44773</v>
      </c>
      <c r="Z517" s="31">
        <f t="shared" ca="1" si="17"/>
        <v>45692</v>
      </c>
      <c r="AA517" s="30">
        <f t="shared" ca="1" si="16"/>
        <v>919</v>
      </c>
      <c r="AB517" s="38" t="s">
        <v>70</v>
      </c>
      <c r="AC517" s="8" t="s">
        <v>149</v>
      </c>
      <c r="AD517" s="120" t="s">
        <v>150</v>
      </c>
      <c r="AE517" s="2" t="s">
        <v>73</v>
      </c>
      <c r="AF517" s="38">
        <v>1949</v>
      </c>
      <c r="AG517" s="69" t="s">
        <v>74</v>
      </c>
      <c r="AH517" s="38" t="s">
        <v>75</v>
      </c>
      <c r="AI517" s="38" t="s">
        <v>62</v>
      </c>
      <c r="AJ517" s="78" t="s">
        <v>5087</v>
      </c>
      <c r="AK517" s="37">
        <v>44580</v>
      </c>
      <c r="AL517" s="2" t="s">
        <v>5088</v>
      </c>
      <c r="AM517" s="1">
        <v>44587</v>
      </c>
      <c r="AN517" s="38">
        <v>32232</v>
      </c>
      <c r="AO517" s="37">
        <v>44579</v>
      </c>
      <c r="AP517" s="78">
        <v>70929</v>
      </c>
      <c r="AQ517" s="38" t="s">
        <v>78</v>
      </c>
      <c r="AR517" s="38" t="s">
        <v>62</v>
      </c>
      <c r="AS517" s="38" t="s">
        <v>62</v>
      </c>
      <c r="AT517" s="38" t="s">
        <v>62</v>
      </c>
      <c r="AU517" s="38" t="s">
        <v>62</v>
      </c>
      <c r="AV517" s="38" t="s">
        <v>62</v>
      </c>
      <c r="AW517" s="38" t="s">
        <v>62</v>
      </c>
      <c r="AX517" s="38" t="s">
        <v>62</v>
      </c>
      <c r="AY517" s="38" t="s">
        <v>62</v>
      </c>
      <c r="AZ517" s="38" t="s">
        <v>62</v>
      </c>
      <c r="BA517" s="38" t="s">
        <v>62</v>
      </c>
      <c r="BB517" s="38" t="s">
        <v>62</v>
      </c>
      <c r="BC517" s="38"/>
      <c r="BD517" s="38" t="s">
        <v>62</v>
      </c>
      <c r="BE517" s="38" t="s">
        <v>62</v>
      </c>
      <c r="BF517" s="38" t="s">
        <v>62</v>
      </c>
      <c r="BG517" s="2" t="s">
        <v>62</v>
      </c>
      <c r="BH517" s="26"/>
      <c r="BI517" s="38" t="s">
        <v>79</v>
      </c>
      <c r="BJ517" s="97" t="s">
        <v>5089</v>
      </c>
      <c r="BK517" s="98"/>
      <c r="BL517" s="98"/>
      <c r="BM517" s="98"/>
      <c r="BN517" s="98"/>
    </row>
    <row r="518" spans="1:66" hidden="1" x14ac:dyDescent="0.25">
      <c r="A518" s="110">
        <v>539</v>
      </c>
      <c r="B518" s="2" t="s">
        <v>5090</v>
      </c>
      <c r="C518" s="2" t="s">
        <v>5090</v>
      </c>
      <c r="D518" s="2" t="s">
        <v>60</v>
      </c>
      <c r="E518" s="2">
        <v>1</v>
      </c>
      <c r="F518" s="2" t="s">
        <v>5091</v>
      </c>
      <c r="G518" s="7">
        <v>1014247245</v>
      </c>
      <c r="H518" s="2" t="s">
        <v>62</v>
      </c>
      <c r="I518" s="2" t="s">
        <v>5092</v>
      </c>
      <c r="J518" s="155">
        <v>34222</v>
      </c>
      <c r="K518" s="2" t="s">
        <v>5093</v>
      </c>
      <c r="L518" s="2">
        <v>3103433271</v>
      </c>
      <c r="M518" s="29" t="s">
        <v>5094</v>
      </c>
      <c r="N518" s="4" t="s">
        <v>1357</v>
      </c>
      <c r="O518" s="1">
        <v>44853</v>
      </c>
      <c r="P518" s="2" t="s">
        <v>2503</v>
      </c>
      <c r="Q518" s="2" t="s">
        <v>5095</v>
      </c>
      <c r="R518" s="1">
        <v>44859</v>
      </c>
      <c r="S518" s="1">
        <v>44859</v>
      </c>
      <c r="T518" s="1">
        <v>44859</v>
      </c>
      <c r="U518" s="1">
        <v>44860</v>
      </c>
      <c r="V518" s="2" t="s">
        <v>121</v>
      </c>
      <c r="W518" s="6">
        <v>4000000</v>
      </c>
      <c r="X518" s="3">
        <v>1600000</v>
      </c>
      <c r="Y518" s="1">
        <v>44936</v>
      </c>
      <c r="Z518" s="31">
        <f t="shared" ca="1" si="17"/>
        <v>45692</v>
      </c>
      <c r="AA518" s="30">
        <f t="shared" ca="1" si="16"/>
        <v>756</v>
      </c>
      <c r="AB518" s="2" t="s">
        <v>70</v>
      </c>
      <c r="AC518" s="2" t="s">
        <v>122</v>
      </c>
      <c r="AD518" s="120" t="s">
        <v>5096</v>
      </c>
      <c r="AE518" s="2" t="s">
        <v>92</v>
      </c>
      <c r="AF518" s="2">
        <v>1959</v>
      </c>
      <c r="AG518" s="5" t="s">
        <v>124</v>
      </c>
      <c r="AH518" s="2" t="s">
        <v>94</v>
      </c>
      <c r="AI518" s="2" t="s">
        <v>62</v>
      </c>
      <c r="AJ518" s="2">
        <v>1271</v>
      </c>
      <c r="AK518" s="1">
        <v>44831</v>
      </c>
      <c r="AL518" s="2">
        <v>1327</v>
      </c>
      <c r="AM518" s="1">
        <v>44855</v>
      </c>
      <c r="AN518" s="2">
        <v>34932</v>
      </c>
      <c r="AO518" s="1">
        <v>44830</v>
      </c>
      <c r="AP518" s="2">
        <v>78047</v>
      </c>
      <c r="AQ518" s="2" t="s">
        <v>112</v>
      </c>
      <c r="AR518" s="2" t="s">
        <v>62</v>
      </c>
      <c r="AS518" s="2" t="s">
        <v>62</v>
      </c>
      <c r="AT518" s="2" t="s">
        <v>62</v>
      </c>
      <c r="AU518" s="2" t="s">
        <v>62</v>
      </c>
      <c r="AV518" s="2" t="s">
        <v>62</v>
      </c>
      <c r="AW518" s="2" t="s">
        <v>62</v>
      </c>
      <c r="AX518" s="2" t="s">
        <v>62</v>
      </c>
      <c r="AY518" s="2" t="s">
        <v>62</v>
      </c>
      <c r="AZ518" s="2" t="s">
        <v>62</v>
      </c>
      <c r="BA518" s="2" t="s">
        <v>62</v>
      </c>
      <c r="BB518" s="2" t="s">
        <v>62</v>
      </c>
      <c r="BC518" s="2" t="s">
        <v>62</v>
      </c>
      <c r="BD518" s="2" t="s">
        <v>62</v>
      </c>
      <c r="BE518" s="2" t="s">
        <v>62</v>
      </c>
      <c r="BF518" s="2" t="s">
        <v>62</v>
      </c>
      <c r="BG518" s="2" t="s">
        <v>62</v>
      </c>
      <c r="BH518" s="26"/>
      <c r="BI518" s="2" t="s">
        <v>79</v>
      </c>
      <c r="BJ518" s="94" t="s">
        <v>5097</v>
      </c>
    </row>
    <row r="519" spans="1:66" hidden="1" x14ac:dyDescent="0.25">
      <c r="A519" s="111">
        <v>7</v>
      </c>
      <c r="B519" s="2" t="s">
        <v>5098</v>
      </c>
      <c r="C519" s="2" t="s">
        <v>5098</v>
      </c>
      <c r="D519" s="2" t="s">
        <v>60</v>
      </c>
      <c r="E519" s="2">
        <v>1</v>
      </c>
      <c r="F519" s="159" t="s">
        <v>5099</v>
      </c>
      <c r="G519" s="7" t="s">
        <v>5100</v>
      </c>
      <c r="H519" s="2" t="s">
        <v>62</v>
      </c>
      <c r="I519" s="2" t="s">
        <v>5101</v>
      </c>
      <c r="J519" s="1" t="s">
        <v>5102</v>
      </c>
      <c r="K519" s="2" t="s">
        <v>5103</v>
      </c>
      <c r="L519" s="2" t="s">
        <v>5104</v>
      </c>
      <c r="M519" s="29" t="s">
        <v>5105</v>
      </c>
      <c r="N519" s="4" t="s">
        <v>5106</v>
      </c>
      <c r="O519" s="1">
        <v>44580</v>
      </c>
      <c r="P519" s="2" t="s">
        <v>5107</v>
      </c>
      <c r="Q519" s="2" t="s">
        <v>5108</v>
      </c>
      <c r="R519" s="1" t="s">
        <v>5109</v>
      </c>
      <c r="S519" s="1" t="s">
        <v>5110</v>
      </c>
      <c r="T519" s="1" t="s">
        <v>5111</v>
      </c>
      <c r="U519" s="138" t="s">
        <v>5112</v>
      </c>
      <c r="V519" s="2" t="s">
        <v>134</v>
      </c>
      <c r="W519" s="152">
        <v>30000000</v>
      </c>
      <c r="X519" s="3">
        <v>5000000</v>
      </c>
      <c r="Y519" s="1">
        <v>44773</v>
      </c>
      <c r="Z519" s="31">
        <f t="shared" ca="1" si="17"/>
        <v>45692</v>
      </c>
      <c r="AA519" s="30">
        <f t="shared" ca="1" si="16"/>
        <v>919</v>
      </c>
      <c r="AB519" s="2" t="s">
        <v>70</v>
      </c>
      <c r="AC519" s="8" t="s">
        <v>351</v>
      </c>
      <c r="AD519" s="120" t="s">
        <v>2303</v>
      </c>
      <c r="AE519" s="2" t="s">
        <v>73</v>
      </c>
      <c r="AF519" s="2">
        <v>1960</v>
      </c>
      <c r="AG519" s="5" t="s">
        <v>807</v>
      </c>
      <c r="AH519" s="2" t="s">
        <v>107</v>
      </c>
      <c r="AI519" s="2" t="s">
        <v>62</v>
      </c>
      <c r="AJ519" s="21" t="s">
        <v>5113</v>
      </c>
      <c r="AK519" s="37">
        <v>44574</v>
      </c>
      <c r="AL519" s="2" t="s">
        <v>5114</v>
      </c>
      <c r="AM519" s="1">
        <v>44582</v>
      </c>
      <c r="AN519" s="38">
        <v>31219</v>
      </c>
      <c r="AO519" s="37">
        <v>44573</v>
      </c>
      <c r="AP519" s="21">
        <v>69443</v>
      </c>
      <c r="AQ519" s="2" t="s">
        <v>110</v>
      </c>
      <c r="AR519" s="2" t="s">
        <v>5115</v>
      </c>
      <c r="AS519" s="2" t="s">
        <v>62</v>
      </c>
      <c r="AT519" s="2" t="s">
        <v>62</v>
      </c>
      <c r="AU519" s="2" t="s">
        <v>62</v>
      </c>
      <c r="AV519" s="2" t="s">
        <v>62</v>
      </c>
      <c r="AW519" s="2" t="s">
        <v>62</v>
      </c>
      <c r="AX519" s="2" t="s">
        <v>62</v>
      </c>
      <c r="AY519" s="2" t="s">
        <v>62</v>
      </c>
      <c r="AZ519" s="2" t="s">
        <v>62</v>
      </c>
      <c r="BA519" s="2" t="s">
        <v>62</v>
      </c>
      <c r="BB519" s="2" t="s">
        <v>62</v>
      </c>
      <c r="BD519" s="2" t="s">
        <v>62</v>
      </c>
      <c r="BE519" s="2" t="s">
        <v>62</v>
      </c>
      <c r="BF519" s="2" t="s">
        <v>62</v>
      </c>
      <c r="BG519" s="2" t="s">
        <v>178</v>
      </c>
      <c r="BH519" s="26"/>
      <c r="BI519" s="2" t="s">
        <v>79</v>
      </c>
      <c r="BJ519" s="96" t="s">
        <v>5116</v>
      </c>
    </row>
    <row r="520" spans="1:66" hidden="1" x14ac:dyDescent="0.25">
      <c r="A520" s="111">
        <v>407</v>
      </c>
      <c r="B520" s="2" t="s">
        <v>5117</v>
      </c>
      <c r="C520" s="2" t="s">
        <v>5117</v>
      </c>
      <c r="D520" s="2" t="s">
        <v>60</v>
      </c>
      <c r="E520" s="2">
        <v>1</v>
      </c>
      <c r="F520" s="2" t="s">
        <v>2491</v>
      </c>
      <c r="G520" s="62">
        <v>79373390</v>
      </c>
      <c r="H520" s="2" t="s">
        <v>62</v>
      </c>
      <c r="I520" s="2" t="s">
        <v>5118</v>
      </c>
      <c r="J520" s="1">
        <v>24091</v>
      </c>
      <c r="K520" s="2" t="s">
        <v>5119</v>
      </c>
      <c r="L520" s="2">
        <v>3102468973</v>
      </c>
      <c r="M520" s="29" t="s">
        <v>5120</v>
      </c>
      <c r="N520" s="4" t="s">
        <v>5121</v>
      </c>
      <c r="O520" s="1">
        <v>44778</v>
      </c>
      <c r="P520" s="2" t="s">
        <v>87</v>
      </c>
      <c r="Q520" s="2" t="s">
        <v>5122</v>
      </c>
      <c r="R520" s="1">
        <v>44781</v>
      </c>
      <c r="S520" s="1">
        <v>44790</v>
      </c>
      <c r="T520" s="2" t="s">
        <v>5123</v>
      </c>
      <c r="U520" s="1">
        <v>44790</v>
      </c>
      <c r="V520" s="2" t="s">
        <v>748</v>
      </c>
      <c r="W520" s="6">
        <v>25424190</v>
      </c>
      <c r="X520" s="3">
        <v>4622580</v>
      </c>
      <c r="Y520" s="1">
        <v>44958</v>
      </c>
      <c r="Z520" s="31">
        <f t="shared" ca="1" si="17"/>
        <v>45692</v>
      </c>
      <c r="AA520" s="30">
        <f t="shared" ca="1" si="16"/>
        <v>734</v>
      </c>
      <c r="AB520" s="2" t="s">
        <v>70</v>
      </c>
      <c r="AC520" s="8" t="s">
        <v>301</v>
      </c>
      <c r="AD520" s="120" t="s">
        <v>3764</v>
      </c>
      <c r="AE520" s="2" t="s">
        <v>73</v>
      </c>
      <c r="AF520" s="2">
        <v>1933</v>
      </c>
      <c r="AG520" s="5" t="s">
        <v>2540</v>
      </c>
      <c r="AH520" s="2" t="s">
        <v>75</v>
      </c>
      <c r="AI520" s="2" t="s">
        <v>62</v>
      </c>
      <c r="AJ520" s="2">
        <v>1113</v>
      </c>
      <c r="AK520" s="1">
        <v>44776</v>
      </c>
      <c r="AL520" s="2">
        <v>1044</v>
      </c>
      <c r="AM520" s="1">
        <v>44778</v>
      </c>
      <c r="AN520" s="2">
        <v>33843</v>
      </c>
      <c r="AO520" s="1">
        <v>44775</v>
      </c>
      <c r="AP520" s="2">
        <v>74427</v>
      </c>
      <c r="AQ520" s="2" t="s">
        <v>78</v>
      </c>
      <c r="AR520" s="2" t="s">
        <v>62</v>
      </c>
      <c r="AS520" s="2" t="s">
        <v>62</v>
      </c>
      <c r="AT520" s="2" t="s">
        <v>62</v>
      </c>
      <c r="AU520" s="2" t="s">
        <v>5124</v>
      </c>
      <c r="AV520" s="2" t="s">
        <v>62</v>
      </c>
      <c r="AW520" s="2" t="s">
        <v>62</v>
      </c>
      <c r="AX520" s="2" t="s">
        <v>62</v>
      </c>
      <c r="AY520" s="2" t="s">
        <v>62</v>
      </c>
      <c r="AZ520" s="2" t="s">
        <v>62</v>
      </c>
      <c r="BA520" s="2" t="s">
        <v>62</v>
      </c>
      <c r="BB520" s="2" t="s">
        <v>62</v>
      </c>
      <c r="BD520" s="2" t="s">
        <v>62</v>
      </c>
      <c r="BE520" s="2" t="s">
        <v>62</v>
      </c>
      <c r="BF520" s="2" t="s">
        <v>62</v>
      </c>
      <c r="BG520" s="2" t="s">
        <v>62</v>
      </c>
      <c r="BH520" s="26"/>
      <c r="BI520" s="2" t="s">
        <v>79</v>
      </c>
      <c r="BJ520" s="94" t="s">
        <v>5125</v>
      </c>
    </row>
    <row r="521" spans="1:66" hidden="1" x14ac:dyDescent="0.25">
      <c r="A521" s="111">
        <v>90</v>
      </c>
      <c r="B521" s="2" t="s">
        <v>5126</v>
      </c>
      <c r="C521" s="2" t="s">
        <v>5126</v>
      </c>
      <c r="D521" s="2" t="s">
        <v>60</v>
      </c>
      <c r="E521" s="2">
        <v>1</v>
      </c>
      <c r="F521" s="9" t="s">
        <v>5127</v>
      </c>
      <c r="G521" s="62">
        <v>7141363</v>
      </c>
      <c r="H521" s="9" t="s">
        <v>62</v>
      </c>
      <c r="I521" s="9" t="s">
        <v>5128</v>
      </c>
      <c r="J521" s="168">
        <v>27843</v>
      </c>
      <c r="K521" s="9" t="s">
        <v>5129</v>
      </c>
      <c r="L521" s="9">
        <v>4562148</v>
      </c>
      <c r="M521" s="29" t="s">
        <v>5130</v>
      </c>
      <c r="N521" s="4" t="s">
        <v>5131</v>
      </c>
      <c r="O521" s="1">
        <v>44574</v>
      </c>
      <c r="P521" s="2" t="s">
        <v>87</v>
      </c>
      <c r="Q521" s="2" t="s">
        <v>5132</v>
      </c>
      <c r="R521" s="1">
        <v>44574</v>
      </c>
      <c r="S521" s="1">
        <v>44575</v>
      </c>
      <c r="T521" s="1">
        <v>44578</v>
      </c>
      <c r="U521" s="182">
        <v>44579</v>
      </c>
      <c r="V521" s="25" t="s">
        <v>5133</v>
      </c>
      <c r="W521" s="6">
        <v>40250000</v>
      </c>
      <c r="X521" s="3">
        <v>3500000</v>
      </c>
      <c r="Y521" s="1">
        <v>44926</v>
      </c>
      <c r="Z521" s="31">
        <f t="shared" ca="1" si="17"/>
        <v>45692</v>
      </c>
      <c r="AA521" s="30">
        <f t="shared" ca="1" si="16"/>
        <v>766</v>
      </c>
      <c r="AB521" s="2" t="s">
        <v>70</v>
      </c>
      <c r="AC521" s="8" t="s">
        <v>263</v>
      </c>
      <c r="AD521" s="8" t="s">
        <v>643</v>
      </c>
      <c r="AE521" s="2" t="s">
        <v>92</v>
      </c>
      <c r="AF521" s="2">
        <v>1956</v>
      </c>
      <c r="AG521" s="5" t="s">
        <v>421</v>
      </c>
      <c r="AH521" s="2" t="s">
        <v>107</v>
      </c>
      <c r="AI521" s="2" t="s">
        <v>62</v>
      </c>
      <c r="AJ521" s="2" t="s">
        <v>5134</v>
      </c>
      <c r="AK521" s="1">
        <v>44568</v>
      </c>
      <c r="AL521" s="2" t="s">
        <v>5135</v>
      </c>
      <c r="AM521" s="1">
        <v>44575</v>
      </c>
      <c r="AN521" s="2">
        <v>30120</v>
      </c>
      <c r="AO521" s="1">
        <v>44567</v>
      </c>
      <c r="AP521" s="2">
        <v>66577</v>
      </c>
      <c r="AQ521" s="2" t="s">
        <v>178</v>
      </c>
      <c r="AR521" s="2" t="s">
        <v>62</v>
      </c>
      <c r="AS521" s="2" t="s">
        <v>62</v>
      </c>
      <c r="AT521" s="2" t="s">
        <v>62</v>
      </c>
      <c r="AU521" s="2" t="s">
        <v>62</v>
      </c>
      <c r="AV521" s="2" t="s">
        <v>5136</v>
      </c>
      <c r="AW521" s="2" t="s">
        <v>5137</v>
      </c>
      <c r="AX521" s="1" t="s">
        <v>5138</v>
      </c>
      <c r="AY521" s="115" t="s">
        <v>5139</v>
      </c>
      <c r="AZ521" s="116" t="s">
        <v>5140</v>
      </c>
      <c r="BA521" s="2" t="s">
        <v>5141</v>
      </c>
      <c r="BB521" s="1" t="s">
        <v>5142</v>
      </c>
      <c r="BC521" s="25" t="s">
        <v>221</v>
      </c>
      <c r="BD521" s="115" t="s">
        <v>5143</v>
      </c>
      <c r="BE521" s="115" t="s">
        <v>5144</v>
      </c>
      <c r="BF521" s="1" t="s">
        <v>5145</v>
      </c>
      <c r="BG521" s="2" t="s">
        <v>5146</v>
      </c>
      <c r="BH521" s="26"/>
      <c r="BI521" s="2" t="s">
        <v>79</v>
      </c>
      <c r="BJ521" s="94" t="s">
        <v>5147</v>
      </c>
    </row>
    <row r="522" spans="1:66" hidden="1" x14ac:dyDescent="0.25">
      <c r="A522" s="110">
        <v>175</v>
      </c>
      <c r="B522" s="38" t="s">
        <v>5148</v>
      </c>
      <c r="C522" s="38" t="s">
        <v>5148</v>
      </c>
      <c r="D522" s="38" t="s">
        <v>60</v>
      </c>
      <c r="E522" s="38">
        <v>1</v>
      </c>
      <c r="F522" s="52" t="s">
        <v>5149</v>
      </c>
      <c r="G522" s="162">
        <v>45519331</v>
      </c>
      <c r="H522" s="52" t="s">
        <v>62</v>
      </c>
      <c r="I522" s="52" t="s">
        <v>1430</v>
      </c>
      <c r="J522" s="167">
        <v>27289</v>
      </c>
      <c r="K522" s="52" t="s">
        <v>5150</v>
      </c>
      <c r="L522" s="52">
        <v>3004621581</v>
      </c>
      <c r="M522" s="29" t="s">
        <v>5151</v>
      </c>
      <c r="N522" s="4" t="s">
        <v>5152</v>
      </c>
      <c r="O522" s="1">
        <v>44579</v>
      </c>
      <c r="P522" s="38" t="s">
        <v>87</v>
      </c>
      <c r="Q522" s="2" t="s">
        <v>5153</v>
      </c>
      <c r="R522" s="37">
        <v>44581</v>
      </c>
      <c r="S522" s="37">
        <v>44581</v>
      </c>
      <c r="T522" s="37">
        <v>44582</v>
      </c>
      <c r="U522" s="182">
        <v>44582</v>
      </c>
      <c r="V522" s="38" t="s">
        <v>1177</v>
      </c>
      <c r="W522" s="152">
        <v>36980640</v>
      </c>
      <c r="X522" s="199">
        <v>4622580</v>
      </c>
      <c r="Y522" s="1">
        <v>44824</v>
      </c>
      <c r="Z522" s="31">
        <f t="shared" ca="1" si="17"/>
        <v>45692</v>
      </c>
      <c r="AA522" s="30">
        <f t="shared" ca="1" si="16"/>
        <v>868</v>
      </c>
      <c r="AB522" s="38" t="s">
        <v>70</v>
      </c>
      <c r="AC522" s="8" t="s">
        <v>246</v>
      </c>
      <c r="AD522" s="213" t="s">
        <v>5154</v>
      </c>
      <c r="AE522" s="2" t="s">
        <v>73</v>
      </c>
      <c r="AF522" s="38">
        <v>1949</v>
      </c>
      <c r="AG522" s="69" t="s">
        <v>74</v>
      </c>
      <c r="AH522" s="38" t="s">
        <v>75</v>
      </c>
      <c r="AI522" s="38" t="s">
        <v>62</v>
      </c>
      <c r="AJ522" s="225" t="s">
        <v>5155</v>
      </c>
      <c r="AK522" s="37">
        <v>44574</v>
      </c>
      <c r="AL522" s="38" t="s">
        <v>5156</v>
      </c>
      <c r="AM522" s="37">
        <v>44580</v>
      </c>
      <c r="AN522" s="38">
        <v>30986</v>
      </c>
      <c r="AO522" s="37">
        <v>44572</v>
      </c>
      <c r="AP522" s="78">
        <v>67775</v>
      </c>
      <c r="AQ522" s="38" t="s">
        <v>205</v>
      </c>
      <c r="AR522" s="38" t="s">
        <v>62</v>
      </c>
      <c r="AS522" s="38" t="s">
        <v>62</v>
      </c>
      <c r="AT522" s="38" t="s">
        <v>62</v>
      </c>
      <c r="AU522" s="38" t="s">
        <v>62</v>
      </c>
      <c r="AV522" s="38" t="s">
        <v>62</v>
      </c>
      <c r="AW522" s="38" t="s">
        <v>62</v>
      </c>
      <c r="AX522" s="38" t="s">
        <v>62</v>
      </c>
      <c r="AY522" s="38" t="s">
        <v>62</v>
      </c>
      <c r="AZ522" s="38" t="s">
        <v>62</v>
      </c>
      <c r="BA522" s="38" t="s">
        <v>62</v>
      </c>
      <c r="BB522" s="38" t="s">
        <v>62</v>
      </c>
      <c r="BC522" s="38"/>
      <c r="BD522" s="38" t="s">
        <v>62</v>
      </c>
      <c r="BE522" s="38" t="s">
        <v>62</v>
      </c>
      <c r="BF522" s="38" t="s">
        <v>62</v>
      </c>
      <c r="BG522" s="2" t="s">
        <v>62</v>
      </c>
      <c r="BH522" s="26"/>
      <c r="BI522" s="38" t="s">
        <v>79</v>
      </c>
      <c r="BJ522" s="97" t="s">
        <v>5157</v>
      </c>
      <c r="BK522" s="98"/>
      <c r="BL522" s="98"/>
      <c r="BM522" s="98"/>
      <c r="BN522" s="98"/>
    </row>
    <row r="523" spans="1:66" hidden="1" x14ac:dyDescent="0.25">
      <c r="A523" s="111">
        <v>501</v>
      </c>
      <c r="B523" s="2" t="s">
        <v>5158</v>
      </c>
      <c r="C523" s="2" t="s">
        <v>5158</v>
      </c>
      <c r="D523" s="2" t="s">
        <v>60</v>
      </c>
      <c r="E523" s="2">
        <v>1</v>
      </c>
      <c r="F523" s="2" t="s">
        <v>5149</v>
      </c>
      <c r="G523" s="162">
        <v>45519331</v>
      </c>
      <c r="H523" s="52" t="s">
        <v>62</v>
      </c>
      <c r="I523" s="52" t="s">
        <v>1430</v>
      </c>
      <c r="J523" s="167">
        <v>27289</v>
      </c>
      <c r="K523" s="52" t="s">
        <v>5150</v>
      </c>
      <c r="L523" s="52">
        <v>3004621581</v>
      </c>
      <c r="M523" s="29" t="s">
        <v>5151</v>
      </c>
      <c r="N523" s="4" t="s">
        <v>5159</v>
      </c>
      <c r="O523" s="1">
        <v>44830</v>
      </c>
      <c r="P523" s="2" t="s">
        <v>87</v>
      </c>
      <c r="Q523" s="2" t="s">
        <v>5160</v>
      </c>
      <c r="R523" s="1">
        <v>44830</v>
      </c>
      <c r="S523" s="1">
        <v>44831</v>
      </c>
      <c r="T523" s="1">
        <v>44823</v>
      </c>
      <c r="U523" s="1">
        <v>44832</v>
      </c>
      <c r="V523" s="2" t="s">
        <v>273</v>
      </c>
      <c r="W523" s="6">
        <v>16179030</v>
      </c>
      <c r="X523" s="3">
        <v>4622580</v>
      </c>
      <c r="Y523" s="1">
        <v>44938</v>
      </c>
      <c r="Z523" s="31">
        <f t="shared" ca="1" si="17"/>
        <v>45692</v>
      </c>
      <c r="AA523" s="30">
        <f t="shared" ca="1" si="16"/>
        <v>754</v>
      </c>
      <c r="AB523" s="2" t="s">
        <v>70</v>
      </c>
      <c r="AC523" s="2" t="s">
        <v>246</v>
      </c>
      <c r="AD523" s="120" t="s">
        <v>5161</v>
      </c>
      <c r="AE523" s="2" t="s">
        <v>92</v>
      </c>
      <c r="AF523" s="2">
        <v>1949</v>
      </c>
      <c r="AG523" s="5" t="s">
        <v>74</v>
      </c>
      <c r="AH523" s="2" t="s">
        <v>94</v>
      </c>
      <c r="AI523" s="2" t="s">
        <v>62</v>
      </c>
      <c r="AJ523" s="2">
        <v>1193</v>
      </c>
      <c r="AK523" s="1">
        <v>44810</v>
      </c>
      <c r="AL523" s="2">
        <v>1211</v>
      </c>
      <c r="AM523" s="1">
        <v>44831</v>
      </c>
      <c r="AN523" s="2">
        <v>34667</v>
      </c>
      <c r="AO523" s="1">
        <v>44810</v>
      </c>
      <c r="AP523" s="2">
        <v>76513</v>
      </c>
      <c r="AQ523" s="2" t="s">
        <v>335</v>
      </c>
      <c r="AR523" s="2" t="s">
        <v>62</v>
      </c>
      <c r="AS523" s="2" t="s">
        <v>62</v>
      </c>
      <c r="AT523" s="2" t="s">
        <v>62</v>
      </c>
      <c r="AU523" s="2" t="s">
        <v>62</v>
      </c>
      <c r="AV523" s="2" t="s">
        <v>732</v>
      </c>
      <c r="AW523" s="2">
        <v>1473</v>
      </c>
      <c r="AX523" s="1">
        <v>44894</v>
      </c>
      <c r="AY523" s="2">
        <v>1471</v>
      </c>
      <c r="AZ523" s="1">
        <v>44896</v>
      </c>
      <c r="BA523" s="2" t="s">
        <v>511</v>
      </c>
      <c r="BB523" s="1">
        <v>44893</v>
      </c>
      <c r="BC523" s="25" t="s">
        <v>221</v>
      </c>
      <c r="BD523" s="1">
        <v>44896</v>
      </c>
      <c r="BE523" s="1">
        <v>44914</v>
      </c>
      <c r="BF523" s="1">
        <v>44969</v>
      </c>
      <c r="BG523" s="2" t="s">
        <v>335</v>
      </c>
      <c r="BH523" s="26"/>
      <c r="BI523" s="2" t="s">
        <v>79</v>
      </c>
      <c r="BJ523" s="94" t="s">
        <v>5162</v>
      </c>
    </row>
    <row r="524" spans="1:66" hidden="1" x14ac:dyDescent="0.25">
      <c r="A524" s="111">
        <v>157</v>
      </c>
      <c r="B524" s="38" t="s">
        <v>5163</v>
      </c>
      <c r="C524" s="38" t="s">
        <v>5163</v>
      </c>
      <c r="D524" s="38" t="s">
        <v>60</v>
      </c>
      <c r="E524" s="38">
        <v>1</v>
      </c>
      <c r="F524" s="52" t="s">
        <v>5164</v>
      </c>
      <c r="G524" s="162">
        <v>2735569</v>
      </c>
      <c r="H524" s="52" t="s">
        <v>62</v>
      </c>
      <c r="I524" s="52" t="s">
        <v>5165</v>
      </c>
      <c r="J524" s="167">
        <v>30871</v>
      </c>
      <c r="K524" s="52" t="s">
        <v>5166</v>
      </c>
      <c r="L524" s="52">
        <v>3013367835</v>
      </c>
      <c r="M524" s="29" t="s">
        <v>5167</v>
      </c>
      <c r="N524" s="4" t="s">
        <v>5168</v>
      </c>
      <c r="O524" s="1">
        <v>44578</v>
      </c>
      <c r="P524" s="38" t="s">
        <v>297</v>
      </c>
      <c r="Q524" s="2" t="s">
        <v>5169</v>
      </c>
      <c r="R524" s="37">
        <v>44578</v>
      </c>
      <c r="S524" s="37">
        <v>44580</v>
      </c>
      <c r="T524" s="37">
        <v>44580</v>
      </c>
      <c r="U524" s="182">
        <v>44580</v>
      </c>
      <c r="V524" s="38" t="s">
        <v>343</v>
      </c>
      <c r="W524" s="6">
        <v>109250000</v>
      </c>
      <c r="X524" s="3">
        <v>9500000</v>
      </c>
      <c r="Y524" s="37">
        <v>44926</v>
      </c>
      <c r="Z524" s="31">
        <f t="shared" ca="1" si="17"/>
        <v>45692</v>
      </c>
      <c r="AA524" s="30">
        <f t="shared" ca="1" si="16"/>
        <v>766</v>
      </c>
      <c r="AB524" s="38" t="s">
        <v>70</v>
      </c>
      <c r="AC524" s="8" t="s">
        <v>149</v>
      </c>
      <c r="AD524" s="120" t="s">
        <v>1759</v>
      </c>
      <c r="AE524" s="2" t="s">
        <v>92</v>
      </c>
      <c r="AF524" s="38">
        <v>1949</v>
      </c>
      <c r="AG524" s="69" t="s">
        <v>74</v>
      </c>
      <c r="AH524" s="38" t="s">
        <v>252</v>
      </c>
      <c r="AI524" s="38" t="s">
        <v>62</v>
      </c>
      <c r="AJ524" s="38" t="s">
        <v>5170</v>
      </c>
      <c r="AK524" s="37">
        <v>44568</v>
      </c>
      <c r="AL524" s="38" t="s">
        <v>5171</v>
      </c>
      <c r="AM524" s="37">
        <v>44579</v>
      </c>
      <c r="AN524" s="38">
        <v>29914</v>
      </c>
      <c r="AO524" s="37">
        <v>44567</v>
      </c>
      <c r="AP524" s="225">
        <v>66807</v>
      </c>
      <c r="AQ524" s="38" t="s">
        <v>472</v>
      </c>
      <c r="AR524" s="38" t="s">
        <v>62</v>
      </c>
      <c r="AS524" s="38" t="s">
        <v>62</v>
      </c>
      <c r="AT524" s="38" t="s">
        <v>62</v>
      </c>
      <c r="AU524" s="38" t="s">
        <v>62</v>
      </c>
      <c r="AV524" s="38" t="s">
        <v>3278</v>
      </c>
      <c r="AW524" s="38">
        <v>1295</v>
      </c>
      <c r="AX524" s="37">
        <v>44834</v>
      </c>
      <c r="AY524" s="115">
        <v>1260</v>
      </c>
      <c r="AZ524" s="115" t="s">
        <v>125</v>
      </c>
      <c r="BA524" s="38" t="s">
        <v>5172</v>
      </c>
      <c r="BB524" s="37">
        <v>44827</v>
      </c>
      <c r="BC524" s="25" t="s">
        <v>221</v>
      </c>
      <c r="BD524" s="1">
        <v>44839</v>
      </c>
      <c r="BE524" s="1">
        <v>44890</v>
      </c>
      <c r="BF524" s="37">
        <v>44944</v>
      </c>
      <c r="BG524" s="2" t="s">
        <v>78</v>
      </c>
      <c r="BH524" s="26"/>
      <c r="BI524" s="38" t="s">
        <v>79</v>
      </c>
      <c r="BJ524" s="97" t="s">
        <v>5173</v>
      </c>
      <c r="BK524" s="98"/>
      <c r="BL524" s="98"/>
      <c r="BM524" s="98"/>
      <c r="BN524" s="98"/>
    </row>
    <row r="525" spans="1:66" hidden="1" x14ac:dyDescent="0.25">
      <c r="A525" s="110">
        <v>56</v>
      </c>
      <c r="B525" s="2" t="s">
        <v>5174</v>
      </c>
      <c r="C525" s="2" t="s">
        <v>5174</v>
      </c>
      <c r="D525" s="2" t="s">
        <v>60</v>
      </c>
      <c r="E525" s="2">
        <v>1</v>
      </c>
      <c r="F525" s="2" t="s">
        <v>5175</v>
      </c>
      <c r="G525" s="163">
        <v>1012440437</v>
      </c>
      <c r="H525" s="39" t="s">
        <v>62</v>
      </c>
      <c r="I525" s="39" t="s">
        <v>116</v>
      </c>
      <c r="J525" s="28">
        <v>35467</v>
      </c>
      <c r="K525" s="39" t="s">
        <v>5176</v>
      </c>
      <c r="L525" s="39">
        <v>3113545431</v>
      </c>
      <c r="M525" s="29" t="s">
        <v>5177</v>
      </c>
      <c r="N525" s="4" t="s">
        <v>4416</v>
      </c>
      <c r="O525" s="1">
        <v>44589</v>
      </c>
      <c r="P525" s="2" t="s">
        <v>87</v>
      </c>
      <c r="Q525" s="2" t="s">
        <v>5178</v>
      </c>
      <c r="R525" s="1">
        <v>44589</v>
      </c>
      <c r="S525" s="1">
        <v>44592</v>
      </c>
      <c r="T525" s="1">
        <v>44593</v>
      </c>
      <c r="U525" s="138">
        <v>44593</v>
      </c>
      <c r="V525" s="2" t="s">
        <v>380</v>
      </c>
      <c r="W525" s="199">
        <v>8000000</v>
      </c>
      <c r="X525" s="199">
        <v>1600000</v>
      </c>
      <c r="Y525" s="1">
        <v>44742</v>
      </c>
      <c r="Z525" s="31">
        <f t="shared" ca="1" si="17"/>
        <v>45692</v>
      </c>
      <c r="AA525" s="30">
        <f t="shared" ca="1" si="16"/>
        <v>950</v>
      </c>
      <c r="AB525" s="2" t="s">
        <v>70</v>
      </c>
      <c r="AC525" s="8" t="s">
        <v>301</v>
      </c>
      <c r="AD525" s="120" t="s">
        <v>2016</v>
      </c>
      <c r="AE525" s="2" t="s">
        <v>73</v>
      </c>
      <c r="AF525" s="2">
        <v>1942</v>
      </c>
      <c r="AG525" s="2" t="s">
        <v>1626</v>
      </c>
      <c r="AH525" s="2" t="s">
        <v>75</v>
      </c>
      <c r="AI525" s="2" t="s">
        <v>62</v>
      </c>
      <c r="AJ525" s="21" t="s">
        <v>5179</v>
      </c>
      <c r="AK525" s="1">
        <v>44574</v>
      </c>
      <c r="AL525" s="2" t="s">
        <v>5180</v>
      </c>
      <c r="AM525" s="1">
        <v>44589</v>
      </c>
      <c r="AN525" s="2">
        <v>31216</v>
      </c>
      <c r="AO525" s="1">
        <v>44573</v>
      </c>
      <c r="AP525" s="21">
        <v>69006</v>
      </c>
      <c r="AQ525" s="2" t="s">
        <v>153</v>
      </c>
      <c r="AR525" s="2" t="s">
        <v>62</v>
      </c>
      <c r="AS525" s="2" t="s">
        <v>62</v>
      </c>
      <c r="AT525" s="2" t="s">
        <v>62</v>
      </c>
      <c r="AU525" s="2" t="s">
        <v>62</v>
      </c>
      <c r="AV525" s="2" t="s">
        <v>62</v>
      </c>
      <c r="AW525" s="2" t="s">
        <v>62</v>
      </c>
      <c r="AX525" s="2" t="s">
        <v>62</v>
      </c>
      <c r="AY525" s="2" t="s">
        <v>62</v>
      </c>
      <c r="AZ525" s="2" t="s">
        <v>62</v>
      </c>
      <c r="BA525" s="2" t="s">
        <v>62</v>
      </c>
      <c r="BB525" s="2" t="s">
        <v>62</v>
      </c>
      <c r="BD525" s="2" t="s">
        <v>62</v>
      </c>
      <c r="BE525" s="2" t="s">
        <v>62</v>
      </c>
      <c r="BF525" s="2" t="s">
        <v>62</v>
      </c>
      <c r="BG525" s="2" t="s">
        <v>62</v>
      </c>
      <c r="BH525" s="26"/>
      <c r="BI525" s="2" t="s">
        <v>79</v>
      </c>
      <c r="BJ525" s="94" t="s">
        <v>5181</v>
      </c>
    </row>
    <row r="526" spans="1:66" hidden="1" x14ac:dyDescent="0.25">
      <c r="A526" s="111">
        <v>219</v>
      </c>
      <c r="B526" s="2" t="s">
        <v>5182</v>
      </c>
      <c r="C526" s="2" t="s">
        <v>5182</v>
      </c>
      <c r="D526" s="2" t="s">
        <v>60</v>
      </c>
      <c r="E526" s="2">
        <v>1</v>
      </c>
      <c r="F526" s="90" t="s">
        <v>5183</v>
      </c>
      <c r="G526" s="35">
        <v>1033683952</v>
      </c>
      <c r="H526" s="36" t="s">
        <v>62</v>
      </c>
      <c r="I526" s="36" t="s">
        <v>182</v>
      </c>
      <c r="J526" s="51">
        <v>31746</v>
      </c>
      <c r="K526" s="36" t="s">
        <v>5184</v>
      </c>
      <c r="L526" s="36">
        <v>3012688243</v>
      </c>
      <c r="M526" s="29" t="s">
        <v>5185</v>
      </c>
      <c r="N526" s="4" t="s">
        <v>132</v>
      </c>
      <c r="O526" s="1">
        <v>44579</v>
      </c>
      <c r="P526" s="2" t="s">
        <v>87</v>
      </c>
      <c r="Q526" s="2" t="s">
        <v>5186</v>
      </c>
      <c r="R526" s="1">
        <v>44582</v>
      </c>
      <c r="S526" s="1">
        <v>44583</v>
      </c>
      <c r="T526" s="138">
        <v>44585</v>
      </c>
      <c r="U526" s="138">
        <v>44585</v>
      </c>
      <c r="V526" s="2" t="s">
        <v>104</v>
      </c>
      <c r="W526" s="6">
        <v>41603220</v>
      </c>
      <c r="X526" s="3">
        <v>4622580</v>
      </c>
      <c r="Y526" s="204">
        <v>44888</v>
      </c>
      <c r="Z526" s="31">
        <f t="shared" ca="1" si="17"/>
        <v>45692</v>
      </c>
      <c r="AA526" s="30">
        <f t="shared" ca="1" si="16"/>
        <v>804</v>
      </c>
      <c r="AB526" s="2" t="s">
        <v>70</v>
      </c>
      <c r="AC526" s="8" t="s">
        <v>1641</v>
      </c>
      <c r="AD526" s="211" t="s">
        <v>1642</v>
      </c>
      <c r="AE526" s="2" t="s">
        <v>92</v>
      </c>
      <c r="AF526" s="2">
        <v>1952</v>
      </c>
      <c r="AG526" s="5" t="s">
        <v>93</v>
      </c>
      <c r="AH526" s="2" t="s">
        <v>107</v>
      </c>
      <c r="AI526" s="2" t="s">
        <v>62</v>
      </c>
      <c r="AJ526" s="2" t="s">
        <v>5187</v>
      </c>
      <c r="AK526" s="1">
        <v>44568</v>
      </c>
      <c r="AL526" s="2" t="s">
        <v>5188</v>
      </c>
      <c r="AM526" s="1">
        <v>44581</v>
      </c>
      <c r="AN526" s="2">
        <v>29982</v>
      </c>
      <c r="AO526" s="1">
        <v>44567</v>
      </c>
      <c r="AP526" s="21">
        <v>66889</v>
      </c>
      <c r="AQ526" s="2" t="s">
        <v>139</v>
      </c>
      <c r="AR526" s="2" t="s">
        <v>62</v>
      </c>
      <c r="AS526" s="2" t="s">
        <v>5189</v>
      </c>
      <c r="AT526" s="2" t="s">
        <v>62</v>
      </c>
      <c r="AU526" s="2" t="s">
        <v>62</v>
      </c>
      <c r="AV526" s="2" t="s">
        <v>1497</v>
      </c>
      <c r="AW526" s="2">
        <v>1241</v>
      </c>
      <c r="AX526" s="1">
        <v>44823</v>
      </c>
      <c r="AY526" s="2">
        <v>1280</v>
      </c>
      <c r="AZ526" s="1">
        <v>44841</v>
      </c>
      <c r="BA526" s="2" t="s">
        <v>924</v>
      </c>
      <c r="BB526" s="1">
        <v>44813</v>
      </c>
      <c r="BC526" s="25" t="s">
        <v>221</v>
      </c>
      <c r="BD526" s="1">
        <v>44839</v>
      </c>
      <c r="BE526" s="1">
        <v>44846</v>
      </c>
      <c r="BF526" s="1">
        <v>44949</v>
      </c>
      <c r="BG526" s="2" t="s">
        <v>335</v>
      </c>
      <c r="BH526" s="26"/>
      <c r="BI526" s="2" t="s">
        <v>79</v>
      </c>
      <c r="BJ526" s="94" t="s">
        <v>5190</v>
      </c>
    </row>
    <row r="527" spans="1:66" hidden="1" x14ac:dyDescent="0.25">
      <c r="A527" s="111">
        <v>480</v>
      </c>
      <c r="B527" s="2" t="s">
        <v>5191</v>
      </c>
      <c r="C527" s="2" t="s">
        <v>5191</v>
      </c>
      <c r="D527" s="2" t="s">
        <v>60</v>
      </c>
      <c r="E527" s="2">
        <v>1</v>
      </c>
      <c r="F527" s="2" t="s">
        <v>5192</v>
      </c>
      <c r="G527" s="7">
        <v>39806299</v>
      </c>
      <c r="H527" s="2" t="s">
        <v>62</v>
      </c>
      <c r="I527" s="2" t="s">
        <v>116</v>
      </c>
      <c r="J527" s="1">
        <v>30371</v>
      </c>
      <c r="K527" s="2" t="s">
        <v>5193</v>
      </c>
      <c r="L527" s="2">
        <v>3208450228</v>
      </c>
      <c r="M527" s="29" t="s">
        <v>5194</v>
      </c>
      <c r="N527" s="4" t="s">
        <v>5195</v>
      </c>
      <c r="O527" s="1">
        <v>44809</v>
      </c>
      <c r="P527" s="2" t="s">
        <v>297</v>
      </c>
      <c r="Q527" s="2" t="s">
        <v>5196</v>
      </c>
      <c r="R527" s="1">
        <v>44809</v>
      </c>
      <c r="S527" s="1">
        <v>44816</v>
      </c>
      <c r="T527" s="1">
        <v>44808</v>
      </c>
      <c r="U527" s="64" t="s">
        <v>5197</v>
      </c>
      <c r="V527" s="2" t="s">
        <v>69</v>
      </c>
      <c r="W527" s="6">
        <v>6400000</v>
      </c>
      <c r="X527" s="3">
        <v>1600000</v>
      </c>
      <c r="Y527" s="1">
        <v>44937</v>
      </c>
      <c r="Z527" s="31">
        <f t="shared" ca="1" si="17"/>
        <v>45692</v>
      </c>
      <c r="AA527" s="30">
        <f t="shared" ca="1" si="16"/>
        <v>755</v>
      </c>
      <c r="AB527" s="2" t="s">
        <v>70</v>
      </c>
      <c r="AC527" s="2" t="s">
        <v>301</v>
      </c>
      <c r="AD527" s="120" t="s">
        <v>5198</v>
      </c>
      <c r="AE527" s="2" t="s">
        <v>73</v>
      </c>
      <c r="AF527" s="2">
        <v>1949</v>
      </c>
      <c r="AG527" s="5" t="s">
        <v>74</v>
      </c>
      <c r="AH527" s="2" t="s">
        <v>75</v>
      </c>
      <c r="AI527" s="2" t="s">
        <v>62</v>
      </c>
      <c r="AJ527" s="2">
        <v>1161</v>
      </c>
      <c r="AK527" s="1">
        <v>44796</v>
      </c>
      <c r="AL527" s="2">
        <v>1155</v>
      </c>
      <c r="AM527" s="1">
        <v>44809</v>
      </c>
      <c r="AN527" s="2">
        <v>34373</v>
      </c>
      <c r="AO527" s="1">
        <v>44795</v>
      </c>
      <c r="AP527" s="2">
        <v>75744</v>
      </c>
      <c r="AQ527" s="2" t="s">
        <v>139</v>
      </c>
      <c r="AR527" s="2" t="s">
        <v>62</v>
      </c>
      <c r="AS527" s="2" t="s">
        <v>62</v>
      </c>
      <c r="AT527" s="2" t="s">
        <v>62</v>
      </c>
      <c r="AU527" s="2" t="s">
        <v>5199</v>
      </c>
      <c r="AV527" s="2" t="s">
        <v>62</v>
      </c>
      <c r="AW527" s="2" t="s">
        <v>62</v>
      </c>
      <c r="AX527" s="2" t="s">
        <v>62</v>
      </c>
      <c r="AY527" s="2" t="s">
        <v>62</v>
      </c>
      <c r="AZ527" s="2" t="s">
        <v>62</v>
      </c>
      <c r="BA527" s="2" t="s">
        <v>62</v>
      </c>
      <c r="BB527" s="2" t="s">
        <v>62</v>
      </c>
      <c r="BC527" s="2" t="s">
        <v>62</v>
      </c>
      <c r="BD527" s="2" t="s">
        <v>62</v>
      </c>
      <c r="BE527" s="2" t="s">
        <v>62</v>
      </c>
      <c r="BF527" s="2" t="s">
        <v>62</v>
      </c>
      <c r="BG527" s="2" t="s">
        <v>62</v>
      </c>
      <c r="BH527" s="26"/>
      <c r="BI527" s="2" t="s">
        <v>79</v>
      </c>
      <c r="BJ527" s="94" t="s">
        <v>5200</v>
      </c>
    </row>
    <row r="528" spans="1:66" hidden="1" x14ac:dyDescent="0.25">
      <c r="A528" s="110">
        <v>537</v>
      </c>
      <c r="B528" s="2" t="s">
        <v>5201</v>
      </c>
      <c r="C528" s="2" t="s">
        <v>5201</v>
      </c>
      <c r="D528" s="2" t="s">
        <v>60</v>
      </c>
      <c r="E528" s="2">
        <v>1</v>
      </c>
      <c r="F528" s="2" t="s">
        <v>5202</v>
      </c>
      <c r="G528" s="7">
        <v>1020777927</v>
      </c>
      <c r="H528" s="2" t="s">
        <v>62</v>
      </c>
      <c r="I528" s="2" t="s">
        <v>1419</v>
      </c>
      <c r="J528" s="1">
        <v>33983</v>
      </c>
      <c r="K528" s="2" t="s">
        <v>5203</v>
      </c>
      <c r="L528" s="2">
        <v>3008090356</v>
      </c>
      <c r="M528" s="29" t="s">
        <v>5204</v>
      </c>
      <c r="N528" s="4" t="s">
        <v>5205</v>
      </c>
      <c r="O528" s="1">
        <v>44852</v>
      </c>
      <c r="P528" s="2" t="s">
        <v>67</v>
      </c>
      <c r="Q528" s="2" t="s">
        <v>5206</v>
      </c>
      <c r="R528" s="1">
        <v>44853</v>
      </c>
      <c r="S528" s="1">
        <v>44855</v>
      </c>
      <c r="T528" s="1">
        <v>44854</v>
      </c>
      <c r="U528" s="1">
        <v>44858</v>
      </c>
      <c r="V528" s="2" t="s">
        <v>5207</v>
      </c>
      <c r="W528" s="6">
        <v>13055520</v>
      </c>
      <c r="X528" s="3">
        <v>4662686</v>
      </c>
      <c r="Y528" s="64" t="s">
        <v>5208</v>
      </c>
      <c r="Z528" s="31">
        <f t="shared" ca="1" si="17"/>
        <v>45692</v>
      </c>
      <c r="AA528" s="30" t="e">
        <f t="shared" ca="1" si="16"/>
        <v>#VALUE!</v>
      </c>
      <c r="AB528" s="2" t="s">
        <v>70</v>
      </c>
      <c r="AC528" s="2" t="s">
        <v>1545</v>
      </c>
      <c r="AD528" s="120" t="s">
        <v>5209</v>
      </c>
      <c r="AE528" s="2" t="s">
        <v>92</v>
      </c>
      <c r="AF528" s="2">
        <v>1989</v>
      </c>
      <c r="AG528" s="5" t="s">
        <v>3917</v>
      </c>
      <c r="AH528" s="2" t="s">
        <v>75</v>
      </c>
      <c r="AI528" s="2" t="s">
        <v>62</v>
      </c>
      <c r="AJ528" s="2">
        <v>1327</v>
      </c>
      <c r="AK528" s="1">
        <v>44840</v>
      </c>
      <c r="AL528" s="2">
        <v>1322</v>
      </c>
      <c r="AM528" s="1">
        <v>44855</v>
      </c>
      <c r="AN528" s="2">
        <v>35070</v>
      </c>
      <c r="AO528" s="1">
        <v>44838</v>
      </c>
      <c r="AP528" s="2">
        <v>78461</v>
      </c>
      <c r="AQ528" s="2" t="s">
        <v>139</v>
      </c>
      <c r="AR528" s="2" t="s">
        <v>62</v>
      </c>
      <c r="AS528" s="2" t="s">
        <v>62</v>
      </c>
      <c r="AT528" s="2" t="s">
        <v>62</v>
      </c>
      <c r="AU528" s="2" t="s">
        <v>62</v>
      </c>
      <c r="AV528" s="2" t="s">
        <v>62</v>
      </c>
      <c r="AW528" s="2" t="s">
        <v>62</v>
      </c>
      <c r="AX528" s="2" t="s">
        <v>62</v>
      </c>
      <c r="AY528" s="2" t="s">
        <v>62</v>
      </c>
      <c r="AZ528" s="2" t="s">
        <v>62</v>
      </c>
      <c r="BA528" s="2" t="s">
        <v>62</v>
      </c>
      <c r="BB528" s="2" t="s">
        <v>62</v>
      </c>
      <c r="BC528" s="2" t="s">
        <v>62</v>
      </c>
      <c r="BD528" s="2" t="s">
        <v>62</v>
      </c>
      <c r="BE528" s="2" t="s">
        <v>62</v>
      </c>
      <c r="BF528" s="2" t="s">
        <v>62</v>
      </c>
      <c r="BG528" s="2" t="s">
        <v>62</v>
      </c>
      <c r="BH528" s="26"/>
      <c r="BI528" s="2" t="s">
        <v>79</v>
      </c>
      <c r="BJ528" s="94" t="s">
        <v>5210</v>
      </c>
    </row>
    <row r="529" spans="1:62" hidden="1" x14ac:dyDescent="0.25">
      <c r="A529" s="111">
        <v>9</v>
      </c>
      <c r="B529" s="2" t="s">
        <v>5211</v>
      </c>
      <c r="C529" s="2" t="s">
        <v>5211</v>
      </c>
      <c r="D529" s="2" t="s">
        <v>60</v>
      </c>
      <c r="E529" s="2">
        <v>1</v>
      </c>
      <c r="F529" s="2" t="s">
        <v>5212</v>
      </c>
      <c r="G529" s="7" t="s">
        <v>5213</v>
      </c>
      <c r="H529" s="2" t="s">
        <v>62</v>
      </c>
      <c r="I529" s="2" t="s">
        <v>1419</v>
      </c>
      <c r="J529" s="1" t="s">
        <v>5214</v>
      </c>
      <c r="K529" s="2" t="s">
        <v>5215</v>
      </c>
      <c r="L529" s="2" t="s">
        <v>5216</v>
      </c>
      <c r="M529" s="137" t="s">
        <v>5217</v>
      </c>
      <c r="N529" s="4" t="s">
        <v>5218</v>
      </c>
      <c r="O529" s="1">
        <v>44575</v>
      </c>
      <c r="P529" s="2" t="s">
        <v>5219</v>
      </c>
      <c r="Q529" s="2" t="s">
        <v>5220</v>
      </c>
      <c r="R529" s="1" t="s">
        <v>5221</v>
      </c>
      <c r="S529" s="1" t="s">
        <v>5222</v>
      </c>
      <c r="T529" s="1" t="s">
        <v>5223</v>
      </c>
      <c r="U529" s="138" t="s">
        <v>5224</v>
      </c>
      <c r="V529" s="2" t="s">
        <v>104</v>
      </c>
      <c r="W529" s="8" t="s">
        <v>5225</v>
      </c>
      <c r="X529" s="199">
        <v>4622580</v>
      </c>
      <c r="Y529" s="1">
        <v>44852</v>
      </c>
      <c r="Z529" s="31">
        <f t="shared" ca="1" si="17"/>
        <v>45692</v>
      </c>
      <c r="AA529" s="30">
        <f t="shared" ca="1" si="16"/>
        <v>840</v>
      </c>
      <c r="AB529" s="2" t="s">
        <v>70</v>
      </c>
      <c r="AC529" s="8" t="s">
        <v>1558</v>
      </c>
      <c r="AD529" s="120" t="s">
        <v>4189</v>
      </c>
      <c r="AE529" s="2" t="s">
        <v>92</v>
      </c>
      <c r="AF529" s="2">
        <v>1960</v>
      </c>
      <c r="AG529" s="5" t="s">
        <v>807</v>
      </c>
      <c r="AH529" s="2" t="s">
        <v>107</v>
      </c>
      <c r="AI529" s="2" t="s">
        <v>62</v>
      </c>
      <c r="AJ529" s="2" t="s">
        <v>5226</v>
      </c>
      <c r="AK529" s="1">
        <v>44568</v>
      </c>
      <c r="AL529" s="2" t="s">
        <v>5227</v>
      </c>
      <c r="AM529" s="1" t="s">
        <v>5228</v>
      </c>
      <c r="AN529" s="38">
        <v>29897</v>
      </c>
      <c r="AO529" s="37">
        <v>44598</v>
      </c>
      <c r="AP529" s="2">
        <v>66638</v>
      </c>
      <c r="AQ529" s="2" t="s">
        <v>110</v>
      </c>
      <c r="AR529" s="2" t="s">
        <v>2563</v>
      </c>
      <c r="AS529" s="2" t="s">
        <v>62</v>
      </c>
      <c r="AT529" s="2" t="s">
        <v>62</v>
      </c>
      <c r="AU529" s="2" t="s">
        <v>62</v>
      </c>
      <c r="AV529" s="2" t="s">
        <v>1657</v>
      </c>
      <c r="AW529" s="2">
        <v>1275</v>
      </c>
      <c r="AX529" s="1">
        <v>44832</v>
      </c>
      <c r="AY529" s="2">
        <v>1271</v>
      </c>
      <c r="AZ529" s="1">
        <v>44840</v>
      </c>
      <c r="BA529" s="2" t="s">
        <v>703</v>
      </c>
      <c r="BB529" s="1">
        <v>44830</v>
      </c>
      <c r="BC529" s="25" t="s">
        <v>221</v>
      </c>
      <c r="BD529" s="1">
        <v>44841</v>
      </c>
      <c r="BE529" s="1">
        <v>44844</v>
      </c>
      <c r="BF529" s="1">
        <v>44929</v>
      </c>
      <c r="BG529" s="2" t="s">
        <v>139</v>
      </c>
      <c r="BH529" s="26"/>
      <c r="BI529" s="2" t="s">
        <v>79</v>
      </c>
      <c r="BJ529" s="96" t="s">
        <v>5229</v>
      </c>
    </row>
    <row r="530" spans="1:62" hidden="1" x14ac:dyDescent="0.25">
      <c r="A530" s="110">
        <v>578</v>
      </c>
      <c r="B530" s="2" t="s">
        <v>5230</v>
      </c>
      <c r="C530" s="2" t="s">
        <v>5230</v>
      </c>
      <c r="D530" s="2" t="s">
        <v>60</v>
      </c>
      <c r="E530" s="2">
        <v>1</v>
      </c>
      <c r="F530" s="2" t="s">
        <v>5231</v>
      </c>
      <c r="G530" s="7">
        <v>1019123948</v>
      </c>
      <c r="H530" s="2" t="s">
        <v>62</v>
      </c>
      <c r="I530" s="25" t="s">
        <v>5232</v>
      </c>
      <c r="J530" s="1">
        <v>35319</v>
      </c>
      <c r="K530" s="2" t="s">
        <v>5233</v>
      </c>
      <c r="L530" s="27">
        <v>3502011190</v>
      </c>
      <c r="M530" s="29" t="s">
        <v>5234</v>
      </c>
      <c r="N530" s="4" t="s">
        <v>494</v>
      </c>
      <c r="O530" s="1">
        <v>44887</v>
      </c>
      <c r="P530" s="2" t="s">
        <v>87</v>
      </c>
      <c r="Q530" s="2" t="s">
        <v>5235</v>
      </c>
      <c r="R530" s="1">
        <v>44887</v>
      </c>
      <c r="S530" s="1">
        <v>44888</v>
      </c>
      <c r="T530" s="1">
        <v>44887</v>
      </c>
      <c r="U530" s="1">
        <v>44889</v>
      </c>
      <c r="V530" s="2" t="s">
        <v>5236</v>
      </c>
      <c r="W530" s="6">
        <v>6933870</v>
      </c>
      <c r="X530" s="3">
        <v>4622580</v>
      </c>
      <c r="Y530" s="1">
        <v>44934</v>
      </c>
      <c r="Z530" s="31">
        <f t="shared" ca="1" si="17"/>
        <v>45692</v>
      </c>
      <c r="AA530" s="30">
        <f t="shared" ca="1" si="16"/>
        <v>758</v>
      </c>
      <c r="AB530" s="2" t="s">
        <v>70</v>
      </c>
      <c r="AC530" s="2" t="s">
        <v>1883</v>
      </c>
      <c r="AD530" s="120" t="s">
        <v>5237</v>
      </c>
      <c r="AE530" s="2" t="s">
        <v>92</v>
      </c>
      <c r="AF530" s="2">
        <v>1949</v>
      </c>
      <c r="AG530" s="5" t="s">
        <v>74</v>
      </c>
      <c r="AH530" s="2" t="s">
        <v>75</v>
      </c>
      <c r="AI530" s="2" t="s">
        <v>62</v>
      </c>
      <c r="AJ530" s="2">
        <v>1456</v>
      </c>
      <c r="AK530" s="1">
        <v>44882</v>
      </c>
      <c r="AL530" s="2">
        <v>1449</v>
      </c>
      <c r="AM530" s="1">
        <v>44888</v>
      </c>
      <c r="AN530" s="2">
        <v>35705</v>
      </c>
      <c r="AO530" s="1">
        <v>44882</v>
      </c>
      <c r="AP530" s="2">
        <v>80177</v>
      </c>
      <c r="AQ530" s="2" t="s">
        <v>139</v>
      </c>
      <c r="AR530" s="2" t="s">
        <v>62</v>
      </c>
      <c r="AS530" s="2" t="s">
        <v>62</v>
      </c>
      <c r="AT530" s="2" t="s">
        <v>62</v>
      </c>
      <c r="AU530" s="2" t="s">
        <v>62</v>
      </c>
      <c r="AV530" s="2" t="s">
        <v>62</v>
      </c>
      <c r="AW530" s="2" t="s">
        <v>62</v>
      </c>
      <c r="AX530" s="2" t="s">
        <v>62</v>
      </c>
      <c r="AY530" s="2" t="s">
        <v>62</v>
      </c>
      <c r="AZ530" s="2" t="s">
        <v>62</v>
      </c>
      <c r="BA530" s="2" t="s">
        <v>62</v>
      </c>
      <c r="BB530" s="2" t="s">
        <v>62</v>
      </c>
      <c r="BC530" s="2" t="s">
        <v>62</v>
      </c>
      <c r="BD530" s="2" t="s">
        <v>62</v>
      </c>
      <c r="BE530" s="2" t="s">
        <v>62</v>
      </c>
      <c r="BF530" s="2" t="s">
        <v>62</v>
      </c>
      <c r="BG530" s="2" t="s">
        <v>62</v>
      </c>
      <c r="BH530" s="26"/>
      <c r="BI530" s="2" t="s">
        <v>79</v>
      </c>
      <c r="BJ530" s="101" t="s">
        <v>5238</v>
      </c>
    </row>
    <row r="531" spans="1:62" hidden="1" x14ac:dyDescent="0.25">
      <c r="A531" s="111">
        <v>67</v>
      </c>
      <c r="B531" s="2" t="s">
        <v>5239</v>
      </c>
      <c r="C531" s="2" t="s">
        <v>5239</v>
      </c>
      <c r="D531" s="2" t="s">
        <v>60</v>
      </c>
      <c r="E531" s="2">
        <v>1</v>
      </c>
      <c r="F531" s="2" t="s">
        <v>5240</v>
      </c>
      <c r="G531" s="7">
        <v>40077422</v>
      </c>
      <c r="H531" s="2" t="s">
        <v>62</v>
      </c>
      <c r="I531" s="2" t="s">
        <v>801</v>
      </c>
      <c r="J531" s="1">
        <v>29133</v>
      </c>
      <c r="K531" s="2" t="s">
        <v>5241</v>
      </c>
      <c r="L531" s="27">
        <v>3103510906</v>
      </c>
      <c r="M531" s="29" t="s">
        <v>5242</v>
      </c>
      <c r="N531" s="4" t="s">
        <v>5243</v>
      </c>
      <c r="O531" s="1">
        <v>44586</v>
      </c>
      <c r="P531" s="2" t="s">
        <v>87</v>
      </c>
      <c r="Q531" s="2" t="s">
        <v>5244</v>
      </c>
      <c r="R531" s="1">
        <v>44595</v>
      </c>
      <c r="S531" s="1">
        <v>44602</v>
      </c>
      <c r="T531" s="1">
        <v>44588</v>
      </c>
      <c r="U531" s="138">
        <v>44602</v>
      </c>
      <c r="V531" s="2" t="s">
        <v>104</v>
      </c>
      <c r="W531" s="6">
        <v>63000000</v>
      </c>
      <c r="X531" s="3">
        <v>7000000</v>
      </c>
      <c r="Y531" s="1">
        <v>44874</v>
      </c>
      <c r="Z531" s="31">
        <f t="shared" ca="1" si="17"/>
        <v>45692</v>
      </c>
      <c r="AA531" s="30">
        <f t="shared" ca="1" si="16"/>
        <v>818</v>
      </c>
      <c r="AB531" s="2" t="s">
        <v>70</v>
      </c>
      <c r="AC531" s="8" t="s">
        <v>122</v>
      </c>
      <c r="AD531" s="120" t="s">
        <v>5245</v>
      </c>
      <c r="AE531" s="2" t="s">
        <v>73</v>
      </c>
      <c r="AF531" s="2">
        <v>1950</v>
      </c>
      <c r="AG531" s="5" t="s">
        <v>900</v>
      </c>
      <c r="AH531" s="2" t="s">
        <v>75</v>
      </c>
      <c r="AI531" s="2" t="s">
        <v>62</v>
      </c>
      <c r="AJ531" s="21" t="s">
        <v>5246</v>
      </c>
      <c r="AK531" s="1">
        <v>44574</v>
      </c>
      <c r="AL531" s="2" t="s">
        <v>5247</v>
      </c>
      <c r="AM531" s="1">
        <v>44587</v>
      </c>
      <c r="AN531" s="2">
        <v>31213</v>
      </c>
      <c r="AO531" s="1">
        <v>44573</v>
      </c>
      <c r="AP531" s="21">
        <v>68990</v>
      </c>
      <c r="AQ531" s="2" t="s">
        <v>233</v>
      </c>
      <c r="AR531" s="2" t="s">
        <v>62</v>
      </c>
      <c r="AS531" s="2" t="s">
        <v>62</v>
      </c>
      <c r="AT531" s="2" t="s">
        <v>62</v>
      </c>
      <c r="AU531" s="2" t="s">
        <v>62</v>
      </c>
      <c r="AV531" s="2" t="s">
        <v>5248</v>
      </c>
      <c r="AW531" s="2">
        <v>1262</v>
      </c>
      <c r="AX531" s="1">
        <v>44825</v>
      </c>
      <c r="AY531" s="2">
        <v>1242</v>
      </c>
      <c r="AZ531" s="1">
        <v>44834</v>
      </c>
      <c r="BA531" s="2" t="s">
        <v>155</v>
      </c>
      <c r="BB531" s="1">
        <v>44823</v>
      </c>
      <c r="BC531" s="1">
        <v>44867</v>
      </c>
      <c r="BD531" s="115" t="s">
        <v>125</v>
      </c>
      <c r="BE531" s="115" t="s">
        <v>125</v>
      </c>
      <c r="BF531" s="1">
        <v>44919</v>
      </c>
      <c r="BG531" s="2" t="s">
        <v>335</v>
      </c>
      <c r="BH531" s="26"/>
      <c r="BI531" s="2" t="s">
        <v>79</v>
      </c>
      <c r="BJ531" s="94" t="s">
        <v>5249</v>
      </c>
    </row>
    <row r="532" spans="1:62" hidden="1" x14ac:dyDescent="0.25">
      <c r="A532" s="110">
        <v>248</v>
      </c>
      <c r="B532" s="2" t="s">
        <v>5250</v>
      </c>
      <c r="C532" s="2" t="s">
        <v>5250</v>
      </c>
      <c r="D532" s="2" t="s">
        <v>60</v>
      </c>
      <c r="E532" s="2">
        <v>1</v>
      </c>
      <c r="F532" s="9" t="s">
        <v>5251</v>
      </c>
      <c r="G532" s="62">
        <v>1020794293</v>
      </c>
      <c r="H532" s="9" t="s">
        <v>62</v>
      </c>
      <c r="I532" s="9" t="s">
        <v>5252</v>
      </c>
      <c r="J532" s="168">
        <v>34439</v>
      </c>
      <c r="K532" s="9" t="s">
        <v>5253</v>
      </c>
      <c r="L532" s="9">
        <v>3012429123</v>
      </c>
      <c r="M532" s="29" t="s">
        <v>5254</v>
      </c>
      <c r="N532" s="4" t="s">
        <v>86</v>
      </c>
      <c r="O532" s="1">
        <v>44581</v>
      </c>
      <c r="P532" s="2" t="s">
        <v>297</v>
      </c>
      <c r="Q532" s="2" t="s">
        <v>5255</v>
      </c>
      <c r="R532" s="1">
        <v>44582</v>
      </c>
      <c r="S532" s="1">
        <v>44583</v>
      </c>
      <c r="T532" s="1">
        <v>44584</v>
      </c>
      <c r="U532" s="138">
        <v>44585</v>
      </c>
      <c r="V532" s="2" t="s">
        <v>380</v>
      </c>
      <c r="W532" s="6">
        <v>13000000</v>
      </c>
      <c r="X532" s="3">
        <v>2600000</v>
      </c>
      <c r="Y532" s="1">
        <v>44735</v>
      </c>
      <c r="Z532" s="31">
        <f t="shared" ca="1" si="17"/>
        <v>45692</v>
      </c>
      <c r="AA532" s="30">
        <f t="shared" ca="1" si="16"/>
        <v>957</v>
      </c>
      <c r="AB532" s="2" t="s">
        <v>70</v>
      </c>
      <c r="AC532" s="8" t="s">
        <v>171</v>
      </c>
      <c r="AD532" s="211" t="s">
        <v>5256</v>
      </c>
      <c r="AE532" s="2" t="s">
        <v>73</v>
      </c>
      <c r="AF532" s="2">
        <v>1952</v>
      </c>
      <c r="AG532" s="5" t="s">
        <v>93</v>
      </c>
      <c r="AH532" s="2" t="s">
        <v>107</v>
      </c>
      <c r="AI532" s="2" t="s">
        <v>62</v>
      </c>
      <c r="AJ532" s="21" t="s">
        <v>5257</v>
      </c>
      <c r="AK532" s="1">
        <v>44578</v>
      </c>
      <c r="AL532" s="2" t="s">
        <v>5258</v>
      </c>
      <c r="AM532" s="1">
        <v>44581</v>
      </c>
      <c r="AN532" s="2">
        <v>32037</v>
      </c>
      <c r="AO532" s="1">
        <v>44575</v>
      </c>
      <c r="AP532" s="21">
        <v>67899</v>
      </c>
      <c r="AQ532" s="2" t="s">
        <v>139</v>
      </c>
      <c r="AR532" s="2" t="s">
        <v>62</v>
      </c>
      <c r="AS532" s="2" t="s">
        <v>62</v>
      </c>
      <c r="AT532" s="2" t="s">
        <v>62</v>
      </c>
      <c r="AU532" s="2" t="s">
        <v>62</v>
      </c>
      <c r="AV532" s="2" t="s">
        <v>62</v>
      </c>
      <c r="AW532" s="2" t="s">
        <v>62</v>
      </c>
      <c r="AX532" s="2" t="s">
        <v>62</v>
      </c>
      <c r="AY532" s="2" t="s">
        <v>62</v>
      </c>
      <c r="AZ532" s="2" t="s">
        <v>62</v>
      </c>
      <c r="BA532" s="2" t="s">
        <v>62</v>
      </c>
      <c r="BB532" s="2" t="s">
        <v>62</v>
      </c>
      <c r="BD532" s="2" t="s">
        <v>62</v>
      </c>
      <c r="BE532" s="2" t="s">
        <v>62</v>
      </c>
      <c r="BF532" s="2" t="s">
        <v>62</v>
      </c>
      <c r="BG532" s="2" t="s">
        <v>62</v>
      </c>
      <c r="BH532" s="26"/>
      <c r="BI532" s="2" t="s">
        <v>79</v>
      </c>
      <c r="BJ532" s="94" t="s">
        <v>5259</v>
      </c>
    </row>
    <row r="533" spans="1:62" hidden="1" x14ac:dyDescent="0.25">
      <c r="A533" s="110">
        <v>88</v>
      </c>
      <c r="B533" s="2" t="s">
        <v>5260</v>
      </c>
      <c r="C533" s="2" t="s">
        <v>5260</v>
      </c>
      <c r="D533" s="2" t="s">
        <v>60</v>
      </c>
      <c r="E533" s="2">
        <v>1</v>
      </c>
      <c r="F533" s="21" t="s">
        <v>5261</v>
      </c>
      <c r="G533" s="163">
        <v>52495704</v>
      </c>
      <c r="H533" s="39" t="s">
        <v>62</v>
      </c>
      <c r="I533" s="39" t="s">
        <v>116</v>
      </c>
      <c r="J533" s="28">
        <v>28841</v>
      </c>
      <c r="K533" s="39" t="s">
        <v>5262</v>
      </c>
      <c r="L533" s="39">
        <v>4431790</v>
      </c>
      <c r="M533" s="29" t="s">
        <v>5263</v>
      </c>
      <c r="N533" s="4" t="s">
        <v>451</v>
      </c>
      <c r="O533" s="1">
        <v>44584</v>
      </c>
      <c r="P533" s="2" t="s">
        <v>87</v>
      </c>
      <c r="Q533" s="2" t="s">
        <v>5264</v>
      </c>
      <c r="R533" s="1">
        <v>44585</v>
      </c>
      <c r="S533" s="1">
        <v>44586</v>
      </c>
      <c r="T533" s="1">
        <v>44584</v>
      </c>
      <c r="U533" s="138">
        <v>44586</v>
      </c>
      <c r="V533" s="2" t="s">
        <v>134</v>
      </c>
      <c r="W533" s="6">
        <v>13800000</v>
      </c>
      <c r="X533" s="3">
        <v>2300000</v>
      </c>
      <c r="Y533" s="1">
        <v>44766</v>
      </c>
      <c r="Z533" s="31">
        <f t="shared" ca="1" si="17"/>
        <v>45692</v>
      </c>
      <c r="AA533" s="30">
        <f t="shared" ca="1" si="16"/>
        <v>926</v>
      </c>
      <c r="AB533" s="2" t="s">
        <v>70</v>
      </c>
      <c r="AC533" s="8" t="s">
        <v>263</v>
      </c>
      <c r="AD533" s="120" t="s">
        <v>453</v>
      </c>
      <c r="AE533" s="2" t="s">
        <v>73</v>
      </c>
      <c r="AF533" s="2">
        <v>1948</v>
      </c>
      <c r="AG533" s="5" t="s">
        <v>454</v>
      </c>
      <c r="AH533" s="2" t="s">
        <v>75</v>
      </c>
      <c r="AI533" s="2" t="s">
        <v>62</v>
      </c>
      <c r="AJ533" s="21" t="s">
        <v>5265</v>
      </c>
      <c r="AK533" s="1">
        <v>44578</v>
      </c>
      <c r="AL533" s="2" t="s">
        <v>5266</v>
      </c>
      <c r="AM533" s="1">
        <v>44583</v>
      </c>
      <c r="AN533" s="2">
        <v>32131</v>
      </c>
      <c r="AO533" s="1">
        <v>44575</v>
      </c>
      <c r="AP533" s="21">
        <v>70834</v>
      </c>
      <c r="AQ533" s="2" t="s">
        <v>153</v>
      </c>
      <c r="AR533" s="2" t="s">
        <v>62</v>
      </c>
      <c r="AS533" s="2" t="s">
        <v>62</v>
      </c>
      <c r="AT533" s="2" t="s">
        <v>62</v>
      </c>
      <c r="AU533" s="2" t="s">
        <v>62</v>
      </c>
      <c r="AV533" s="2" t="s">
        <v>62</v>
      </c>
      <c r="AW533" s="2" t="s">
        <v>62</v>
      </c>
      <c r="AX533" s="2" t="s">
        <v>62</v>
      </c>
      <c r="AY533" s="2" t="s">
        <v>62</v>
      </c>
      <c r="AZ533" s="2" t="s">
        <v>62</v>
      </c>
      <c r="BA533" s="2" t="s">
        <v>62</v>
      </c>
      <c r="BB533" s="2" t="s">
        <v>62</v>
      </c>
      <c r="BD533" s="2" t="s">
        <v>62</v>
      </c>
      <c r="BE533" s="2" t="s">
        <v>62</v>
      </c>
      <c r="BF533" s="2" t="s">
        <v>62</v>
      </c>
      <c r="BG533" s="2" t="s">
        <v>62</v>
      </c>
      <c r="BH533" s="26"/>
      <c r="BI533" s="2" t="s">
        <v>79</v>
      </c>
      <c r="BJ533" s="94" t="s">
        <v>5267</v>
      </c>
    </row>
    <row r="534" spans="1:62" hidden="1" x14ac:dyDescent="0.25">
      <c r="A534" s="110">
        <v>411</v>
      </c>
      <c r="B534" s="2" t="s">
        <v>5268</v>
      </c>
      <c r="C534" s="2" t="s">
        <v>5268</v>
      </c>
      <c r="D534" s="2" t="s">
        <v>60</v>
      </c>
      <c r="E534" s="2">
        <v>1</v>
      </c>
      <c r="F534" s="2" t="s">
        <v>5261</v>
      </c>
      <c r="G534" s="163">
        <v>52495704</v>
      </c>
      <c r="H534" s="2" t="s">
        <v>62</v>
      </c>
      <c r="I534" s="2" t="s">
        <v>116</v>
      </c>
      <c r="J534" s="1">
        <v>28841</v>
      </c>
      <c r="K534" s="2" t="s">
        <v>5262</v>
      </c>
      <c r="L534" s="2">
        <v>4431790</v>
      </c>
      <c r="M534" s="29" t="s">
        <v>5263</v>
      </c>
      <c r="N534" s="4" t="s">
        <v>451</v>
      </c>
      <c r="O534" s="1">
        <v>44783</v>
      </c>
      <c r="P534" s="2" t="s">
        <v>87</v>
      </c>
      <c r="Q534" s="2" t="s">
        <v>5269</v>
      </c>
      <c r="R534" s="1">
        <v>44783</v>
      </c>
      <c r="S534" s="1">
        <v>44790</v>
      </c>
      <c r="T534" s="1">
        <v>44783</v>
      </c>
      <c r="U534" s="1">
        <v>44790</v>
      </c>
      <c r="V534" s="2" t="s">
        <v>134</v>
      </c>
      <c r="W534" s="6">
        <v>13800000</v>
      </c>
      <c r="X534" s="3">
        <v>2300000</v>
      </c>
      <c r="Y534" s="1">
        <v>44973</v>
      </c>
      <c r="Z534" s="31">
        <f t="shared" ca="1" si="17"/>
        <v>45692</v>
      </c>
      <c r="AA534" s="30">
        <f t="shared" ca="1" si="16"/>
        <v>719</v>
      </c>
      <c r="AB534" s="2" t="s">
        <v>70</v>
      </c>
      <c r="AC534" s="2" t="s">
        <v>263</v>
      </c>
      <c r="AD534" s="120" t="s">
        <v>420</v>
      </c>
      <c r="AE534" s="2" t="s">
        <v>92</v>
      </c>
      <c r="AF534" s="2">
        <v>1949</v>
      </c>
      <c r="AG534" s="5" t="s">
        <v>74</v>
      </c>
      <c r="AH534" s="2" t="s">
        <v>75</v>
      </c>
      <c r="AI534" s="2" t="s">
        <v>62</v>
      </c>
      <c r="AJ534" s="2">
        <v>1131</v>
      </c>
      <c r="AK534" s="1">
        <v>44782</v>
      </c>
      <c r="AL534" s="2" t="s">
        <v>5270</v>
      </c>
      <c r="AM534" s="1">
        <v>44785</v>
      </c>
      <c r="AN534" s="2">
        <v>33742</v>
      </c>
      <c r="AO534" s="1">
        <v>44771</v>
      </c>
      <c r="AP534" s="2">
        <v>74727</v>
      </c>
      <c r="AQ534" s="2" t="s">
        <v>78</v>
      </c>
      <c r="AR534" s="2" t="s">
        <v>62</v>
      </c>
      <c r="AS534" s="2" t="s">
        <v>62</v>
      </c>
      <c r="AT534" s="2" t="s">
        <v>62</v>
      </c>
      <c r="AU534" s="2" t="s">
        <v>62</v>
      </c>
      <c r="AV534" s="2" t="s">
        <v>62</v>
      </c>
      <c r="AW534" s="2" t="s">
        <v>62</v>
      </c>
      <c r="AX534" s="2" t="s">
        <v>62</v>
      </c>
      <c r="AY534" s="2" t="s">
        <v>62</v>
      </c>
      <c r="AZ534" s="2" t="s">
        <v>62</v>
      </c>
      <c r="BA534" s="2" t="s">
        <v>62</v>
      </c>
      <c r="BB534" s="2" t="s">
        <v>62</v>
      </c>
      <c r="BD534" s="2" t="s">
        <v>62</v>
      </c>
      <c r="BE534" s="2" t="s">
        <v>62</v>
      </c>
      <c r="BF534" s="54">
        <v>44956</v>
      </c>
      <c r="BG534" s="2" t="s">
        <v>62</v>
      </c>
      <c r="BH534" s="26"/>
      <c r="BI534" s="2" t="s">
        <v>79</v>
      </c>
      <c r="BJ534" s="94" t="s">
        <v>5271</v>
      </c>
    </row>
    <row r="535" spans="1:62" hidden="1" x14ac:dyDescent="0.25">
      <c r="A535" s="110">
        <v>127</v>
      </c>
      <c r="B535" s="2" t="s">
        <v>5272</v>
      </c>
      <c r="C535" s="2" t="s">
        <v>5272</v>
      </c>
      <c r="D535" s="2" t="s">
        <v>60</v>
      </c>
      <c r="E535" s="2">
        <v>1</v>
      </c>
      <c r="F535" s="9" t="s">
        <v>5273</v>
      </c>
      <c r="G535" s="35">
        <v>1013673626</v>
      </c>
      <c r="H535" s="9" t="s">
        <v>62</v>
      </c>
      <c r="I535" s="9" t="s">
        <v>116</v>
      </c>
      <c r="J535" s="168">
        <v>35559</v>
      </c>
      <c r="K535" s="9" t="s">
        <v>5274</v>
      </c>
      <c r="L535" s="9">
        <v>3115290615</v>
      </c>
      <c r="M535" s="29" t="s">
        <v>5275</v>
      </c>
      <c r="N535" s="4" t="s">
        <v>3197</v>
      </c>
      <c r="O535" s="1">
        <v>44582</v>
      </c>
      <c r="P535" s="2" t="s">
        <v>297</v>
      </c>
      <c r="Q535" s="2" t="s">
        <v>5276</v>
      </c>
      <c r="R535" s="1">
        <v>44585</v>
      </c>
      <c r="S535" s="1">
        <v>44586</v>
      </c>
      <c r="T535" s="1">
        <v>44582</v>
      </c>
      <c r="U535" s="138">
        <v>44586</v>
      </c>
      <c r="V535" s="2" t="s">
        <v>134</v>
      </c>
      <c r="W535" s="6">
        <v>16361646</v>
      </c>
      <c r="X535" s="3">
        <v>2726941</v>
      </c>
      <c r="Y535" s="1">
        <v>44766</v>
      </c>
      <c r="Z535" s="31">
        <f t="shared" ca="1" si="17"/>
        <v>45692</v>
      </c>
      <c r="AA535" s="30">
        <f t="shared" ca="1" si="16"/>
        <v>926</v>
      </c>
      <c r="AB535" s="2" t="s">
        <v>70</v>
      </c>
      <c r="AC535" s="8" t="s">
        <v>71</v>
      </c>
      <c r="AD535" s="120" t="s">
        <v>603</v>
      </c>
      <c r="AE535" s="2" t="s">
        <v>73</v>
      </c>
      <c r="AF535" s="2">
        <v>1949</v>
      </c>
      <c r="AG535" s="5" t="s">
        <v>74</v>
      </c>
      <c r="AH535" s="2" t="s">
        <v>75</v>
      </c>
      <c r="AI535" s="2" t="s">
        <v>62</v>
      </c>
      <c r="AJ535" s="21" t="s">
        <v>5277</v>
      </c>
      <c r="AK535" s="1">
        <v>44575</v>
      </c>
      <c r="AL535" s="2" t="s">
        <v>5278</v>
      </c>
      <c r="AM535" s="1">
        <v>44582</v>
      </c>
      <c r="AN535" s="2">
        <v>30275</v>
      </c>
      <c r="AO535" s="1">
        <v>44568</v>
      </c>
      <c r="AP535" s="21">
        <v>66955</v>
      </c>
      <c r="AQ535" s="2" t="s">
        <v>153</v>
      </c>
      <c r="AR535" s="2" t="s">
        <v>62</v>
      </c>
      <c r="AS535" s="2" t="s">
        <v>62</v>
      </c>
      <c r="AT535" s="2" t="s">
        <v>62</v>
      </c>
      <c r="AU535" s="2" t="s">
        <v>62</v>
      </c>
      <c r="AV535" s="2" t="s">
        <v>62</v>
      </c>
      <c r="AW535" s="2" t="s">
        <v>62</v>
      </c>
      <c r="AX535" s="2" t="s">
        <v>62</v>
      </c>
      <c r="AY535" s="2" t="s">
        <v>62</v>
      </c>
      <c r="AZ535" s="2" t="s">
        <v>62</v>
      </c>
      <c r="BA535" s="2" t="s">
        <v>62</v>
      </c>
      <c r="BB535" s="2" t="s">
        <v>62</v>
      </c>
      <c r="BD535" s="2" t="s">
        <v>62</v>
      </c>
      <c r="BE535" s="2" t="s">
        <v>62</v>
      </c>
      <c r="BF535" s="2" t="s">
        <v>62</v>
      </c>
      <c r="BG535" s="2" t="s">
        <v>62</v>
      </c>
      <c r="BH535" s="26"/>
      <c r="BI535" s="2" t="s">
        <v>79</v>
      </c>
      <c r="BJ535" s="94" t="s">
        <v>5279</v>
      </c>
    </row>
    <row r="536" spans="1:62" hidden="1" x14ac:dyDescent="0.25">
      <c r="A536" s="110">
        <v>483</v>
      </c>
      <c r="B536" s="2" t="s">
        <v>5280</v>
      </c>
      <c r="C536" s="2" t="s">
        <v>5280</v>
      </c>
      <c r="D536" s="2" t="s">
        <v>60</v>
      </c>
      <c r="E536" s="2">
        <v>1</v>
      </c>
      <c r="F536" s="2" t="s">
        <v>5273</v>
      </c>
      <c r="G536" s="35">
        <v>1013673626</v>
      </c>
      <c r="H536" s="9" t="s">
        <v>62</v>
      </c>
      <c r="I536" s="9" t="s">
        <v>116</v>
      </c>
      <c r="J536" s="168">
        <v>35559</v>
      </c>
      <c r="K536" s="9" t="s">
        <v>5274</v>
      </c>
      <c r="L536" s="9">
        <v>3115290615</v>
      </c>
      <c r="M536" s="29" t="s">
        <v>5275</v>
      </c>
      <c r="N536" s="4" t="s">
        <v>5281</v>
      </c>
      <c r="O536" s="1">
        <v>44776</v>
      </c>
      <c r="P536" s="2" t="s">
        <v>297</v>
      </c>
      <c r="Q536" s="25" t="s">
        <v>5282</v>
      </c>
      <c r="R536" s="1">
        <v>44816</v>
      </c>
      <c r="S536" s="1">
        <v>44816</v>
      </c>
      <c r="T536" s="1">
        <v>44832</v>
      </c>
      <c r="U536" s="1">
        <v>44816</v>
      </c>
      <c r="V536" s="2" t="s">
        <v>748</v>
      </c>
      <c r="W536" s="6">
        <v>14998176</v>
      </c>
      <c r="X536" s="3">
        <v>2726941</v>
      </c>
      <c r="Y536" s="1">
        <v>44983</v>
      </c>
      <c r="Z536" s="31">
        <f t="shared" ca="1" si="17"/>
        <v>45692</v>
      </c>
      <c r="AA536" s="30">
        <f t="shared" ca="1" si="16"/>
        <v>709</v>
      </c>
      <c r="AB536" s="2" t="s">
        <v>70</v>
      </c>
      <c r="AC536" s="2" t="s">
        <v>2120</v>
      </c>
      <c r="AD536" s="120" t="s">
        <v>5283</v>
      </c>
      <c r="AE536" s="2" t="s">
        <v>92</v>
      </c>
      <c r="AF536" s="2">
        <v>1949</v>
      </c>
      <c r="AG536" s="5" t="s">
        <v>74</v>
      </c>
      <c r="AH536" s="2" t="s">
        <v>75</v>
      </c>
      <c r="AI536" s="2" t="s">
        <v>62</v>
      </c>
      <c r="AJ536" s="2">
        <v>1023</v>
      </c>
      <c r="AK536" s="1">
        <v>44763</v>
      </c>
      <c r="AL536" s="2">
        <v>1040</v>
      </c>
      <c r="AM536" s="1">
        <v>44777</v>
      </c>
      <c r="AN536" s="2">
        <v>33397</v>
      </c>
      <c r="AO536" s="1">
        <v>44761</v>
      </c>
      <c r="AP536" s="2">
        <v>74250</v>
      </c>
      <c r="AQ536" s="2" t="s">
        <v>110</v>
      </c>
      <c r="AR536" s="2" t="s">
        <v>62</v>
      </c>
      <c r="AS536" s="2" t="s">
        <v>62</v>
      </c>
      <c r="AT536" s="2" t="s">
        <v>62</v>
      </c>
      <c r="AU536" s="2" t="s">
        <v>62</v>
      </c>
      <c r="AV536" s="2" t="s">
        <v>62</v>
      </c>
      <c r="AW536" s="2" t="s">
        <v>62</v>
      </c>
      <c r="AX536" s="2" t="s">
        <v>62</v>
      </c>
      <c r="AY536" s="2" t="s">
        <v>62</v>
      </c>
      <c r="AZ536" s="2" t="s">
        <v>62</v>
      </c>
      <c r="BA536" s="2" t="s">
        <v>62</v>
      </c>
      <c r="BB536" s="2" t="s">
        <v>62</v>
      </c>
      <c r="BC536" s="2" t="s">
        <v>62</v>
      </c>
      <c r="BD536" s="2" t="s">
        <v>62</v>
      </c>
      <c r="BE536" s="2" t="s">
        <v>62</v>
      </c>
      <c r="BF536" s="2" t="s">
        <v>62</v>
      </c>
      <c r="BG536" s="2" t="s">
        <v>62</v>
      </c>
      <c r="BH536" s="26"/>
      <c r="BI536" s="2" t="s">
        <v>79</v>
      </c>
      <c r="BJ536" s="94" t="s">
        <v>5284</v>
      </c>
    </row>
    <row r="537" spans="1:62" hidden="1" x14ac:dyDescent="0.25">
      <c r="A537" s="110">
        <v>438</v>
      </c>
      <c r="B537" s="2" t="s">
        <v>5285</v>
      </c>
      <c r="C537" s="2" t="s">
        <v>5285</v>
      </c>
      <c r="D537" s="2" t="s">
        <v>60</v>
      </c>
      <c r="E537" s="2">
        <v>1</v>
      </c>
      <c r="F537" s="2" t="s">
        <v>5286</v>
      </c>
      <c r="G537" s="62">
        <v>1019136929</v>
      </c>
      <c r="H537" s="2" t="s">
        <v>62</v>
      </c>
      <c r="I537" s="2" t="s">
        <v>2464</v>
      </c>
      <c r="J537" s="1">
        <v>35408</v>
      </c>
      <c r="K537" s="2" t="s">
        <v>5287</v>
      </c>
      <c r="L537" s="2">
        <v>3012473679</v>
      </c>
      <c r="M537" s="29" t="s">
        <v>5288</v>
      </c>
      <c r="N537" s="4" t="s">
        <v>5289</v>
      </c>
      <c r="O537" s="1">
        <v>44795</v>
      </c>
      <c r="P537" s="2" t="s">
        <v>87</v>
      </c>
      <c r="Q537" s="2" t="s">
        <v>5290</v>
      </c>
      <c r="R537" s="1">
        <v>44796</v>
      </c>
      <c r="S537" s="1">
        <v>44797</v>
      </c>
      <c r="T537" s="1">
        <v>44795</v>
      </c>
      <c r="U537" s="1">
        <v>44797</v>
      </c>
      <c r="V537" s="2" t="s">
        <v>748</v>
      </c>
      <c r="W537" s="6">
        <v>19250000</v>
      </c>
      <c r="X537" s="3">
        <v>350000</v>
      </c>
      <c r="Y537" s="1">
        <v>44964</v>
      </c>
      <c r="Z537" s="31">
        <f t="shared" ca="1" si="17"/>
        <v>45692</v>
      </c>
      <c r="AA537" s="30">
        <f t="shared" ca="1" si="16"/>
        <v>728</v>
      </c>
      <c r="AB537" s="2" t="s">
        <v>70</v>
      </c>
      <c r="AC537" s="2" t="s">
        <v>263</v>
      </c>
      <c r="AD537" s="211" t="s">
        <v>622</v>
      </c>
      <c r="AE537" s="2" t="s">
        <v>92</v>
      </c>
      <c r="AF537" s="2">
        <v>1956</v>
      </c>
      <c r="AG537" s="5" t="s">
        <v>421</v>
      </c>
      <c r="AH537" s="2" t="s">
        <v>75</v>
      </c>
      <c r="AI537" s="2" t="s">
        <v>62</v>
      </c>
      <c r="AJ537" s="2">
        <v>1145</v>
      </c>
      <c r="AK537" s="1">
        <v>44785</v>
      </c>
      <c r="AL537" s="2">
        <v>1125</v>
      </c>
      <c r="AM537" s="1">
        <v>44796</v>
      </c>
      <c r="AN537" s="2">
        <v>34093</v>
      </c>
      <c r="AO537" s="1">
        <v>44783</v>
      </c>
      <c r="AP537" s="2">
        <v>74909</v>
      </c>
      <c r="AQ537" s="2" t="s">
        <v>153</v>
      </c>
      <c r="AR537" s="2" t="s">
        <v>62</v>
      </c>
      <c r="AS537" s="2" t="s">
        <v>62</v>
      </c>
      <c r="AT537" s="2" t="s">
        <v>62</v>
      </c>
      <c r="AU537" s="2" t="s">
        <v>62</v>
      </c>
      <c r="AV537" s="2" t="s">
        <v>62</v>
      </c>
      <c r="AW537" s="2" t="s">
        <v>62</v>
      </c>
      <c r="AX537" s="2" t="s">
        <v>62</v>
      </c>
      <c r="AY537" s="2" t="s">
        <v>62</v>
      </c>
      <c r="AZ537" s="2" t="s">
        <v>62</v>
      </c>
      <c r="BA537" s="2" t="s">
        <v>62</v>
      </c>
      <c r="BB537" s="2" t="s">
        <v>62</v>
      </c>
      <c r="BD537" s="2" t="s">
        <v>62</v>
      </c>
      <c r="BE537" s="2" t="s">
        <v>62</v>
      </c>
      <c r="BF537" s="2" t="s">
        <v>62</v>
      </c>
      <c r="BG537" s="2" t="s">
        <v>62</v>
      </c>
      <c r="BH537" s="26"/>
      <c r="BI537" s="2" t="s">
        <v>79</v>
      </c>
      <c r="BJ537" s="94" t="s">
        <v>5291</v>
      </c>
    </row>
    <row r="538" spans="1:62" hidden="1" x14ac:dyDescent="0.25">
      <c r="A538" s="110">
        <v>282</v>
      </c>
      <c r="B538" s="2" t="s">
        <v>5292</v>
      </c>
      <c r="C538" s="2" t="s">
        <v>5292</v>
      </c>
      <c r="D538" s="2" t="s">
        <v>60</v>
      </c>
      <c r="E538" s="2">
        <v>1</v>
      </c>
      <c r="F538" s="159" t="s">
        <v>5293</v>
      </c>
      <c r="G538" s="7">
        <v>1114834488</v>
      </c>
      <c r="H538" s="2" t="s">
        <v>62</v>
      </c>
      <c r="I538" s="2" t="s">
        <v>352</v>
      </c>
      <c r="J538" s="1">
        <v>35133</v>
      </c>
      <c r="K538" s="2" t="s">
        <v>5294</v>
      </c>
      <c r="L538" s="2">
        <v>3186318289</v>
      </c>
      <c r="M538" s="29" t="s">
        <v>5295</v>
      </c>
      <c r="N538" s="4" t="s">
        <v>5296</v>
      </c>
      <c r="O538" s="1">
        <v>44588</v>
      </c>
      <c r="P538" s="2" t="s">
        <v>87</v>
      </c>
      <c r="Q538" s="2" t="s">
        <v>5297</v>
      </c>
      <c r="R538" s="138">
        <v>44589</v>
      </c>
      <c r="S538" s="126">
        <v>44593</v>
      </c>
      <c r="T538" s="1">
        <v>44589</v>
      </c>
      <c r="U538" s="138">
        <v>44593</v>
      </c>
      <c r="V538" s="2" t="s">
        <v>5298</v>
      </c>
      <c r="W538" s="6">
        <v>27735480</v>
      </c>
      <c r="X538" s="3">
        <v>4622580</v>
      </c>
      <c r="Y538" s="1">
        <v>44773</v>
      </c>
      <c r="Z538" s="31">
        <f t="shared" ca="1" si="17"/>
        <v>45692</v>
      </c>
      <c r="AA538" s="30">
        <f t="shared" ca="1" si="16"/>
        <v>919</v>
      </c>
      <c r="AB538" s="2" t="s">
        <v>70</v>
      </c>
      <c r="AC538" s="8" t="s">
        <v>200</v>
      </c>
      <c r="AD538" s="120" t="s">
        <v>201</v>
      </c>
      <c r="AE538" s="2" t="s">
        <v>73</v>
      </c>
      <c r="AF538" s="2">
        <v>1941</v>
      </c>
      <c r="AG538" s="5" t="s">
        <v>202</v>
      </c>
      <c r="AH538" s="2" t="s">
        <v>94</v>
      </c>
      <c r="AI538" s="2" t="s">
        <v>62</v>
      </c>
      <c r="AJ538" s="159" t="s">
        <v>5299</v>
      </c>
      <c r="AK538" s="1">
        <v>44587</v>
      </c>
      <c r="AL538" s="2" t="s">
        <v>5300</v>
      </c>
      <c r="AM538" s="1">
        <v>44589</v>
      </c>
      <c r="AN538" s="2">
        <v>32702</v>
      </c>
      <c r="AO538" s="1">
        <v>44617</v>
      </c>
      <c r="AP538" s="2">
        <v>71350</v>
      </c>
      <c r="AQ538" s="2" t="s">
        <v>110</v>
      </c>
      <c r="AR538" s="2" t="s">
        <v>62</v>
      </c>
      <c r="AS538" s="2" t="s">
        <v>62</v>
      </c>
      <c r="AT538" s="2" t="s">
        <v>62</v>
      </c>
      <c r="AU538" s="2" t="s">
        <v>62</v>
      </c>
      <c r="AV538" s="2" t="s">
        <v>62</v>
      </c>
      <c r="AW538" s="2" t="s">
        <v>62</v>
      </c>
      <c r="AX538" s="2" t="s">
        <v>62</v>
      </c>
      <c r="AY538" s="2" t="s">
        <v>62</v>
      </c>
      <c r="AZ538" s="2" t="s">
        <v>62</v>
      </c>
      <c r="BA538" s="2" t="s">
        <v>62</v>
      </c>
      <c r="BB538" s="2" t="s">
        <v>62</v>
      </c>
      <c r="BD538" s="2" t="s">
        <v>62</v>
      </c>
      <c r="BE538" s="2" t="s">
        <v>62</v>
      </c>
      <c r="BF538" s="2" t="s">
        <v>62</v>
      </c>
      <c r="BG538" s="2" t="s">
        <v>62</v>
      </c>
      <c r="BH538" s="26"/>
      <c r="BI538" s="2" t="s">
        <v>79</v>
      </c>
      <c r="BJ538" s="94" t="s">
        <v>5301</v>
      </c>
    </row>
    <row r="539" spans="1:62" hidden="1" x14ac:dyDescent="0.25">
      <c r="A539" s="110">
        <v>404</v>
      </c>
      <c r="B539" s="2" t="s">
        <v>5302</v>
      </c>
      <c r="C539" s="2" t="s">
        <v>5302</v>
      </c>
      <c r="D539" s="2" t="s">
        <v>60</v>
      </c>
      <c r="E539" s="2">
        <v>1</v>
      </c>
      <c r="F539" s="2" t="s">
        <v>5293</v>
      </c>
      <c r="G539" s="7">
        <v>1114834488</v>
      </c>
      <c r="H539" s="2" t="s">
        <v>62</v>
      </c>
      <c r="I539" s="2" t="s">
        <v>352</v>
      </c>
      <c r="J539" s="1">
        <v>35133</v>
      </c>
      <c r="K539" s="2" t="s">
        <v>5294</v>
      </c>
      <c r="L539" s="2">
        <v>3186318289</v>
      </c>
      <c r="M539" s="29" t="s">
        <v>5295</v>
      </c>
      <c r="N539" s="4" t="s">
        <v>198</v>
      </c>
      <c r="O539" s="1">
        <v>44785</v>
      </c>
      <c r="P539" s="2" t="s">
        <v>87</v>
      </c>
      <c r="Q539" s="2" t="s">
        <v>5303</v>
      </c>
      <c r="R539" s="1">
        <v>44789</v>
      </c>
      <c r="S539" s="1">
        <v>44789</v>
      </c>
      <c r="T539" s="1">
        <v>44785</v>
      </c>
      <c r="U539" s="1">
        <v>44789</v>
      </c>
      <c r="V539" s="2" t="s">
        <v>380</v>
      </c>
      <c r="W539" s="6">
        <v>23112900</v>
      </c>
      <c r="X539" s="3">
        <v>4622580</v>
      </c>
      <c r="Y539" s="1">
        <v>44941</v>
      </c>
      <c r="Z539" s="31">
        <f t="shared" ca="1" si="17"/>
        <v>45692</v>
      </c>
      <c r="AA539" s="30">
        <f t="shared" ca="1" si="16"/>
        <v>751</v>
      </c>
      <c r="AB539" s="2" t="s">
        <v>70</v>
      </c>
      <c r="AC539" s="2" t="s">
        <v>351</v>
      </c>
      <c r="AD539" s="120" t="s">
        <v>4844</v>
      </c>
      <c r="AE539" s="2" t="s">
        <v>92</v>
      </c>
      <c r="AF539" s="2">
        <v>1941</v>
      </c>
      <c r="AG539" s="5" t="s">
        <v>202</v>
      </c>
      <c r="AH539" s="2" t="s">
        <v>94</v>
      </c>
      <c r="AI539" s="2" t="s">
        <v>62</v>
      </c>
      <c r="AJ539" s="2">
        <v>1089</v>
      </c>
      <c r="AK539" s="1">
        <v>44774</v>
      </c>
      <c r="AL539" s="2">
        <v>1089</v>
      </c>
      <c r="AM539" s="1">
        <v>44786</v>
      </c>
      <c r="AN539" s="2">
        <v>33697</v>
      </c>
      <c r="AO539" s="1">
        <v>44771</v>
      </c>
      <c r="AP539" s="2">
        <v>74828</v>
      </c>
      <c r="AQ539" s="2" t="s">
        <v>112</v>
      </c>
      <c r="AR539" s="2" t="s">
        <v>62</v>
      </c>
      <c r="AS539" s="2" t="s">
        <v>62</v>
      </c>
      <c r="AT539" s="2" t="s">
        <v>62</v>
      </c>
      <c r="AU539" s="2" t="s">
        <v>62</v>
      </c>
      <c r="AV539" s="2" t="s">
        <v>62</v>
      </c>
      <c r="AW539" s="2" t="s">
        <v>62</v>
      </c>
      <c r="AX539" s="2" t="s">
        <v>62</v>
      </c>
      <c r="AY539" s="2" t="s">
        <v>62</v>
      </c>
      <c r="AZ539" s="2" t="s">
        <v>62</v>
      </c>
      <c r="BA539" s="2" t="s">
        <v>62</v>
      </c>
      <c r="BB539" s="2" t="s">
        <v>62</v>
      </c>
      <c r="BD539" s="2" t="s">
        <v>62</v>
      </c>
      <c r="BE539" s="2" t="s">
        <v>62</v>
      </c>
      <c r="BF539" s="2" t="s">
        <v>62</v>
      </c>
      <c r="BG539" s="2" t="s">
        <v>62</v>
      </c>
      <c r="BH539" s="26"/>
      <c r="BI539" s="2" t="s">
        <v>79</v>
      </c>
      <c r="BJ539" s="94" t="s">
        <v>5304</v>
      </c>
    </row>
    <row r="540" spans="1:62" hidden="1" x14ac:dyDescent="0.25">
      <c r="A540" s="111">
        <v>256</v>
      </c>
      <c r="B540" s="2" t="s">
        <v>5305</v>
      </c>
      <c r="C540" s="2" t="s">
        <v>5305</v>
      </c>
      <c r="D540" s="2" t="s">
        <v>60</v>
      </c>
      <c r="E540" s="2">
        <v>1</v>
      </c>
      <c r="F540" s="21" t="s">
        <v>5306</v>
      </c>
      <c r="G540" s="62">
        <v>1010240632</v>
      </c>
      <c r="H540" s="9" t="s">
        <v>62</v>
      </c>
      <c r="I540" s="2" t="s">
        <v>182</v>
      </c>
      <c r="J540" s="1">
        <v>35241</v>
      </c>
      <c r="K540" s="9" t="s">
        <v>5307</v>
      </c>
      <c r="L540" s="9">
        <v>3138401267</v>
      </c>
      <c r="M540" s="29" t="s">
        <v>5308</v>
      </c>
      <c r="N540" s="4" t="s">
        <v>185</v>
      </c>
      <c r="O540" s="1">
        <v>44584</v>
      </c>
      <c r="P540" s="2" t="s">
        <v>297</v>
      </c>
      <c r="Q540" s="2" t="s">
        <v>5309</v>
      </c>
      <c r="R540" s="1">
        <v>44585</v>
      </c>
      <c r="S540" s="1">
        <v>44593</v>
      </c>
      <c r="T540" s="1">
        <v>44588</v>
      </c>
      <c r="U540" s="138">
        <v>44593</v>
      </c>
      <c r="V540" s="2" t="s">
        <v>134</v>
      </c>
      <c r="W540" s="6">
        <v>27735480</v>
      </c>
      <c r="X540" s="3">
        <v>4622580</v>
      </c>
      <c r="Y540" s="204">
        <v>44820</v>
      </c>
      <c r="Z540" s="31">
        <f t="shared" ca="1" si="17"/>
        <v>45692</v>
      </c>
      <c r="AA540" s="30">
        <f t="shared" ca="1" si="16"/>
        <v>872</v>
      </c>
      <c r="AB540" s="2" t="s">
        <v>70</v>
      </c>
      <c r="AC540" s="209" t="s">
        <v>188</v>
      </c>
      <c r="AD540" s="211" t="s">
        <v>5310</v>
      </c>
      <c r="AE540" s="2" t="s">
        <v>73</v>
      </c>
      <c r="AF540" s="2">
        <v>1952</v>
      </c>
      <c r="AG540" s="5" t="s">
        <v>93</v>
      </c>
      <c r="AH540" s="2" t="s">
        <v>107</v>
      </c>
      <c r="AI540" s="2" t="s">
        <v>62</v>
      </c>
      <c r="AJ540" s="159" t="s">
        <v>5311</v>
      </c>
      <c r="AK540" s="1">
        <v>44578</v>
      </c>
      <c r="AL540" s="2" t="s">
        <v>5312</v>
      </c>
      <c r="AM540" s="1">
        <v>44589</v>
      </c>
      <c r="AN540" s="2">
        <v>32043</v>
      </c>
      <c r="AO540" s="1">
        <v>44575</v>
      </c>
      <c r="AP540" s="159">
        <v>70892</v>
      </c>
      <c r="AQ540" s="2" t="s">
        <v>112</v>
      </c>
      <c r="AR540" s="2" t="s">
        <v>62</v>
      </c>
      <c r="AS540" s="2" t="s">
        <v>5313</v>
      </c>
      <c r="AT540" s="2" t="s">
        <v>62</v>
      </c>
      <c r="AU540" s="2" t="s">
        <v>62</v>
      </c>
      <c r="AV540" s="2" t="s">
        <v>62</v>
      </c>
      <c r="AW540" s="2" t="s">
        <v>62</v>
      </c>
      <c r="AX540" s="2" t="s">
        <v>62</v>
      </c>
      <c r="AY540" s="2" t="s">
        <v>62</v>
      </c>
      <c r="AZ540" s="2" t="s">
        <v>62</v>
      </c>
      <c r="BA540" s="2" t="s">
        <v>62</v>
      </c>
      <c r="BB540" s="2" t="s">
        <v>62</v>
      </c>
      <c r="BC540" s="38" t="s">
        <v>62</v>
      </c>
      <c r="BD540" s="2" t="s">
        <v>62</v>
      </c>
      <c r="BE540" s="2" t="s">
        <v>62</v>
      </c>
      <c r="BF540" s="2" t="s">
        <v>62</v>
      </c>
      <c r="BG540" s="2" t="s">
        <v>112</v>
      </c>
      <c r="BH540" s="26"/>
      <c r="BI540" s="2" t="s">
        <v>79</v>
      </c>
      <c r="BJ540" s="94" t="s">
        <v>5314</v>
      </c>
    </row>
    <row r="541" spans="1:62" hidden="1" x14ac:dyDescent="0.25">
      <c r="A541" s="110">
        <v>513</v>
      </c>
      <c r="B541" s="2" t="s">
        <v>5315</v>
      </c>
      <c r="C541" s="25" t="s">
        <v>5305</v>
      </c>
      <c r="D541" s="2" t="s">
        <v>60</v>
      </c>
      <c r="E541" s="2">
        <v>1</v>
      </c>
      <c r="F541" s="2" t="s">
        <v>5306</v>
      </c>
      <c r="G541" s="62">
        <v>1010240632</v>
      </c>
      <c r="H541" s="9" t="s">
        <v>62</v>
      </c>
      <c r="I541" s="2" t="s">
        <v>182</v>
      </c>
      <c r="J541" s="1">
        <v>35241</v>
      </c>
      <c r="K541" s="9" t="s">
        <v>5307</v>
      </c>
      <c r="L541" s="9">
        <v>3138401267</v>
      </c>
      <c r="M541" s="29" t="s">
        <v>5308</v>
      </c>
      <c r="N541" s="4" t="s">
        <v>4778</v>
      </c>
      <c r="O541" s="1">
        <v>44830</v>
      </c>
      <c r="P541" s="2" t="s">
        <v>297</v>
      </c>
      <c r="Q541" s="2" t="s">
        <v>5316</v>
      </c>
      <c r="R541" s="1">
        <v>44830</v>
      </c>
      <c r="S541" s="1">
        <v>44830</v>
      </c>
      <c r="T541" s="1">
        <v>44827</v>
      </c>
      <c r="U541" s="1">
        <v>44837</v>
      </c>
      <c r="V541" s="2" t="s">
        <v>218</v>
      </c>
      <c r="W541" s="6">
        <v>13867740</v>
      </c>
      <c r="X541" s="3">
        <v>4622580</v>
      </c>
      <c r="Y541" s="1">
        <v>44928</v>
      </c>
      <c r="Z541" s="31">
        <f t="shared" ca="1" si="17"/>
        <v>45692</v>
      </c>
      <c r="AA541" s="30">
        <f t="shared" ca="1" si="16"/>
        <v>764</v>
      </c>
      <c r="AB541" s="2" t="s">
        <v>70</v>
      </c>
      <c r="AC541" s="2" t="s">
        <v>188</v>
      </c>
      <c r="AD541" s="120" t="s">
        <v>5317</v>
      </c>
      <c r="AE541" s="2" t="s">
        <v>92</v>
      </c>
      <c r="AF541" s="2">
        <v>1952</v>
      </c>
      <c r="AG541" s="5" t="s">
        <v>93</v>
      </c>
      <c r="AH541" s="2" t="s">
        <v>94</v>
      </c>
      <c r="AI541" s="2" t="s">
        <v>62</v>
      </c>
      <c r="AJ541" s="2">
        <v>1192</v>
      </c>
      <c r="AK541" s="1">
        <v>44810</v>
      </c>
      <c r="AL541" s="2">
        <v>1246</v>
      </c>
      <c r="AM541" s="1">
        <v>44837</v>
      </c>
      <c r="AN541" s="2">
        <v>34655</v>
      </c>
      <c r="AO541" s="1">
        <v>44809</v>
      </c>
      <c r="AP541" s="2">
        <v>76514</v>
      </c>
      <c r="AQ541" s="2" t="s">
        <v>95</v>
      </c>
      <c r="AR541" s="2" t="s">
        <v>62</v>
      </c>
      <c r="AS541" s="2" t="s">
        <v>62</v>
      </c>
      <c r="AT541" s="2" t="s">
        <v>62</v>
      </c>
      <c r="AU541" s="2" t="s">
        <v>62</v>
      </c>
      <c r="AV541" s="2" t="s">
        <v>62</v>
      </c>
      <c r="AW541" s="2" t="s">
        <v>62</v>
      </c>
      <c r="AX541" s="2" t="s">
        <v>62</v>
      </c>
      <c r="AY541" s="2" t="s">
        <v>62</v>
      </c>
      <c r="AZ541" s="2" t="s">
        <v>62</v>
      </c>
      <c r="BA541" s="2" t="s">
        <v>62</v>
      </c>
      <c r="BB541" s="2" t="s">
        <v>62</v>
      </c>
      <c r="BC541" s="2" t="s">
        <v>62</v>
      </c>
      <c r="BD541" s="2" t="s">
        <v>62</v>
      </c>
      <c r="BE541" s="2" t="s">
        <v>62</v>
      </c>
      <c r="BF541" s="2" t="s">
        <v>62</v>
      </c>
      <c r="BG541" s="2" t="s">
        <v>62</v>
      </c>
      <c r="BH541" s="26"/>
      <c r="BI541" s="2" t="s">
        <v>79</v>
      </c>
      <c r="BJ541" s="94" t="s">
        <v>5318</v>
      </c>
    </row>
    <row r="542" spans="1:62" hidden="1" x14ac:dyDescent="0.25">
      <c r="A542" s="110">
        <v>54</v>
      </c>
      <c r="B542" s="2" t="s">
        <v>5319</v>
      </c>
      <c r="C542" s="2" t="s">
        <v>5319</v>
      </c>
      <c r="D542" s="2" t="s">
        <v>60</v>
      </c>
      <c r="E542" s="2">
        <v>1</v>
      </c>
      <c r="F542" s="21" t="s">
        <v>5320</v>
      </c>
      <c r="G542" s="7">
        <v>1001217774</v>
      </c>
      <c r="H542" s="2" t="s">
        <v>62</v>
      </c>
      <c r="I542" s="2" t="s">
        <v>116</v>
      </c>
      <c r="J542" s="1">
        <v>37659</v>
      </c>
      <c r="K542" s="2" t="s">
        <v>5321</v>
      </c>
      <c r="L542" s="2">
        <v>3508606919</v>
      </c>
      <c r="M542" s="29" t="s">
        <v>5322</v>
      </c>
      <c r="N542" s="4" t="s">
        <v>4416</v>
      </c>
      <c r="O542" s="1">
        <v>44586</v>
      </c>
      <c r="P542" s="2" t="s">
        <v>297</v>
      </c>
      <c r="Q542" s="2" t="s">
        <v>5323</v>
      </c>
      <c r="R542" s="1">
        <v>44587</v>
      </c>
      <c r="S542" s="1">
        <v>44587</v>
      </c>
      <c r="T542" s="1">
        <v>44589</v>
      </c>
      <c r="U542" s="138">
        <v>44589</v>
      </c>
      <c r="V542" s="2" t="s">
        <v>380</v>
      </c>
      <c r="W542" s="199">
        <v>8000000</v>
      </c>
      <c r="X542" s="3">
        <v>1600000</v>
      </c>
      <c r="Y542" s="1">
        <v>44739</v>
      </c>
      <c r="Z542" s="31">
        <f t="shared" ca="1" si="17"/>
        <v>45692</v>
      </c>
      <c r="AA542" s="30">
        <f t="shared" ca="1" si="16"/>
        <v>953</v>
      </c>
      <c r="AB542" s="2" t="s">
        <v>70</v>
      </c>
      <c r="AC542" s="8" t="s">
        <v>301</v>
      </c>
      <c r="AD542" s="120" t="s">
        <v>569</v>
      </c>
      <c r="AE542" s="2" t="s">
        <v>73</v>
      </c>
      <c r="AF542" s="2">
        <v>1942</v>
      </c>
      <c r="AG542" s="2" t="s">
        <v>1626</v>
      </c>
      <c r="AH542" s="2" t="s">
        <v>75</v>
      </c>
      <c r="AI542" s="2" t="s">
        <v>62</v>
      </c>
      <c r="AJ542" s="21" t="s">
        <v>5324</v>
      </c>
      <c r="AK542" s="1">
        <v>44574</v>
      </c>
      <c r="AL542" s="2" t="s">
        <v>5325</v>
      </c>
      <c r="AM542" s="1">
        <v>44587</v>
      </c>
      <c r="AN542" s="2">
        <v>31214</v>
      </c>
      <c r="AO542" s="1">
        <v>44573</v>
      </c>
      <c r="AP542" s="21">
        <v>68993</v>
      </c>
      <c r="AQ542" s="2" t="s">
        <v>153</v>
      </c>
      <c r="AR542" s="2" t="s">
        <v>62</v>
      </c>
      <c r="AS542" s="2" t="s">
        <v>62</v>
      </c>
      <c r="AT542" s="2" t="s">
        <v>62</v>
      </c>
      <c r="AU542" s="2" t="s">
        <v>62</v>
      </c>
      <c r="AV542" s="2" t="s">
        <v>62</v>
      </c>
      <c r="AW542" s="2" t="s">
        <v>62</v>
      </c>
      <c r="AX542" s="2" t="s">
        <v>62</v>
      </c>
      <c r="AY542" s="2" t="s">
        <v>62</v>
      </c>
      <c r="AZ542" s="2" t="s">
        <v>62</v>
      </c>
      <c r="BA542" s="2" t="s">
        <v>62</v>
      </c>
      <c r="BB542" s="2" t="s">
        <v>62</v>
      </c>
      <c r="BD542" s="2" t="s">
        <v>62</v>
      </c>
      <c r="BE542" s="2" t="s">
        <v>62</v>
      </c>
      <c r="BF542" s="2" t="s">
        <v>62</v>
      </c>
      <c r="BG542" s="2" t="s">
        <v>62</v>
      </c>
      <c r="BH542" s="26"/>
      <c r="BI542" s="2" t="s">
        <v>79</v>
      </c>
      <c r="BJ542" s="94" t="s">
        <v>5326</v>
      </c>
    </row>
    <row r="543" spans="1:62" hidden="1" x14ac:dyDescent="0.25">
      <c r="A543" s="110">
        <v>366</v>
      </c>
      <c r="B543" s="2" t="s">
        <v>5327</v>
      </c>
      <c r="C543" s="2" t="s">
        <v>5327</v>
      </c>
      <c r="D543" s="2" t="s">
        <v>60</v>
      </c>
      <c r="E543" s="2">
        <v>1</v>
      </c>
      <c r="F543" s="2" t="s">
        <v>5320</v>
      </c>
      <c r="G543" s="7">
        <v>1001217774</v>
      </c>
      <c r="H543" s="2" t="s">
        <v>62</v>
      </c>
      <c r="I543" s="2" t="s">
        <v>116</v>
      </c>
      <c r="J543" s="1">
        <v>37659</v>
      </c>
      <c r="K543" s="2" t="s">
        <v>5321</v>
      </c>
      <c r="L543" s="2">
        <v>3508606919</v>
      </c>
      <c r="M543" s="29" t="s">
        <v>5322</v>
      </c>
      <c r="N543" s="4" t="s">
        <v>5328</v>
      </c>
      <c r="O543" s="1">
        <v>44775</v>
      </c>
      <c r="P543" s="2" t="s">
        <v>297</v>
      </c>
      <c r="Q543" s="2" t="s">
        <v>5329</v>
      </c>
      <c r="R543" s="1">
        <v>44781</v>
      </c>
      <c r="S543" s="1">
        <v>44781</v>
      </c>
      <c r="T543" s="2" t="s">
        <v>5330</v>
      </c>
      <c r="U543" s="138">
        <v>44781</v>
      </c>
      <c r="V543" s="2" t="s">
        <v>380</v>
      </c>
      <c r="W543" s="6">
        <v>8000000</v>
      </c>
      <c r="X543" s="3">
        <v>1600000</v>
      </c>
      <c r="Y543" s="1">
        <v>44933</v>
      </c>
      <c r="Z543" s="31">
        <f t="shared" ca="1" si="17"/>
        <v>45692</v>
      </c>
      <c r="AA543" s="30">
        <f t="shared" ca="1" si="16"/>
        <v>759</v>
      </c>
      <c r="AB543" s="2" t="s">
        <v>70</v>
      </c>
      <c r="AC543" s="8" t="s">
        <v>301</v>
      </c>
      <c r="AD543" s="120" t="s">
        <v>4497</v>
      </c>
      <c r="AE543" s="2" t="s">
        <v>92</v>
      </c>
      <c r="AF543" s="2">
        <v>1949</v>
      </c>
      <c r="AG543" s="5" t="s">
        <v>74</v>
      </c>
      <c r="AH543" s="2" t="s">
        <v>75</v>
      </c>
      <c r="AI543" s="2" t="s">
        <v>62</v>
      </c>
      <c r="AJ543" s="2">
        <v>1028</v>
      </c>
      <c r="AK543" s="1">
        <v>44764</v>
      </c>
      <c r="AL543" s="2">
        <v>1041</v>
      </c>
      <c r="AM543" s="1">
        <v>44777</v>
      </c>
      <c r="AN543" s="2">
        <v>33494</v>
      </c>
      <c r="AO543" s="1">
        <v>44763</v>
      </c>
      <c r="AP543" s="2">
        <v>74216</v>
      </c>
      <c r="AQ543" s="2" t="s">
        <v>110</v>
      </c>
      <c r="AR543" s="2" t="s">
        <v>62</v>
      </c>
      <c r="AS543" s="2" t="s">
        <v>62</v>
      </c>
      <c r="AT543" s="2" t="s">
        <v>62</v>
      </c>
      <c r="AU543" s="2" t="s">
        <v>62</v>
      </c>
      <c r="AV543" s="2" t="s">
        <v>62</v>
      </c>
      <c r="AW543" s="2" t="s">
        <v>62</v>
      </c>
      <c r="AX543" s="2" t="s">
        <v>62</v>
      </c>
      <c r="AY543" s="2" t="s">
        <v>62</v>
      </c>
      <c r="AZ543" s="2" t="s">
        <v>62</v>
      </c>
      <c r="BA543" s="2" t="s">
        <v>62</v>
      </c>
      <c r="BB543" s="2" t="s">
        <v>62</v>
      </c>
      <c r="BD543" s="2" t="s">
        <v>62</v>
      </c>
      <c r="BE543" s="2" t="s">
        <v>62</v>
      </c>
      <c r="BF543" s="2" t="s">
        <v>62</v>
      </c>
      <c r="BG543" s="2" t="s">
        <v>62</v>
      </c>
      <c r="BH543" s="26"/>
      <c r="BI543" s="2" t="s">
        <v>79</v>
      </c>
      <c r="BJ543" s="94" t="s">
        <v>5331</v>
      </c>
    </row>
    <row r="544" spans="1:62" hidden="1" x14ac:dyDescent="0.25">
      <c r="A544" s="110">
        <v>530</v>
      </c>
      <c r="B544" s="2" t="s">
        <v>5332</v>
      </c>
      <c r="C544" s="2" t="s">
        <v>5332</v>
      </c>
      <c r="D544" s="2" t="s">
        <v>279</v>
      </c>
      <c r="E544" s="2">
        <v>1</v>
      </c>
      <c r="F544" s="2" t="s">
        <v>5333</v>
      </c>
      <c r="G544" s="7">
        <v>899999061</v>
      </c>
      <c r="H544" s="2">
        <v>9</v>
      </c>
      <c r="I544" s="2" t="s">
        <v>5334</v>
      </c>
      <c r="J544" s="2" t="s">
        <v>5335</v>
      </c>
      <c r="K544" s="2" t="s">
        <v>5336</v>
      </c>
      <c r="L544" s="2" t="s">
        <v>5337</v>
      </c>
      <c r="M544" s="29" t="s">
        <v>5338</v>
      </c>
      <c r="N544" s="4" t="s">
        <v>5339</v>
      </c>
      <c r="O544" s="1">
        <v>44769</v>
      </c>
      <c r="P544" s="2" t="s">
        <v>62</v>
      </c>
      <c r="Q544" s="2" t="s">
        <v>62</v>
      </c>
      <c r="R544" s="1" t="s">
        <v>62</v>
      </c>
      <c r="S544" s="1" t="s">
        <v>62</v>
      </c>
      <c r="T544" s="2" t="s">
        <v>62</v>
      </c>
      <c r="U544" s="1">
        <v>44769</v>
      </c>
      <c r="V544" s="2" t="s">
        <v>5340</v>
      </c>
      <c r="W544" s="6">
        <v>0</v>
      </c>
      <c r="X544" s="3">
        <v>0</v>
      </c>
      <c r="Y544" s="1">
        <v>45133</v>
      </c>
      <c r="Z544" s="31">
        <f t="shared" ca="1" si="17"/>
        <v>45692</v>
      </c>
      <c r="AA544" s="30">
        <f t="shared" ref="AA544:AA607" ca="1" si="18">Z544-Y544</f>
        <v>559</v>
      </c>
      <c r="AB544" s="2" t="s">
        <v>70</v>
      </c>
      <c r="AC544" s="48" t="s">
        <v>2603</v>
      </c>
      <c r="AD544" s="144" t="s">
        <v>5341</v>
      </c>
      <c r="AE544" s="2" t="s">
        <v>92</v>
      </c>
      <c r="AF544" s="2" t="s">
        <v>62</v>
      </c>
      <c r="AG544" s="5" t="s">
        <v>62</v>
      </c>
      <c r="AH544" s="2" t="s">
        <v>62</v>
      </c>
      <c r="AI544" s="2" t="s">
        <v>62</v>
      </c>
      <c r="AJ544" s="2" t="s">
        <v>62</v>
      </c>
      <c r="AK544" s="2" t="s">
        <v>62</v>
      </c>
      <c r="AL544" s="2" t="s">
        <v>62</v>
      </c>
      <c r="AM544" s="2" t="s">
        <v>62</v>
      </c>
      <c r="AN544" s="2" t="s">
        <v>62</v>
      </c>
      <c r="AO544" s="2" t="s">
        <v>62</v>
      </c>
      <c r="AP544" s="2" t="s">
        <v>62</v>
      </c>
      <c r="AQ544" s="2" t="s">
        <v>110</v>
      </c>
      <c r="AR544" s="2" t="s">
        <v>62</v>
      </c>
      <c r="AS544" s="2" t="s">
        <v>62</v>
      </c>
      <c r="AT544" s="2" t="s">
        <v>62</v>
      </c>
      <c r="AU544" s="2" t="s">
        <v>62</v>
      </c>
      <c r="AV544" s="2" t="s">
        <v>62</v>
      </c>
      <c r="AW544" s="2" t="s">
        <v>62</v>
      </c>
      <c r="AX544" s="2" t="s">
        <v>62</v>
      </c>
      <c r="AY544" s="2" t="s">
        <v>62</v>
      </c>
      <c r="AZ544" s="2" t="s">
        <v>62</v>
      </c>
      <c r="BA544" s="2" t="s">
        <v>62</v>
      </c>
      <c r="BB544" s="2" t="s">
        <v>62</v>
      </c>
      <c r="BC544" s="2" t="s">
        <v>62</v>
      </c>
      <c r="BD544" s="2" t="s">
        <v>62</v>
      </c>
      <c r="BE544" s="2" t="s">
        <v>62</v>
      </c>
      <c r="BF544" s="2" t="s">
        <v>62</v>
      </c>
      <c r="BG544" s="2" t="s">
        <v>62</v>
      </c>
      <c r="BH544" s="26"/>
      <c r="BI544" s="2" t="s">
        <v>79</v>
      </c>
      <c r="BJ544" s="94" t="s">
        <v>5342</v>
      </c>
    </row>
    <row r="545" spans="1:62" hidden="1" x14ac:dyDescent="0.25">
      <c r="A545" s="110">
        <v>592</v>
      </c>
      <c r="B545" s="2" t="s">
        <v>5343</v>
      </c>
      <c r="C545" s="2" t="s">
        <v>2088</v>
      </c>
      <c r="D545" s="2" t="s">
        <v>1096</v>
      </c>
      <c r="E545" s="2">
        <v>10</v>
      </c>
      <c r="F545" s="2" t="s">
        <v>5344</v>
      </c>
      <c r="G545" s="7">
        <v>830005066</v>
      </c>
      <c r="H545" s="2">
        <v>1</v>
      </c>
      <c r="I545" s="2" t="s">
        <v>5345</v>
      </c>
      <c r="J545" s="2" t="s">
        <v>5346</v>
      </c>
      <c r="K545" s="2" t="s">
        <v>5347</v>
      </c>
      <c r="L545" s="2">
        <v>2219559</v>
      </c>
      <c r="M545" s="29" t="s">
        <v>5348</v>
      </c>
      <c r="N545" s="4" t="s">
        <v>5349</v>
      </c>
      <c r="O545" s="1">
        <v>44882</v>
      </c>
      <c r="P545" s="2" t="s">
        <v>87</v>
      </c>
      <c r="Q545" s="2" t="s">
        <v>5350</v>
      </c>
      <c r="R545" s="1">
        <v>44883</v>
      </c>
      <c r="S545" s="1">
        <v>44889</v>
      </c>
      <c r="T545" s="2" t="s">
        <v>62</v>
      </c>
      <c r="U545" s="54">
        <v>44889</v>
      </c>
      <c r="V545" s="2" t="s">
        <v>218</v>
      </c>
      <c r="W545" s="6">
        <v>12812544</v>
      </c>
      <c r="X545" s="3">
        <v>4270848</v>
      </c>
      <c r="Y545" s="1">
        <v>44980</v>
      </c>
      <c r="Z545" s="31">
        <f t="shared" ca="1" si="17"/>
        <v>45692</v>
      </c>
      <c r="AA545" s="30">
        <f t="shared" ca="1" si="18"/>
        <v>712</v>
      </c>
      <c r="AB545" s="2" t="s">
        <v>70</v>
      </c>
      <c r="AC545" s="2" t="s">
        <v>690</v>
      </c>
      <c r="AD545" s="120" t="s">
        <v>2092</v>
      </c>
      <c r="AE545" s="2" t="s">
        <v>1215</v>
      </c>
      <c r="AF545" s="2">
        <v>1992</v>
      </c>
      <c r="AG545" s="5" t="s">
        <v>691</v>
      </c>
      <c r="AH545" s="2" t="s">
        <v>94</v>
      </c>
      <c r="AI545" s="2" t="s">
        <v>221</v>
      </c>
      <c r="AJ545" s="2">
        <v>1301</v>
      </c>
      <c r="AK545" s="1">
        <v>44837</v>
      </c>
      <c r="AL545" s="48" t="s">
        <v>288</v>
      </c>
      <c r="AM545" s="54" t="s">
        <v>125</v>
      </c>
      <c r="AN545" s="2" t="s">
        <v>62</v>
      </c>
      <c r="AO545" s="2" t="s">
        <v>62</v>
      </c>
      <c r="AP545" s="2">
        <v>78612</v>
      </c>
      <c r="AQ545" s="2" t="s">
        <v>110</v>
      </c>
      <c r="AR545" s="2" t="s">
        <v>62</v>
      </c>
      <c r="AS545" s="2" t="s">
        <v>62</v>
      </c>
      <c r="AT545" s="2" t="s">
        <v>62</v>
      </c>
      <c r="AU545" s="2" t="s">
        <v>62</v>
      </c>
      <c r="AV545" s="2" t="s">
        <v>62</v>
      </c>
      <c r="AW545" s="2" t="s">
        <v>62</v>
      </c>
      <c r="AX545" s="2" t="s">
        <v>62</v>
      </c>
      <c r="AY545" s="2" t="s">
        <v>62</v>
      </c>
      <c r="AZ545" s="2" t="s">
        <v>62</v>
      </c>
      <c r="BA545" s="2" t="s">
        <v>62</v>
      </c>
      <c r="BB545" s="2" t="s">
        <v>62</v>
      </c>
      <c r="BC545" s="2" t="s">
        <v>62</v>
      </c>
      <c r="BD545" s="2" t="s">
        <v>62</v>
      </c>
      <c r="BE545" s="2" t="s">
        <v>62</v>
      </c>
      <c r="BF545" s="2" t="s">
        <v>62</v>
      </c>
      <c r="BG545" s="2" t="s">
        <v>62</v>
      </c>
      <c r="BH545" s="26"/>
      <c r="BI545" s="2" t="s">
        <v>79</v>
      </c>
      <c r="BJ545" s="101" t="s">
        <v>2093</v>
      </c>
    </row>
    <row r="546" spans="1:62" hidden="1" x14ac:dyDescent="0.25">
      <c r="A546" s="110">
        <v>301</v>
      </c>
      <c r="B546" s="2" t="s">
        <v>5351</v>
      </c>
      <c r="C546" s="2" t="s">
        <v>548</v>
      </c>
      <c r="D546" s="2" t="s">
        <v>549</v>
      </c>
      <c r="E546" s="2">
        <v>4</v>
      </c>
      <c r="F546" s="2" t="s">
        <v>5352</v>
      </c>
      <c r="G546" s="7">
        <v>860009174</v>
      </c>
      <c r="H546" s="2">
        <v>4</v>
      </c>
      <c r="I546" s="2" t="s">
        <v>551</v>
      </c>
      <c r="J546" s="2" t="s">
        <v>5353</v>
      </c>
      <c r="K546" s="2" t="s">
        <v>5354</v>
      </c>
      <c r="L546" s="2">
        <v>6019330</v>
      </c>
      <c r="M546" s="29" t="s">
        <v>5355</v>
      </c>
      <c r="N546" s="4" t="s">
        <v>5356</v>
      </c>
      <c r="O546" s="1">
        <v>44705</v>
      </c>
      <c r="P546" s="2" t="s">
        <v>62</v>
      </c>
      <c r="Q546" s="2" t="s">
        <v>62</v>
      </c>
      <c r="R546" s="1" t="s">
        <v>62</v>
      </c>
      <c r="S546" s="1" t="s">
        <v>62</v>
      </c>
      <c r="T546" s="2" t="s">
        <v>62</v>
      </c>
      <c r="U546" s="138">
        <v>44706</v>
      </c>
      <c r="V546" s="2" t="s">
        <v>556</v>
      </c>
      <c r="W546" s="6">
        <v>7950000</v>
      </c>
      <c r="X546" s="3">
        <v>7950000</v>
      </c>
      <c r="Y546" s="1">
        <v>45070</v>
      </c>
      <c r="Z546" s="31">
        <f t="shared" ca="1" si="17"/>
        <v>45692</v>
      </c>
      <c r="AA546" s="30">
        <f t="shared" ca="1" si="18"/>
        <v>622</v>
      </c>
      <c r="AB546" s="2" t="s">
        <v>70</v>
      </c>
      <c r="AC546" s="2" t="s">
        <v>557</v>
      </c>
      <c r="AD546" s="120" t="s">
        <v>558</v>
      </c>
      <c r="AE546" s="2" t="s">
        <v>92</v>
      </c>
      <c r="AF546" s="2" t="s">
        <v>559</v>
      </c>
      <c r="AG546" s="5" t="s">
        <v>560</v>
      </c>
      <c r="AH546" s="2" t="s">
        <v>75</v>
      </c>
      <c r="AI546" s="2" t="s">
        <v>221</v>
      </c>
      <c r="AJ546" s="2">
        <v>941</v>
      </c>
      <c r="AK546" s="1">
        <v>44651</v>
      </c>
      <c r="AL546" s="2">
        <v>954</v>
      </c>
      <c r="AM546" s="1">
        <v>44705</v>
      </c>
      <c r="AN546" s="2" t="s">
        <v>62</v>
      </c>
      <c r="AO546" s="2" t="s">
        <v>62</v>
      </c>
      <c r="AP546" s="2">
        <v>71960</v>
      </c>
      <c r="AQ546" s="2" t="s">
        <v>153</v>
      </c>
      <c r="AR546" s="2" t="s">
        <v>62</v>
      </c>
      <c r="AS546" s="2" t="s">
        <v>62</v>
      </c>
      <c r="AT546" s="2" t="s">
        <v>62</v>
      </c>
      <c r="AU546" s="2" t="s">
        <v>62</v>
      </c>
      <c r="AV546" s="2" t="s">
        <v>62</v>
      </c>
      <c r="AW546" s="2" t="s">
        <v>62</v>
      </c>
      <c r="AX546" s="2" t="s">
        <v>62</v>
      </c>
      <c r="AY546" s="2" t="s">
        <v>62</v>
      </c>
      <c r="AZ546" s="2" t="s">
        <v>62</v>
      </c>
      <c r="BA546" s="2" t="s">
        <v>62</v>
      </c>
      <c r="BB546" s="2" t="s">
        <v>62</v>
      </c>
      <c r="BD546" s="2" t="s">
        <v>62</v>
      </c>
      <c r="BE546" s="2" t="s">
        <v>62</v>
      </c>
      <c r="BF546" s="2" t="s">
        <v>62</v>
      </c>
      <c r="BG546" s="2" t="s">
        <v>62</v>
      </c>
      <c r="BH546" s="26"/>
      <c r="BI546" s="2" t="s">
        <v>79</v>
      </c>
      <c r="BJ546" s="94" t="s">
        <v>561</v>
      </c>
    </row>
    <row r="547" spans="1:62" hidden="1" x14ac:dyDescent="0.25">
      <c r="A547" s="111">
        <v>3</v>
      </c>
      <c r="B547" s="2" t="s">
        <v>5357</v>
      </c>
      <c r="C547" s="2" t="s">
        <v>5357</v>
      </c>
      <c r="D547" s="2" t="s">
        <v>60</v>
      </c>
      <c r="E547" s="2">
        <v>1</v>
      </c>
      <c r="F547" s="2" t="s">
        <v>122</v>
      </c>
      <c r="G547" s="7">
        <v>1020720998</v>
      </c>
      <c r="H547" s="2" t="s">
        <v>62</v>
      </c>
      <c r="I547" s="2" t="s">
        <v>1430</v>
      </c>
      <c r="J547" s="1">
        <v>31763</v>
      </c>
      <c r="K547" s="2" t="s">
        <v>5358</v>
      </c>
      <c r="L547" s="2">
        <v>3043373949</v>
      </c>
      <c r="M547" s="29" t="s">
        <v>5359</v>
      </c>
      <c r="N547" s="4" t="s">
        <v>5360</v>
      </c>
      <c r="O547" s="1">
        <v>44573</v>
      </c>
      <c r="P547" s="2" t="s">
        <v>87</v>
      </c>
      <c r="Q547" s="2" t="s">
        <v>5361</v>
      </c>
      <c r="R547" s="1">
        <v>44574</v>
      </c>
      <c r="S547" s="1">
        <v>44575</v>
      </c>
      <c r="T547" s="1">
        <v>44574</v>
      </c>
      <c r="U547" s="138">
        <v>44575</v>
      </c>
      <c r="V547" s="2" t="s">
        <v>104</v>
      </c>
      <c r="W547" s="152">
        <v>67500000</v>
      </c>
      <c r="X547" s="199">
        <v>7500000</v>
      </c>
      <c r="Y547" s="1">
        <v>44847</v>
      </c>
      <c r="Z547" s="31">
        <f t="shared" ca="1" si="17"/>
        <v>45692</v>
      </c>
      <c r="AA547" s="30">
        <f t="shared" ca="1" si="18"/>
        <v>845</v>
      </c>
      <c r="AB547" s="2" t="s">
        <v>70</v>
      </c>
      <c r="AC547" s="8" t="s">
        <v>356</v>
      </c>
      <c r="AD547" s="120" t="s">
        <v>806</v>
      </c>
      <c r="AE547" s="2" t="s">
        <v>92</v>
      </c>
      <c r="AF547" s="2">
        <v>1949</v>
      </c>
      <c r="AG547" s="2" t="s">
        <v>74</v>
      </c>
      <c r="AH547" s="2" t="s">
        <v>107</v>
      </c>
      <c r="AI547" s="2" t="s">
        <v>62</v>
      </c>
      <c r="AJ547" s="2" t="s">
        <v>5362</v>
      </c>
      <c r="AK547" s="37">
        <v>44565</v>
      </c>
      <c r="AL547" s="2" t="s">
        <v>5363</v>
      </c>
      <c r="AM547" s="1">
        <v>44575</v>
      </c>
      <c r="AN547" s="38">
        <v>29476</v>
      </c>
      <c r="AO547" s="37">
        <v>44560</v>
      </c>
      <c r="AP547" s="21">
        <v>68190</v>
      </c>
      <c r="AQ547" s="2" t="s">
        <v>233</v>
      </c>
      <c r="AR547" s="2" t="s">
        <v>62</v>
      </c>
      <c r="AS547" s="2" t="s">
        <v>62</v>
      </c>
      <c r="AT547" s="2" t="s">
        <v>62</v>
      </c>
      <c r="AU547" s="2" t="s">
        <v>62</v>
      </c>
      <c r="AV547" s="2" t="s">
        <v>3899</v>
      </c>
      <c r="AW547" s="2">
        <v>1207</v>
      </c>
      <c r="AX547" s="1">
        <v>44818</v>
      </c>
      <c r="AY547" s="2">
        <v>1174</v>
      </c>
      <c r="AZ547" s="1">
        <v>44823</v>
      </c>
      <c r="BA547" s="2" t="s">
        <v>2795</v>
      </c>
      <c r="BB547" s="1">
        <v>44816</v>
      </c>
      <c r="BC547" s="1">
        <v>44845</v>
      </c>
      <c r="BD547" s="1">
        <v>44824</v>
      </c>
      <c r="BE547" s="1">
        <v>44831</v>
      </c>
      <c r="BF547" s="1">
        <v>44954</v>
      </c>
      <c r="BG547" s="2" t="s">
        <v>112</v>
      </c>
      <c r="BH547" s="26"/>
      <c r="BI547" s="2" t="s">
        <v>79</v>
      </c>
      <c r="BJ547" s="96" t="s">
        <v>5364</v>
      </c>
    </row>
    <row r="548" spans="1:62" hidden="1" x14ac:dyDescent="0.25">
      <c r="A548" s="110">
        <v>361</v>
      </c>
      <c r="B548" s="2" t="s">
        <v>5365</v>
      </c>
      <c r="C548" s="2" t="s">
        <v>5366</v>
      </c>
      <c r="D548" s="2" t="s">
        <v>682</v>
      </c>
      <c r="E548" s="2">
        <v>1</v>
      </c>
      <c r="F548" s="2" t="s">
        <v>5367</v>
      </c>
      <c r="G548" s="7">
        <v>900062917</v>
      </c>
      <c r="H548" s="2">
        <v>9</v>
      </c>
      <c r="I548" s="2" t="s">
        <v>5368</v>
      </c>
      <c r="J548" s="2" t="s">
        <v>62</v>
      </c>
      <c r="K548" s="2" t="s">
        <v>5369</v>
      </c>
      <c r="L548" s="2">
        <v>4722005</v>
      </c>
      <c r="M548" s="177" t="s">
        <v>5370</v>
      </c>
      <c r="N548" s="4" t="s">
        <v>5371</v>
      </c>
      <c r="O548" s="1">
        <v>44770</v>
      </c>
      <c r="P548" s="2" t="s">
        <v>5372</v>
      </c>
      <c r="Q548" s="2">
        <v>8002043087</v>
      </c>
      <c r="R548" s="1">
        <v>44777</v>
      </c>
      <c r="S548" s="1">
        <v>44782</v>
      </c>
      <c r="T548" s="2" t="s">
        <v>62</v>
      </c>
      <c r="U548" s="138">
        <v>44776</v>
      </c>
      <c r="V548" s="2" t="s">
        <v>134</v>
      </c>
      <c r="W548" s="6">
        <v>65000000</v>
      </c>
      <c r="X548" s="3">
        <v>10833333</v>
      </c>
      <c r="Y548" s="1">
        <v>44959</v>
      </c>
      <c r="Z548" s="31">
        <f t="shared" ca="1" si="17"/>
        <v>45692</v>
      </c>
      <c r="AA548" s="30">
        <f t="shared" ca="1" si="18"/>
        <v>733</v>
      </c>
      <c r="AB548" s="2" t="s">
        <v>70</v>
      </c>
      <c r="AC548" s="2" t="s">
        <v>71</v>
      </c>
      <c r="AD548" s="120" t="s">
        <v>5373</v>
      </c>
      <c r="AE548" s="2" t="s">
        <v>92</v>
      </c>
      <c r="AF548" s="2" t="s">
        <v>5374</v>
      </c>
      <c r="AG548" s="5" t="s">
        <v>5375</v>
      </c>
      <c r="AH548" s="2" t="s">
        <v>75</v>
      </c>
      <c r="AI548" s="2" t="s">
        <v>221</v>
      </c>
      <c r="AJ548" s="2">
        <v>996</v>
      </c>
      <c r="AK548" s="1">
        <v>44760</v>
      </c>
      <c r="AL548" s="2">
        <v>1022</v>
      </c>
      <c r="AM548" s="1">
        <v>44771</v>
      </c>
      <c r="AN548" s="2" t="s">
        <v>62</v>
      </c>
      <c r="AO548" s="1" t="s">
        <v>62</v>
      </c>
      <c r="AP548" s="2">
        <v>74452</v>
      </c>
      <c r="AQ548" s="2" t="s">
        <v>112</v>
      </c>
      <c r="AR548" s="2" t="s">
        <v>62</v>
      </c>
      <c r="AS548" s="2" t="s">
        <v>62</v>
      </c>
      <c r="AT548" s="2" t="s">
        <v>62</v>
      </c>
      <c r="AU548" s="2" t="s">
        <v>62</v>
      </c>
      <c r="AV548" s="2" t="s">
        <v>62</v>
      </c>
      <c r="AW548" s="2" t="s">
        <v>62</v>
      </c>
      <c r="AX548" s="2" t="s">
        <v>62</v>
      </c>
      <c r="AY548" s="2" t="s">
        <v>62</v>
      </c>
      <c r="AZ548" s="2" t="s">
        <v>62</v>
      </c>
      <c r="BA548" s="2" t="s">
        <v>62</v>
      </c>
      <c r="BB548" s="2" t="s">
        <v>62</v>
      </c>
      <c r="BD548" s="2" t="s">
        <v>62</v>
      </c>
      <c r="BE548" s="2" t="s">
        <v>62</v>
      </c>
      <c r="BF548" s="2" t="s">
        <v>62</v>
      </c>
      <c r="BG548" s="2" t="s">
        <v>62</v>
      </c>
      <c r="BH548" s="26"/>
      <c r="BI548" s="2" t="s">
        <v>79</v>
      </c>
      <c r="BJ548" s="94" t="s">
        <v>5376</v>
      </c>
    </row>
    <row r="549" spans="1:62" hidden="1" x14ac:dyDescent="0.25">
      <c r="A549" s="111">
        <v>229</v>
      </c>
      <c r="B549" s="2" t="s">
        <v>5377</v>
      </c>
      <c r="C549" s="2" t="s">
        <v>5377</v>
      </c>
      <c r="D549" s="2" t="s">
        <v>60</v>
      </c>
      <c r="E549" s="2">
        <v>1</v>
      </c>
      <c r="F549" s="21" t="s">
        <v>5378</v>
      </c>
      <c r="G549" s="7">
        <v>46674664</v>
      </c>
      <c r="H549" s="2" t="s">
        <v>62</v>
      </c>
      <c r="I549" s="2" t="s">
        <v>182</v>
      </c>
      <c r="J549" s="1">
        <v>28708</v>
      </c>
      <c r="K549" s="2" t="s">
        <v>5379</v>
      </c>
      <c r="L549" s="2">
        <v>3144570566</v>
      </c>
      <c r="M549" s="29" t="s">
        <v>5380</v>
      </c>
      <c r="N549" s="4" t="s">
        <v>132</v>
      </c>
      <c r="O549" s="1">
        <v>44579</v>
      </c>
      <c r="P549" s="2" t="s">
        <v>87</v>
      </c>
      <c r="Q549" s="2" t="s">
        <v>5381</v>
      </c>
      <c r="R549" s="1">
        <v>44579</v>
      </c>
      <c r="S549" s="1">
        <v>44583</v>
      </c>
      <c r="T549" s="138">
        <v>44585</v>
      </c>
      <c r="U549" s="138">
        <v>44585</v>
      </c>
      <c r="V549" s="2" t="s">
        <v>187</v>
      </c>
      <c r="W549" s="6">
        <v>27735480</v>
      </c>
      <c r="X549" s="3">
        <v>4622580</v>
      </c>
      <c r="Y549" s="204">
        <v>44775</v>
      </c>
      <c r="Z549" s="31">
        <f t="shared" ca="1" si="17"/>
        <v>45692</v>
      </c>
      <c r="AA549" s="30">
        <f t="shared" ca="1" si="18"/>
        <v>917</v>
      </c>
      <c r="AB549" s="2" t="s">
        <v>70</v>
      </c>
      <c r="AC549" s="8" t="s">
        <v>2811</v>
      </c>
      <c r="AD549" s="211" t="s">
        <v>5382</v>
      </c>
      <c r="AE549" s="2" t="s">
        <v>73</v>
      </c>
      <c r="AF549" s="2">
        <v>1952</v>
      </c>
      <c r="AG549" s="5" t="s">
        <v>93</v>
      </c>
      <c r="AH549" s="2" t="s">
        <v>107</v>
      </c>
      <c r="AI549" s="2" t="s">
        <v>62</v>
      </c>
      <c r="AJ549" s="21" t="s">
        <v>5383</v>
      </c>
      <c r="AK549" s="1">
        <v>44573</v>
      </c>
      <c r="AL549" s="2" t="s">
        <v>5384</v>
      </c>
      <c r="AM549" s="1">
        <v>44581</v>
      </c>
      <c r="AN549" s="2">
        <v>30995</v>
      </c>
      <c r="AO549" s="1">
        <v>44572</v>
      </c>
      <c r="AP549" s="21">
        <v>67833</v>
      </c>
      <c r="AQ549" s="2" t="s">
        <v>139</v>
      </c>
      <c r="AR549" s="2" t="s">
        <v>62</v>
      </c>
      <c r="AS549" s="2" t="s">
        <v>5385</v>
      </c>
      <c r="AT549" s="2" t="s">
        <v>62</v>
      </c>
      <c r="AU549" s="2" t="s">
        <v>62</v>
      </c>
      <c r="AV549" s="2" t="s">
        <v>62</v>
      </c>
      <c r="AW549" s="2" t="s">
        <v>62</v>
      </c>
      <c r="AX549" s="2" t="s">
        <v>62</v>
      </c>
      <c r="AY549" s="2" t="s">
        <v>62</v>
      </c>
      <c r="AZ549" s="2" t="s">
        <v>62</v>
      </c>
      <c r="BA549" s="2" t="s">
        <v>62</v>
      </c>
      <c r="BB549" s="2" t="s">
        <v>62</v>
      </c>
      <c r="BD549" s="2" t="s">
        <v>62</v>
      </c>
      <c r="BE549" s="2" t="s">
        <v>62</v>
      </c>
      <c r="BF549" s="2" t="s">
        <v>62</v>
      </c>
      <c r="BG549" s="2" t="s">
        <v>178</v>
      </c>
      <c r="BH549" s="26"/>
      <c r="BI549" s="2" t="s">
        <v>79</v>
      </c>
      <c r="BJ549" s="94" t="s">
        <v>5386</v>
      </c>
    </row>
    <row r="550" spans="1:62" hidden="1" x14ac:dyDescent="0.25">
      <c r="A550" s="110">
        <v>599</v>
      </c>
      <c r="B550" s="2" t="s">
        <v>5387</v>
      </c>
      <c r="C550" s="2" t="s">
        <v>5387</v>
      </c>
      <c r="D550" s="2" t="s">
        <v>60</v>
      </c>
      <c r="E550" s="2">
        <v>1</v>
      </c>
      <c r="F550" s="2" t="s">
        <v>5388</v>
      </c>
      <c r="G550" s="7">
        <v>66851597</v>
      </c>
      <c r="H550" s="2" t="s">
        <v>62</v>
      </c>
      <c r="I550" s="2" t="s">
        <v>5389</v>
      </c>
      <c r="J550" s="1">
        <v>26644</v>
      </c>
      <c r="K550" s="2" t="s">
        <v>5390</v>
      </c>
      <c r="L550" s="2">
        <v>3123795488</v>
      </c>
      <c r="M550" s="29" t="s">
        <v>5391</v>
      </c>
      <c r="N550" s="4" t="s">
        <v>5392</v>
      </c>
      <c r="O550" s="1">
        <v>44896</v>
      </c>
      <c r="P550" s="2" t="s">
        <v>87</v>
      </c>
      <c r="Q550" s="2" t="s">
        <v>5393</v>
      </c>
      <c r="R550" s="1">
        <v>44896</v>
      </c>
      <c r="S550" s="1">
        <v>44897</v>
      </c>
      <c r="T550" s="1">
        <v>44896</v>
      </c>
      <c r="U550" s="1">
        <v>44897</v>
      </c>
      <c r="V550" s="2" t="s">
        <v>583</v>
      </c>
      <c r="W550" s="6">
        <v>7000000</v>
      </c>
      <c r="X550" s="3">
        <v>7000000</v>
      </c>
      <c r="Y550" s="1">
        <v>44927</v>
      </c>
      <c r="Z550" s="31">
        <f t="shared" ca="1" si="17"/>
        <v>45692</v>
      </c>
      <c r="AA550" s="30">
        <f t="shared" ca="1" si="18"/>
        <v>765</v>
      </c>
      <c r="AB550" s="2" t="s">
        <v>70</v>
      </c>
      <c r="AC550" s="2" t="s">
        <v>356</v>
      </c>
      <c r="AD550" s="120" t="s">
        <v>5394</v>
      </c>
      <c r="AE550" s="2" t="s">
        <v>92</v>
      </c>
      <c r="AF550" s="2">
        <v>1959</v>
      </c>
      <c r="AG550" s="5" t="s">
        <v>124</v>
      </c>
      <c r="AH550" s="2" t="s">
        <v>75</v>
      </c>
      <c r="AI550" s="2" t="s">
        <v>62</v>
      </c>
      <c r="AJ550" s="2">
        <v>1468</v>
      </c>
      <c r="AK550" s="1">
        <v>44889</v>
      </c>
      <c r="AL550" s="2">
        <v>1473</v>
      </c>
      <c r="AM550" s="1">
        <v>44896</v>
      </c>
      <c r="AN550" s="2">
        <v>35757</v>
      </c>
      <c r="AO550" s="1">
        <v>44893</v>
      </c>
      <c r="AP550" s="2">
        <v>80529</v>
      </c>
      <c r="AQ550" s="2" t="s">
        <v>139</v>
      </c>
      <c r="AR550" s="2" t="s">
        <v>62</v>
      </c>
      <c r="AS550" s="2" t="s">
        <v>62</v>
      </c>
      <c r="AT550" s="2" t="s">
        <v>62</v>
      </c>
      <c r="AU550" s="2" t="s">
        <v>62</v>
      </c>
      <c r="AV550" s="2" t="s">
        <v>62</v>
      </c>
      <c r="AW550" s="2" t="s">
        <v>62</v>
      </c>
      <c r="AX550" s="2" t="s">
        <v>62</v>
      </c>
      <c r="AY550" s="2" t="s">
        <v>62</v>
      </c>
      <c r="AZ550" s="2" t="s">
        <v>62</v>
      </c>
      <c r="BA550" s="2" t="s">
        <v>62</v>
      </c>
      <c r="BB550" s="2" t="s">
        <v>62</v>
      </c>
      <c r="BC550" s="2" t="s">
        <v>62</v>
      </c>
      <c r="BD550" s="2" t="s">
        <v>62</v>
      </c>
      <c r="BE550" s="2" t="s">
        <v>62</v>
      </c>
      <c r="BF550" s="2" t="s">
        <v>62</v>
      </c>
      <c r="BG550" s="2" t="s">
        <v>62</v>
      </c>
      <c r="BH550" s="26"/>
      <c r="BI550" s="2" t="s">
        <v>79</v>
      </c>
      <c r="BJ550" s="101" t="s">
        <v>5395</v>
      </c>
    </row>
    <row r="551" spans="1:62" hidden="1" x14ac:dyDescent="0.25">
      <c r="A551" s="110">
        <v>190</v>
      </c>
      <c r="B551" s="2" t="s">
        <v>5396</v>
      </c>
      <c r="C551" s="2" t="s">
        <v>5396</v>
      </c>
      <c r="D551" s="2" t="s">
        <v>60</v>
      </c>
      <c r="E551" s="2">
        <v>1</v>
      </c>
      <c r="F551" s="9" t="s">
        <v>5397</v>
      </c>
      <c r="G551" s="62">
        <v>49732435</v>
      </c>
      <c r="H551" s="9" t="s">
        <v>62</v>
      </c>
      <c r="I551" s="9" t="s">
        <v>182</v>
      </c>
      <c r="J551" s="168">
        <v>23139</v>
      </c>
      <c r="K551" s="9" t="s">
        <v>5398</v>
      </c>
      <c r="L551" s="9">
        <v>3157260898</v>
      </c>
      <c r="M551" s="29" t="s">
        <v>5399</v>
      </c>
      <c r="N551" s="4" t="s">
        <v>5400</v>
      </c>
      <c r="O551" s="1">
        <v>44582</v>
      </c>
      <c r="P551" s="2" t="s">
        <v>67</v>
      </c>
      <c r="Q551" s="2" t="s">
        <v>5401</v>
      </c>
      <c r="R551" s="1">
        <v>44585</v>
      </c>
      <c r="S551" s="1">
        <v>44587</v>
      </c>
      <c r="T551" s="1">
        <v>44585</v>
      </c>
      <c r="U551" s="138">
        <v>44592</v>
      </c>
      <c r="V551" s="2" t="s">
        <v>134</v>
      </c>
      <c r="W551" s="199">
        <v>43200000</v>
      </c>
      <c r="X551" s="199">
        <v>7200000</v>
      </c>
      <c r="Y551" s="1">
        <v>44772</v>
      </c>
      <c r="Z551" s="31">
        <f t="shared" ca="1" si="17"/>
        <v>45692</v>
      </c>
      <c r="AA551" s="30">
        <f t="shared" ca="1" si="18"/>
        <v>920</v>
      </c>
      <c r="AB551" s="2" t="s">
        <v>70</v>
      </c>
      <c r="AC551" s="8" t="s">
        <v>246</v>
      </c>
      <c r="AD551" s="120" t="s">
        <v>5402</v>
      </c>
      <c r="AE551" s="2" t="s">
        <v>73</v>
      </c>
      <c r="AF551" s="38">
        <v>1949</v>
      </c>
      <c r="AG551" s="69" t="s">
        <v>74</v>
      </c>
      <c r="AH551" s="38" t="s">
        <v>75</v>
      </c>
      <c r="AI551" s="2" t="s">
        <v>62</v>
      </c>
      <c r="AJ551" s="159" t="s">
        <v>5403</v>
      </c>
      <c r="AK551" s="1">
        <v>44580</v>
      </c>
      <c r="AL551" s="2" t="s">
        <v>5404</v>
      </c>
      <c r="AM551" s="1">
        <v>44583</v>
      </c>
      <c r="AN551" s="2">
        <v>32239</v>
      </c>
      <c r="AO551" s="1">
        <v>44579</v>
      </c>
      <c r="AP551" s="2">
        <v>70874</v>
      </c>
      <c r="AQ551" s="2" t="s">
        <v>205</v>
      </c>
      <c r="AR551" s="2" t="s">
        <v>62</v>
      </c>
      <c r="AS551" s="2" t="s">
        <v>62</v>
      </c>
      <c r="AT551" s="2" t="s">
        <v>62</v>
      </c>
      <c r="AU551" s="2" t="s">
        <v>62</v>
      </c>
      <c r="AV551" s="2" t="s">
        <v>62</v>
      </c>
      <c r="AW551" s="2" t="s">
        <v>62</v>
      </c>
      <c r="AX551" s="2" t="s">
        <v>62</v>
      </c>
      <c r="AY551" s="2" t="s">
        <v>62</v>
      </c>
      <c r="AZ551" s="2" t="s">
        <v>62</v>
      </c>
      <c r="BA551" s="2" t="s">
        <v>62</v>
      </c>
      <c r="BB551" s="2" t="s">
        <v>62</v>
      </c>
      <c r="BD551" s="2" t="s">
        <v>62</v>
      </c>
      <c r="BE551" s="2" t="s">
        <v>62</v>
      </c>
      <c r="BF551" s="2" t="s">
        <v>62</v>
      </c>
      <c r="BG551" s="2" t="s">
        <v>62</v>
      </c>
      <c r="BH551" s="26"/>
      <c r="BI551" s="2" t="s">
        <v>79</v>
      </c>
      <c r="BJ551" s="94" t="s">
        <v>5405</v>
      </c>
    </row>
    <row r="552" spans="1:62" hidden="1" x14ac:dyDescent="0.25">
      <c r="A552" s="111">
        <v>421</v>
      </c>
      <c r="B552" s="2" t="s">
        <v>5406</v>
      </c>
      <c r="C552" s="2" t="s">
        <v>5406</v>
      </c>
      <c r="D552" s="2" t="s">
        <v>60</v>
      </c>
      <c r="E552" s="2">
        <v>1</v>
      </c>
      <c r="F552" s="2" t="s">
        <v>5397</v>
      </c>
      <c r="G552" s="62">
        <v>49732435</v>
      </c>
      <c r="H552" s="9" t="s">
        <v>62</v>
      </c>
      <c r="I552" s="9" t="s">
        <v>182</v>
      </c>
      <c r="J552" s="168">
        <v>23139</v>
      </c>
      <c r="K552" s="9" t="s">
        <v>5398</v>
      </c>
      <c r="L552" s="9">
        <v>3157260898</v>
      </c>
      <c r="M552" s="29" t="s">
        <v>5399</v>
      </c>
      <c r="N552" s="4" t="s">
        <v>5400</v>
      </c>
      <c r="O552" s="1">
        <v>44785</v>
      </c>
      <c r="P552" s="2" t="s">
        <v>67</v>
      </c>
      <c r="Q552" s="2" t="s">
        <v>5407</v>
      </c>
      <c r="R552" s="1">
        <v>44791</v>
      </c>
      <c r="S552" s="1">
        <v>44791</v>
      </c>
      <c r="T552" s="1">
        <v>44789</v>
      </c>
      <c r="U552" s="1">
        <v>44791</v>
      </c>
      <c r="V552" s="2" t="s">
        <v>89</v>
      </c>
      <c r="W552" s="6">
        <v>32400000</v>
      </c>
      <c r="X552" s="3">
        <v>7200000</v>
      </c>
      <c r="Y552" s="1">
        <v>44928</v>
      </c>
      <c r="Z552" s="31">
        <f t="shared" ca="1" si="17"/>
        <v>45692</v>
      </c>
      <c r="AA552" s="30">
        <f t="shared" ca="1" si="18"/>
        <v>764</v>
      </c>
      <c r="AB552" s="2" t="s">
        <v>70</v>
      </c>
      <c r="AC552" s="2" t="s">
        <v>246</v>
      </c>
      <c r="AD552" s="120" t="s">
        <v>5408</v>
      </c>
      <c r="AE552" s="2" t="s">
        <v>92</v>
      </c>
      <c r="AF552" s="2">
        <v>1949</v>
      </c>
      <c r="AG552" s="5" t="s">
        <v>74</v>
      </c>
      <c r="AH552" s="2" t="s">
        <v>75</v>
      </c>
      <c r="AI552" s="2" t="s">
        <v>62</v>
      </c>
      <c r="AJ552" s="2">
        <v>1058</v>
      </c>
      <c r="AK552" s="1">
        <v>44771</v>
      </c>
      <c r="AL552" s="2">
        <v>1101</v>
      </c>
      <c r="AM552" s="1">
        <v>44789</v>
      </c>
      <c r="AN552" s="2">
        <v>33597</v>
      </c>
      <c r="AO552" s="1">
        <v>44768</v>
      </c>
      <c r="AP552" s="2">
        <v>74467</v>
      </c>
      <c r="AQ552" s="2" t="s">
        <v>276</v>
      </c>
      <c r="AR552" s="2" t="s">
        <v>62</v>
      </c>
      <c r="AS552" s="2" t="s">
        <v>62</v>
      </c>
      <c r="AT552" s="2" t="s">
        <v>62</v>
      </c>
      <c r="AU552" s="2" t="s">
        <v>62</v>
      </c>
      <c r="AV552" s="2" t="s">
        <v>5409</v>
      </c>
      <c r="AW552" s="2">
        <v>1414</v>
      </c>
      <c r="AX552" s="1">
        <v>44867</v>
      </c>
      <c r="AY552" s="2">
        <v>1389</v>
      </c>
      <c r="AZ552" s="1">
        <v>44873</v>
      </c>
      <c r="BA552" s="2" t="s">
        <v>1528</v>
      </c>
      <c r="BB552" s="1">
        <v>44866</v>
      </c>
      <c r="BC552" s="25" t="s">
        <v>221</v>
      </c>
      <c r="BD552" s="1">
        <v>44874</v>
      </c>
      <c r="BE552" s="1">
        <v>44896</v>
      </c>
      <c r="BF552" s="1">
        <v>44943</v>
      </c>
      <c r="BG552" s="2" t="s">
        <v>95</v>
      </c>
      <c r="BH552" s="26"/>
      <c r="BI552" s="2" t="s">
        <v>79</v>
      </c>
      <c r="BJ552" s="94" t="s">
        <v>5410</v>
      </c>
    </row>
    <row r="553" spans="1:62" hidden="1" x14ac:dyDescent="0.25">
      <c r="A553" s="110">
        <v>276</v>
      </c>
      <c r="B553" s="2" t="s">
        <v>5411</v>
      </c>
      <c r="C553" s="2" t="s">
        <v>5411</v>
      </c>
      <c r="D553" s="2" t="s">
        <v>60</v>
      </c>
      <c r="E553" s="2">
        <v>1</v>
      </c>
      <c r="F553" s="9" t="s">
        <v>5412</v>
      </c>
      <c r="G553" s="62">
        <v>1000572185</v>
      </c>
      <c r="H553" s="9" t="s">
        <v>62</v>
      </c>
      <c r="I553" s="9" t="s">
        <v>5413</v>
      </c>
      <c r="J553" s="168">
        <v>36991</v>
      </c>
      <c r="K553" s="9" t="s">
        <v>5414</v>
      </c>
      <c r="L553" s="9">
        <v>3177478100</v>
      </c>
      <c r="M553" s="29" t="s">
        <v>5415</v>
      </c>
      <c r="N553" s="4" t="s">
        <v>1854</v>
      </c>
      <c r="O553" s="1">
        <v>44589</v>
      </c>
      <c r="P553" s="2" t="s">
        <v>1297</v>
      </c>
      <c r="Q553" s="2">
        <v>2035884</v>
      </c>
      <c r="R553" s="1">
        <v>44596</v>
      </c>
      <c r="S553" s="1">
        <v>44600</v>
      </c>
      <c r="T553" s="138">
        <v>44599</v>
      </c>
      <c r="U553" s="138">
        <v>44599</v>
      </c>
      <c r="V553" s="2" t="s">
        <v>380</v>
      </c>
      <c r="W553" s="6">
        <v>8000000</v>
      </c>
      <c r="X553" s="3">
        <v>1600000</v>
      </c>
      <c r="Y553" s="1">
        <v>44748</v>
      </c>
      <c r="Z553" s="31">
        <f t="shared" ca="1" si="17"/>
        <v>45692</v>
      </c>
      <c r="AA553" s="30">
        <f t="shared" ca="1" si="18"/>
        <v>944</v>
      </c>
      <c r="AB553" s="2" t="s">
        <v>70</v>
      </c>
      <c r="AC553" s="8" t="s">
        <v>263</v>
      </c>
      <c r="AD553" s="211" t="s">
        <v>5416</v>
      </c>
      <c r="AE553" s="2" t="s">
        <v>73</v>
      </c>
      <c r="AF553" s="2">
        <v>1948</v>
      </c>
      <c r="AG553" s="5" t="s">
        <v>454</v>
      </c>
      <c r="AH553" s="2" t="s">
        <v>107</v>
      </c>
      <c r="AI553" s="2" t="s">
        <v>62</v>
      </c>
      <c r="AJ553" s="159" t="s">
        <v>5417</v>
      </c>
      <c r="AK553" s="1">
        <v>44587</v>
      </c>
      <c r="AL553" s="2" t="s">
        <v>5418</v>
      </c>
      <c r="AM553" s="1">
        <v>44594</v>
      </c>
      <c r="AN553" s="2">
        <v>32693</v>
      </c>
      <c r="AO553" s="1">
        <v>44586</v>
      </c>
      <c r="AP553" s="159">
        <v>71310</v>
      </c>
      <c r="AQ553" s="2" t="s">
        <v>139</v>
      </c>
      <c r="AR553" s="2" t="s">
        <v>62</v>
      </c>
      <c r="AS553" s="2" t="s">
        <v>62</v>
      </c>
      <c r="AT553" s="2" t="s">
        <v>62</v>
      </c>
      <c r="AU553" s="2" t="s">
        <v>62</v>
      </c>
      <c r="AV553" s="2" t="s">
        <v>62</v>
      </c>
      <c r="AW553" s="2" t="s">
        <v>62</v>
      </c>
      <c r="AX553" s="2" t="s">
        <v>62</v>
      </c>
      <c r="AY553" s="2" t="s">
        <v>62</v>
      </c>
      <c r="AZ553" s="2" t="s">
        <v>62</v>
      </c>
      <c r="BA553" s="2" t="s">
        <v>62</v>
      </c>
      <c r="BB553" s="2" t="s">
        <v>62</v>
      </c>
      <c r="BD553" s="2" t="s">
        <v>62</v>
      </c>
      <c r="BE553" s="2" t="s">
        <v>62</v>
      </c>
      <c r="BF553" s="2" t="s">
        <v>62</v>
      </c>
      <c r="BG553" s="2" t="s">
        <v>62</v>
      </c>
      <c r="BH553" s="26"/>
      <c r="BI553" s="2" t="s">
        <v>79</v>
      </c>
      <c r="BJ553" s="94" t="s">
        <v>5419</v>
      </c>
    </row>
    <row r="554" spans="1:62" hidden="1" x14ac:dyDescent="0.25">
      <c r="A554" s="110">
        <v>332</v>
      </c>
      <c r="B554" s="2" t="s">
        <v>5420</v>
      </c>
      <c r="C554" s="2" t="s">
        <v>5420</v>
      </c>
      <c r="D554" s="2" t="s">
        <v>279</v>
      </c>
      <c r="E554" s="2">
        <v>1</v>
      </c>
      <c r="F554" s="2" t="s">
        <v>5421</v>
      </c>
      <c r="G554" s="7">
        <v>900971006</v>
      </c>
      <c r="H554" s="2">
        <v>4</v>
      </c>
      <c r="I554" s="2" t="s">
        <v>5422</v>
      </c>
      <c r="J554" s="2" t="s">
        <v>62</v>
      </c>
      <c r="K554" s="2" t="s">
        <v>5423</v>
      </c>
      <c r="L554" s="2">
        <v>3499080</v>
      </c>
      <c r="M554" s="121" t="s">
        <v>5424</v>
      </c>
      <c r="N554" s="4" t="s">
        <v>5425</v>
      </c>
      <c r="O554" s="1">
        <v>44768</v>
      </c>
      <c r="P554" s="2" t="s">
        <v>5426</v>
      </c>
      <c r="Q554" s="2" t="s">
        <v>5427</v>
      </c>
      <c r="R554" s="1">
        <v>44781</v>
      </c>
      <c r="S554" s="1">
        <v>44782</v>
      </c>
      <c r="T554" s="2" t="s">
        <v>62</v>
      </c>
      <c r="U554" s="1">
        <v>44782</v>
      </c>
      <c r="V554" s="2" t="s">
        <v>134</v>
      </c>
      <c r="W554" s="6" t="s">
        <v>5428</v>
      </c>
      <c r="X554" s="6">
        <v>30396250</v>
      </c>
      <c r="Y554" s="1">
        <v>44600</v>
      </c>
      <c r="Z554" s="31">
        <f t="shared" ca="1" si="17"/>
        <v>45692</v>
      </c>
      <c r="AA554" s="30">
        <f t="shared" ca="1" si="18"/>
        <v>1092</v>
      </c>
      <c r="AB554" s="2" t="s">
        <v>70</v>
      </c>
      <c r="AC554" s="2" t="s">
        <v>1653</v>
      </c>
      <c r="AD554" s="120" t="s">
        <v>5429</v>
      </c>
      <c r="AE554" s="2" t="s">
        <v>92</v>
      </c>
      <c r="AF554" s="2">
        <v>1961</v>
      </c>
      <c r="AG554" s="5" t="s">
        <v>3864</v>
      </c>
      <c r="AH554" s="5" t="s">
        <v>75</v>
      </c>
      <c r="AI554" s="5" t="s">
        <v>221</v>
      </c>
      <c r="AJ554" s="5">
        <v>987</v>
      </c>
      <c r="AK554" s="1">
        <v>44741</v>
      </c>
      <c r="AL554" s="5" t="s">
        <v>5430</v>
      </c>
      <c r="AM554" s="1">
        <v>44769</v>
      </c>
      <c r="AN554" s="5" t="s">
        <v>62</v>
      </c>
      <c r="AO554" s="5" t="s">
        <v>62</v>
      </c>
      <c r="AP554" s="5">
        <v>73680</v>
      </c>
      <c r="AQ554" s="2" t="s">
        <v>110</v>
      </c>
      <c r="AR554" s="2" t="s">
        <v>62</v>
      </c>
      <c r="AS554" s="2" t="s">
        <v>62</v>
      </c>
      <c r="AT554" s="2" t="s">
        <v>62</v>
      </c>
      <c r="AU554" s="2" t="s">
        <v>62</v>
      </c>
      <c r="AV554" s="2" t="s">
        <v>62</v>
      </c>
      <c r="AW554" s="2" t="s">
        <v>62</v>
      </c>
      <c r="AX554" s="2" t="s">
        <v>62</v>
      </c>
      <c r="AY554" s="2" t="s">
        <v>62</v>
      </c>
      <c r="AZ554" s="2" t="s">
        <v>62</v>
      </c>
      <c r="BA554" s="2" t="s">
        <v>62</v>
      </c>
      <c r="BB554" s="2" t="s">
        <v>62</v>
      </c>
      <c r="BD554" s="2" t="s">
        <v>62</v>
      </c>
      <c r="BE554" s="2" t="s">
        <v>62</v>
      </c>
      <c r="BF554" s="2" t="s">
        <v>62</v>
      </c>
      <c r="BG554" s="2" t="s">
        <v>62</v>
      </c>
      <c r="BH554" s="26"/>
      <c r="BI554" s="2" t="s">
        <v>79</v>
      </c>
      <c r="BJ554" s="94" t="s">
        <v>5431</v>
      </c>
    </row>
    <row r="555" spans="1:62" hidden="1" x14ac:dyDescent="0.25">
      <c r="A555" s="110">
        <v>263</v>
      </c>
      <c r="B555" s="2" t="s">
        <v>5432</v>
      </c>
      <c r="C555" s="2" t="s">
        <v>5432</v>
      </c>
      <c r="D555" s="2" t="s">
        <v>60</v>
      </c>
      <c r="E555" s="2">
        <v>1</v>
      </c>
      <c r="F555" s="21" t="s">
        <v>5433</v>
      </c>
      <c r="G555" s="62">
        <v>1020726997</v>
      </c>
      <c r="H555" s="9" t="s">
        <v>62</v>
      </c>
      <c r="I555" s="2" t="s">
        <v>5434</v>
      </c>
      <c r="J555" s="1">
        <v>31986</v>
      </c>
      <c r="K555" s="2" t="s">
        <v>5435</v>
      </c>
      <c r="L555" s="2">
        <v>3203897335</v>
      </c>
      <c r="M555" s="29" t="s">
        <v>5436</v>
      </c>
      <c r="N555" s="4" t="s">
        <v>240</v>
      </c>
      <c r="O555" s="1">
        <v>44587</v>
      </c>
      <c r="P555" s="2" t="s">
        <v>87</v>
      </c>
      <c r="Q555" s="2" t="s">
        <v>5437</v>
      </c>
      <c r="R555" s="1">
        <v>44587</v>
      </c>
      <c r="S555" s="1">
        <v>44592</v>
      </c>
      <c r="T555" s="25" t="s">
        <v>5438</v>
      </c>
      <c r="U555" s="138">
        <v>44593</v>
      </c>
      <c r="V555" s="2" t="s">
        <v>134</v>
      </c>
      <c r="W555" s="6">
        <v>27735480</v>
      </c>
      <c r="X555" s="3">
        <v>4622580</v>
      </c>
      <c r="Y555" s="1">
        <v>44773</v>
      </c>
      <c r="Z555" s="31">
        <f t="shared" ca="1" si="17"/>
        <v>45692</v>
      </c>
      <c r="AA555" s="30">
        <f t="shared" ca="1" si="18"/>
        <v>919</v>
      </c>
      <c r="AB555" s="2" t="s">
        <v>70</v>
      </c>
      <c r="AC555" s="8" t="s">
        <v>720</v>
      </c>
      <c r="AD555" s="120" t="s">
        <v>3051</v>
      </c>
      <c r="AE555" s="2" t="s">
        <v>73</v>
      </c>
      <c r="AF555" s="2">
        <v>1949</v>
      </c>
      <c r="AG555" s="5" t="s">
        <v>74</v>
      </c>
      <c r="AH555" s="2" t="s">
        <v>75</v>
      </c>
      <c r="AI555" s="2" t="s">
        <v>62</v>
      </c>
      <c r="AJ555" s="159" t="s">
        <v>5439</v>
      </c>
      <c r="AK555" s="1">
        <v>44580</v>
      </c>
      <c r="AL555" s="2" t="s">
        <v>5440</v>
      </c>
      <c r="AM555" s="1">
        <v>44589</v>
      </c>
      <c r="AN555" s="2">
        <v>32320</v>
      </c>
      <c r="AO555" s="1">
        <v>44580</v>
      </c>
      <c r="AP555" s="159">
        <v>71010</v>
      </c>
      <c r="AQ555" s="2" t="s">
        <v>78</v>
      </c>
      <c r="AR555" s="2" t="s">
        <v>62</v>
      </c>
      <c r="AS555" s="2" t="s">
        <v>62</v>
      </c>
      <c r="AT555" s="2" t="s">
        <v>62</v>
      </c>
      <c r="AU555" s="2" t="s">
        <v>62</v>
      </c>
      <c r="AV555" s="2" t="s">
        <v>62</v>
      </c>
      <c r="AW555" s="2" t="s">
        <v>62</v>
      </c>
      <c r="AX555" s="2" t="s">
        <v>62</v>
      </c>
      <c r="AY555" s="2" t="s">
        <v>62</v>
      </c>
      <c r="AZ555" s="2" t="s">
        <v>62</v>
      </c>
      <c r="BA555" s="2" t="s">
        <v>62</v>
      </c>
      <c r="BB555" s="2" t="s">
        <v>62</v>
      </c>
      <c r="BD555" s="2" t="s">
        <v>62</v>
      </c>
      <c r="BE555" s="2" t="s">
        <v>62</v>
      </c>
      <c r="BF555" s="2" t="s">
        <v>62</v>
      </c>
      <c r="BG555" s="2" t="s">
        <v>62</v>
      </c>
      <c r="BH555" s="26"/>
      <c r="BI555" s="2" t="s">
        <v>79</v>
      </c>
      <c r="BJ555" s="94" t="s">
        <v>5441</v>
      </c>
    </row>
    <row r="556" spans="1:62" hidden="1" x14ac:dyDescent="0.25">
      <c r="A556" s="110">
        <v>323</v>
      </c>
      <c r="B556" s="2" t="s">
        <v>5442</v>
      </c>
      <c r="C556" s="2" t="s">
        <v>5443</v>
      </c>
      <c r="D556" s="2" t="s">
        <v>210</v>
      </c>
      <c r="E556" s="2">
        <v>9</v>
      </c>
      <c r="F556" s="2" t="s">
        <v>5444</v>
      </c>
      <c r="G556" s="7">
        <v>830001338</v>
      </c>
      <c r="H556" s="2">
        <v>1</v>
      </c>
      <c r="I556" s="2" t="s">
        <v>212</v>
      </c>
      <c r="J556" s="2" t="s">
        <v>5445</v>
      </c>
      <c r="K556" s="2" t="s">
        <v>5446</v>
      </c>
      <c r="L556" s="2">
        <v>3134188623</v>
      </c>
      <c r="M556" s="121" t="s">
        <v>5447</v>
      </c>
      <c r="N556" s="4" t="s">
        <v>216</v>
      </c>
      <c r="O556" s="1">
        <v>44740</v>
      </c>
      <c r="P556" s="2" t="s">
        <v>297</v>
      </c>
      <c r="Q556" s="2" t="s">
        <v>5448</v>
      </c>
      <c r="R556" s="1">
        <v>44740</v>
      </c>
      <c r="S556" s="1">
        <v>44750</v>
      </c>
      <c r="T556" s="2" t="s">
        <v>62</v>
      </c>
      <c r="U556" s="1">
        <v>44720</v>
      </c>
      <c r="V556" s="2" t="s">
        <v>218</v>
      </c>
      <c r="W556" s="6">
        <v>7741733.0199999996</v>
      </c>
      <c r="X556" s="6">
        <v>7741733.0199999996</v>
      </c>
      <c r="Y556" s="1">
        <v>44841</v>
      </c>
      <c r="Z556" s="31">
        <f t="shared" ca="1" si="17"/>
        <v>45692</v>
      </c>
      <c r="AA556" s="30">
        <f t="shared" ca="1" si="18"/>
        <v>851</v>
      </c>
      <c r="AB556" s="2" t="s">
        <v>70</v>
      </c>
      <c r="AC556" s="2" t="s">
        <v>219</v>
      </c>
      <c r="AD556" s="120" t="s">
        <v>5449</v>
      </c>
      <c r="AE556" s="2" t="s">
        <v>73</v>
      </c>
      <c r="AF556" s="2">
        <v>1943</v>
      </c>
      <c r="AG556" s="5">
        <v>1943</v>
      </c>
      <c r="AH556" s="5" t="s">
        <v>94</v>
      </c>
      <c r="AI556" s="5" t="s">
        <v>221</v>
      </c>
      <c r="AJ556" s="5">
        <v>964</v>
      </c>
      <c r="AK556" s="1">
        <v>44708</v>
      </c>
      <c r="AL556" s="5" t="s">
        <v>5450</v>
      </c>
      <c r="AM556" s="1" t="s">
        <v>223</v>
      </c>
      <c r="AN556" s="5" t="s">
        <v>62</v>
      </c>
      <c r="AO556" s="5" t="s">
        <v>62</v>
      </c>
      <c r="AP556" s="5">
        <v>72760</v>
      </c>
      <c r="AQ556" s="2" t="s">
        <v>205</v>
      </c>
      <c r="AR556" s="2" t="s">
        <v>62</v>
      </c>
      <c r="AS556" s="2" t="s">
        <v>62</v>
      </c>
      <c r="AT556" s="2" t="s">
        <v>62</v>
      </c>
      <c r="AU556" s="2" t="s">
        <v>62</v>
      </c>
      <c r="AV556" s="2" t="s">
        <v>62</v>
      </c>
      <c r="AW556" s="2" t="s">
        <v>62</v>
      </c>
      <c r="AX556" s="2" t="s">
        <v>62</v>
      </c>
      <c r="AY556" s="2" t="s">
        <v>62</v>
      </c>
      <c r="AZ556" s="2" t="s">
        <v>62</v>
      </c>
      <c r="BA556" s="2" t="s">
        <v>62</v>
      </c>
      <c r="BB556" s="2" t="s">
        <v>62</v>
      </c>
      <c r="BD556" s="2" t="s">
        <v>62</v>
      </c>
      <c r="BE556" s="2" t="s">
        <v>62</v>
      </c>
      <c r="BF556" s="2" t="s">
        <v>62</v>
      </c>
      <c r="BG556" s="2" t="s">
        <v>62</v>
      </c>
      <c r="BH556" s="26"/>
      <c r="BI556" s="2" t="s">
        <v>79</v>
      </c>
      <c r="BJ556" s="94" t="s">
        <v>5451</v>
      </c>
    </row>
    <row r="557" spans="1:62" hidden="1" x14ac:dyDescent="0.25">
      <c r="A557" s="110">
        <v>448</v>
      </c>
      <c r="B557" s="2" t="s">
        <v>5452</v>
      </c>
      <c r="C557" s="2" t="s">
        <v>5453</v>
      </c>
      <c r="D557" s="2" t="s">
        <v>210</v>
      </c>
      <c r="E557" s="2">
        <v>5</v>
      </c>
      <c r="F557" s="2" t="s">
        <v>5444</v>
      </c>
      <c r="G557" s="7">
        <v>830001338</v>
      </c>
      <c r="H557" s="2">
        <v>1</v>
      </c>
      <c r="I557" s="2" t="s">
        <v>5454</v>
      </c>
      <c r="J557" s="2" t="s">
        <v>5445</v>
      </c>
      <c r="K557" s="2" t="s">
        <v>5446</v>
      </c>
      <c r="L557" s="2">
        <v>3134188623</v>
      </c>
      <c r="M557" s="121" t="s">
        <v>5447</v>
      </c>
      <c r="N557" s="4" t="s">
        <v>5455</v>
      </c>
      <c r="O557" s="1">
        <v>44791</v>
      </c>
      <c r="P557" s="2" t="s">
        <v>125</v>
      </c>
      <c r="Q557" s="2" t="s">
        <v>125</v>
      </c>
      <c r="R557" s="2" t="s">
        <v>125</v>
      </c>
      <c r="S557" s="2" t="s">
        <v>125</v>
      </c>
      <c r="T557" s="2" t="s">
        <v>62</v>
      </c>
      <c r="U557" s="1">
        <v>44797</v>
      </c>
      <c r="V557" s="2" t="s">
        <v>2044</v>
      </c>
      <c r="W557" s="6">
        <v>25645612.649999999</v>
      </c>
      <c r="X557" s="2" t="s">
        <v>125</v>
      </c>
      <c r="Y557" s="1">
        <v>45008</v>
      </c>
      <c r="Z557" s="31">
        <f t="shared" ca="1" si="17"/>
        <v>45692</v>
      </c>
      <c r="AA557" s="30">
        <f t="shared" ca="1" si="18"/>
        <v>684</v>
      </c>
      <c r="AB557" s="2" t="s">
        <v>70</v>
      </c>
      <c r="AC557" s="2" t="s">
        <v>633</v>
      </c>
      <c r="AD557" s="120" t="s">
        <v>5456</v>
      </c>
      <c r="AE557" s="2" t="s">
        <v>92</v>
      </c>
      <c r="AF557" s="2">
        <v>1949</v>
      </c>
      <c r="AG557" s="5" t="s">
        <v>74</v>
      </c>
      <c r="AH557" s="2" t="s">
        <v>94</v>
      </c>
      <c r="AI557" s="2" t="s">
        <v>221</v>
      </c>
      <c r="AJ557" s="2" t="s">
        <v>5457</v>
      </c>
      <c r="AK557" s="1" t="s">
        <v>5458</v>
      </c>
      <c r="AL557" s="2">
        <v>1113</v>
      </c>
      <c r="AM557" s="1">
        <v>44792</v>
      </c>
      <c r="AN557" s="2" t="s">
        <v>62</v>
      </c>
      <c r="AO557" s="2" t="s">
        <v>62</v>
      </c>
      <c r="AP557" s="2">
        <v>74082</v>
      </c>
      <c r="AQ557" s="2" t="s">
        <v>112</v>
      </c>
      <c r="AR557" s="2" t="s">
        <v>62</v>
      </c>
      <c r="AS557" s="2" t="s">
        <v>62</v>
      </c>
      <c r="AT557" s="2" t="s">
        <v>62</v>
      </c>
      <c r="AU557" s="2" t="s">
        <v>62</v>
      </c>
      <c r="AV557" s="2" t="s">
        <v>62</v>
      </c>
      <c r="AW557" s="2" t="s">
        <v>62</v>
      </c>
      <c r="AX557" s="2" t="s">
        <v>62</v>
      </c>
      <c r="AY557" s="2" t="s">
        <v>62</v>
      </c>
      <c r="AZ557" s="2" t="s">
        <v>62</v>
      </c>
      <c r="BA557" s="2" t="s">
        <v>62</v>
      </c>
      <c r="BB557" s="2" t="s">
        <v>62</v>
      </c>
      <c r="BD557" s="2" t="s">
        <v>62</v>
      </c>
      <c r="BE557" s="2" t="s">
        <v>62</v>
      </c>
      <c r="BF557" s="2" t="s">
        <v>62</v>
      </c>
      <c r="BG557" s="2" t="s">
        <v>62</v>
      </c>
      <c r="BH557" s="26"/>
      <c r="BI557" s="2" t="s">
        <v>79</v>
      </c>
      <c r="BJ557" s="94" t="s">
        <v>5459</v>
      </c>
    </row>
    <row r="558" spans="1:62" hidden="1" x14ac:dyDescent="0.25">
      <c r="A558" s="110">
        <v>505</v>
      </c>
      <c r="B558" s="2" t="s">
        <v>5460</v>
      </c>
      <c r="C558" s="2" t="s">
        <v>5461</v>
      </c>
      <c r="D558" s="2" t="s">
        <v>210</v>
      </c>
      <c r="E558" s="2">
        <v>14</v>
      </c>
      <c r="F558" s="2" t="s">
        <v>5444</v>
      </c>
      <c r="G558" s="7">
        <v>830001338</v>
      </c>
      <c r="H558" s="2">
        <v>1</v>
      </c>
      <c r="I558" s="2" t="s">
        <v>227</v>
      </c>
      <c r="J558" s="2" t="s">
        <v>5445</v>
      </c>
      <c r="K558" s="2" t="s">
        <v>5446</v>
      </c>
      <c r="L558" s="2">
        <v>3134188623</v>
      </c>
      <c r="M558" s="121" t="s">
        <v>5447</v>
      </c>
      <c r="N558" s="4" t="s">
        <v>228</v>
      </c>
      <c r="O558" s="1">
        <v>44823</v>
      </c>
      <c r="P558" s="2" t="s">
        <v>297</v>
      </c>
      <c r="Q558" s="2" t="s">
        <v>5462</v>
      </c>
      <c r="R558" s="1">
        <v>44823</v>
      </c>
      <c r="S558" s="1">
        <v>44827</v>
      </c>
      <c r="T558" s="2" t="s">
        <v>62</v>
      </c>
      <c r="U558" s="1">
        <v>44847</v>
      </c>
      <c r="V558" s="2" t="s">
        <v>218</v>
      </c>
      <c r="W558" s="6">
        <v>20691245</v>
      </c>
      <c r="X558" s="6">
        <v>20691245</v>
      </c>
      <c r="Y558" s="1">
        <v>44938</v>
      </c>
      <c r="Z558" s="31">
        <f t="shared" ca="1" si="17"/>
        <v>45692</v>
      </c>
      <c r="AA558" s="30">
        <f t="shared" ca="1" si="18"/>
        <v>754</v>
      </c>
      <c r="AB558" s="2" t="s">
        <v>70</v>
      </c>
      <c r="AC558" s="2" t="s">
        <v>954</v>
      </c>
      <c r="AD558" s="120" t="s">
        <v>2323</v>
      </c>
      <c r="AE558" s="2" t="s">
        <v>92</v>
      </c>
      <c r="AF558" s="2">
        <v>1943</v>
      </c>
      <c r="AG558" s="5" t="s">
        <v>232</v>
      </c>
      <c r="AH558" s="2" t="s">
        <v>94</v>
      </c>
      <c r="AI558" s="2" t="s">
        <v>62</v>
      </c>
      <c r="AJ558" s="2">
        <v>1156</v>
      </c>
      <c r="AK558" s="1">
        <v>44789</v>
      </c>
      <c r="AL558" s="2">
        <v>1185</v>
      </c>
      <c r="AM558" s="1">
        <v>44826</v>
      </c>
      <c r="AN558" s="2" t="s">
        <v>62</v>
      </c>
      <c r="AO558" s="2" t="s">
        <v>62</v>
      </c>
      <c r="AP558" s="2">
        <v>75634</v>
      </c>
      <c r="AQ558" s="2" t="s">
        <v>233</v>
      </c>
      <c r="AR558" s="2" t="s">
        <v>62</v>
      </c>
      <c r="AS558" s="2" t="s">
        <v>62</v>
      </c>
      <c r="AT558" s="2" t="s">
        <v>62</v>
      </c>
      <c r="AU558" s="2" t="s">
        <v>62</v>
      </c>
      <c r="AV558" s="2" t="s">
        <v>62</v>
      </c>
      <c r="AW558" s="2" t="s">
        <v>62</v>
      </c>
      <c r="AX558" s="2" t="s">
        <v>62</v>
      </c>
      <c r="AY558" s="2" t="s">
        <v>62</v>
      </c>
      <c r="AZ558" s="2" t="s">
        <v>62</v>
      </c>
      <c r="BA558" s="2" t="s">
        <v>62</v>
      </c>
      <c r="BB558" s="2" t="s">
        <v>62</v>
      </c>
      <c r="BC558" s="2" t="s">
        <v>62</v>
      </c>
      <c r="BD558" s="2" t="s">
        <v>62</v>
      </c>
      <c r="BE558" s="2" t="s">
        <v>62</v>
      </c>
      <c r="BF558" s="2" t="s">
        <v>62</v>
      </c>
      <c r="BG558" s="2" t="s">
        <v>62</v>
      </c>
      <c r="BH558" s="26"/>
      <c r="BI558" s="2" t="s">
        <v>79</v>
      </c>
      <c r="BJ558" s="94" t="s">
        <v>5463</v>
      </c>
    </row>
    <row r="559" spans="1:62" hidden="1" x14ac:dyDescent="0.25">
      <c r="A559" s="111">
        <v>331</v>
      </c>
      <c r="B559" s="2" t="s">
        <v>5464</v>
      </c>
      <c r="C559" s="2" t="s">
        <v>5465</v>
      </c>
      <c r="D559" s="2" t="s">
        <v>317</v>
      </c>
      <c r="E559" s="2">
        <v>11</v>
      </c>
      <c r="F559" s="2" t="s">
        <v>5466</v>
      </c>
      <c r="G559" s="7">
        <v>900569549</v>
      </c>
      <c r="H559" s="2">
        <v>9</v>
      </c>
      <c r="I559" s="2" t="s">
        <v>4462</v>
      </c>
      <c r="J559" s="2" t="s">
        <v>5467</v>
      </c>
      <c r="K559" s="2" t="s">
        <v>5468</v>
      </c>
      <c r="L559" s="2" t="s">
        <v>5469</v>
      </c>
      <c r="M559" s="121" t="s">
        <v>5470</v>
      </c>
      <c r="N559" s="4" t="s">
        <v>5471</v>
      </c>
      <c r="O559" s="1">
        <v>44767</v>
      </c>
      <c r="P559" s="2" t="s">
        <v>297</v>
      </c>
      <c r="Q559" s="2" t="s">
        <v>5472</v>
      </c>
      <c r="R559" s="1">
        <v>44763</v>
      </c>
      <c r="S559" s="1">
        <v>44768</v>
      </c>
      <c r="T559" s="2" t="s">
        <v>62</v>
      </c>
      <c r="U559" s="1">
        <v>44768</v>
      </c>
      <c r="V559" s="2" t="s">
        <v>583</v>
      </c>
      <c r="W559" s="6">
        <v>7132140</v>
      </c>
      <c r="X559" s="6">
        <v>7132140</v>
      </c>
      <c r="Y559" s="1">
        <v>44798</v>
      </c>
      <c r="Z559" s="31">
        <f t="shared" ca="1" si="17"/>
        <v>45692</v>
      </c>
      <c r="AA559" s="30">
        <f t="shared" ca="1" si="18"/>
        <v>894</v>
      </c>
      <c r="AB559" s="2" t="s">
        <v>70</v>
      </c>
      <c r="AC559" s="2" t="s">
        <v>1048</v>
      </c>
      <c r="AD559" s="120" t="s">
        <v>5473</v>
      </c>
      <c r="AE559" s="2" t="s">
        <v>73</v>
      </c>
      <c r="AF559" s="2">
        <v>1949</v>
      </c>
      <c r="AG559" s="5" t="s">
        <v>74</v>
      </c>
      <c r="AH559" s="5" t="s">
        <v>5474</v>
      </c>
      <c r="AI559" s="5" t="s">
        <v>221</v>
      </c>
      <c r="AJ559" s="5">
        <v>968</v>
      </c>
      <c r="AK559" s="5" t="s">
        <v>5475</v>
      </c>
      <c r="AL559" s="5">
        <v>1005</v>
      </c>
      <c r="AM559" s="1">
        <v>44764</v>
      </c>
      <c r="AN559" s="5" t="s">
        <v>62</v>
      </c>
      <c r="AO559" s="5" t="s">
        <v>62</v>
      </c>
      <c r="AP559" s="5">
        <v>72996</v>
      </c>
      <c r="AQ559" s="2" t="s">
        <v>139</v>
      </c>
      <c r="AR559" s="2" t="s">
        <v>62</v>
      </c>
      <c r="AS559" s="2" t="s">
        <v>62</v>
      </c>
      <c r="AT559" s="2" t="s">
        <v>62</v>
      </c>
      <c r="AU559" s="2" t="s">
        <v>62</v>
      </c>
      <c r="AV559" s="2" t="s">
        <v>62</v>
      </c>
      <c r="AW559" s="2" t="s">
        <v>62</v>
      </c>
      <c r="AX559" s="2" t="s">
        <v>62</v>
      </c>
      <c r="AY559" s="2" t="s">
        <v>62</v>
      </c>
      <c r="AZ559" s="2" t="s">
        <v>62</v>
      </c>
      <c r="BA559" s="2" t="s">
        <v>1580</v>
      </c>
      <c r="BB559" s="2" t="s">
        <v>62</v>
      </c>
      <c r="BC559" s="2" t="s">
        <v>62</v>
      </c>
      <c r="BD559" s="1">
        <v>44803</v>
      </c>
      <c r="BE559" s="115" t="s">
        <v>125</v>
      </c>
      <c r="BF559" s="1">
        <v>44808</v>
      </c>
      <c r="BG559" s="1" t="s">
        <v>139</v>
      </c>
      <c r="BH559" s="26"/>
      <c r="BI559" s="2" t="s">
        <v>79</v>
      </c>
      <c r="BJ559" s="94" t="s">
        <v>5476</v>
      </c>
    </row>
    <row r="560" spans="1:62" hidden="1" x14ac:dyDescent="0.25">
      <c r="A560" s="111">
        <v>83</v>
      </c>
      <c r="B560" s="2" t="s">
        <v>5477</v>
      </c>
      <c r="C560" s="2" t="s">
        <v>5477</v>
      </c>
      <c r="D560" s="2" t="s">
        <v>60</v>
      </c>
      <c r="E560" s="2">
        <v>1</v>
      </c>
      <c r="F560" s="9" t="s">
        <v>5478</v>
      </c>
      <c r="G560" s="62">
        <v>1019116959</v>
      </c>
      <c r="H560" s="9" t="s">
        <v>62</v>
      </c>
      <c r="I560" s="9" t="s">
        <v>894</v>
      </c>
      <c r="J560" s="168">
        <v>35107</v>
      </c>
      <c r="K560" s="9" t="s">
        <v>5479</v>
      </c>
      <c r="L560" s="9">
        <v>3124057493</v>
      </c>
      <c r="M560" s="29" t="s">
        <v>5480</v>
      </c>
      <c r="N560" s="4" t="s">
        <v>4669</v>
      </c>
      <c r="O560" s="1">
        <v>44578</v>
      </c>
      <c r="P560" s="2" t="s">
        <v>297</v>
      </c>
      <c r="Q560" s="2" t="s">
        <v>5481</v>
      </c>
      <c r="R560" s="1">
        <v>44580</v>
      </c>
      <c r="S560" s="1">
        <v>44582</v>
      </c>
      <c r="T560" s="25" t="s">
        <v>221</v>
      </c>
      <c r="U560" s="138">
        <v>44585</v>
      </c>
      <c r="V560" s="25" t="s">
        <v>795</v>
      </c>
      <c r="W560" s="6">
        <v>26450000</v>
      </c>
      <c r="X560" s="3">
        <v>2300000</v>
      </c>
      <c r="Y560" s="1">
        <v>44926</v>
      </c>
      <c r="Z560" s="31">
        <f t="shared" ca="1" si="17"/>
        <v>45692</v>
      </c>
      <c r="AA560" s="30">
        <f t="shared" ca="1" si="18"/>
        <v>766</v>
      </c>
      <c r="AB560" s="2" t="s">
        <v>70</v>
      </c>
      <c r="AC560" s="8" t="s">
        <v>263</v>
      </c>
      <c r="AD560" s="8" t="s">
        <v>643</v>
      </c>
      <c r="AE560" s="2" t="s">
        <v>92</v>
      </c>
      <c r="AF560" s="2">
        <v>1948</v>
      </c>
      <c r="AG560" s="5" t="s">
        <v>454</v>
      </c>
      <c r="AH560" s="2" t="s">
        <v>107</v>
      </c>
      <c r="AI560" s="2" t="s">
        <v>62</v>
      </c>
      <c r="AJ560" s="21" t="s">
        <v>5482</v>
      </c>
      <c r="AK560" s="1">
        <v>44568</v>
      </c>
      <c r="AL560" s="2" t="s">
        <v>5483</v>
      </c>
      <c r="AM560" s="1">
        <v>44579</v>
      </c>
      <c r="AN560" s="2">
        <v>30212</v>
      </c>
      <c r="AO560" s="1">
        <v>44568</v>
      </c>
      <c r="AP560" s="21">
        <v>67565</v>
      </c>
      <c r="AQ560" s="2" t="s">
        <v>178</v>
      </c>
      <c r="AR560" s="2" t="s">
        <v>62</v>
      </c>
      <c r="AS560" s="2" t="s">
        <v>62</v>
      </c>
      <c r="AT560" s="2" t="s">
        <v>62</v>
      </c>
      <c r="AU560" s="2" t="s">
        <v>62</v>
      </c>
      <c r="AV560" s="2" t="s">
        <v>62</v>
      </c>
      <c r="AW560" s="2" t="s">
        <v>62</v>
      </c>
      <c r="AX560" s="2" t="s">
        <v>62</v>
      </c>
      <c r="AY560" s="2" t="s">
        <v>62</v>
      </c>
      <c r="AZ560" s="2" t="s">
        <v>62</v>
      </c>
      <c r="BA560" s="2" t="s">
        <v>2227</v>
      </c>
      <c r="BB560" s="1">
        <v>44838</v>
      </c>
      <c r="BC560" s="25" t="s">
        <v>221</v>
      </c>
      <c r="BD560" s="1">
        <v>44846</v>
      </c>
      <c r="BE560" s="1">
        <v>44859</v>
      </c>
      <c r="BF560" s="1">
        <v>44934</v>
      </c>
      <c r="BG560" s="2" t="s">
        <v>139</v>
      </c>
      <c r="BH560" s="26"/>
      <c r="BI560" s="2" t="s">
        <v>79</v>
      </c>
      <c r="BJ560" s="94" t="s">
        <v>5484</v>
      </c>
    </row>
    <row r="561" spans="1:62" hidden="1" x14ac:dyDescent="0.25">
      <c r="A561" s="111">
        <v>298</v>
      </c>
      <c r="B561" s="2" t="s">
        <v>5485</v>
      </c>
      <c r="C561" s="2" t="s">
        <v>5486</v>
      </c>
      <c r="D561" s="2" t="s">
        <v>1096</v>
      </c>
      <c r="E561" s="2">
        <v>6</v>
      </c>
      <c r="F561" s="2" t="s">
        <v>5487</v>
      </c>
      <c r="G561" s="7">
        <v>900741497</v>
      </c>
      <c r="H561" s="2">
        <v>0</v>
      </c>
      <c r="I561" s="2" t="s">
        <v>5488</v>
      </c>
      <c r="J561" s="2" t="s">
        <v>5489</v>
      </c>
      <c r="K561" s="2" t="s">
        <v>5490</v>
      </c>
      <c r="L561" s="2">
        <v>8855993</v>
      </c>
      <c r="M561" s="29" t="s">
        <v>5491</v>
      </c>
      <c r="N561" s="4" t="s">
        <v>5492</v>
      </c>
      <c r="O561" s="1">
        <v>44698</v>
      </c>
      <c r="P561" s="2" t="s">
        <v>297</v>
      </c>
      <c r="Q561" s="2" t="s">
        <v>5493</v>
      </c>
      <c r="R561" s="1">
        <v>44698</v>
      </c>
      <c r="S561" s="1">
        <v>44700</v>
      </c>
      <c r="T561" s="2" t="s">
        <v>62</v>
      </c>
      <c r="U561" s="138">
        <v>44700</v>
      </c>
      <c r="V561" s="2" t="s">
        <v>218</v>
      </c>
      <c r="W561" s="6">
        <v>57000000</v>
      </c>
      <c r="X561" s="3">
        <v>19000000</v>
      </c>
      <c r="Y561" s="1">
        <v>44791</v>
      </c>
      <c r="Z561" s="31">
        <f t="shared" ca="1" si="17"/>
        <v>45692</v>
      </c>
      <c r="AA561" s="30">
        <f t="shared" ca="1" si="18"/>
        <v>901</v>
      </c>
      <c r="AB561" s="2" t="s">
        <v>70</v>
      </c>
      <c r="AC561" s="2" t="s">
        <v>122</v>
      </c>
      <c r="AD561" s="120" t="s">
        <v>5494</v>
      </c>
      <c r="AE561" s="2" t="s">
        <v>73</v>
      </c>
      <c r="AF561" s="2">
        <v>1950</v>
      </c>
      <c r="AG561" s="5" t="s">
        <v>900</v>
      </c>
      <c r="AH561" s="2" t="s">
        <v>94</v>
      </c>
      <c r="AI561" s="2" t="s">
        <v>221</v>
      </c>
      <c r="AJ561" s="2">
        <v>943</v>
      </c>
      <c r="AK561" s="1">
        <v>44657</v>
      </c>
      <c r="AL561" s="2">
        <v>951</v>
      </c>
      <c r="AM561" s="1">
        <v>44699</v>
      </c>
      <c r="AN561" s="2" t="s">
        <v>62</v>
      </c>
      <c r="AO561" s="2" t="s">
        <v>62</v>
      </c>
      <c r="AP561" s="2">
        <v>72003</v>
      </c>
      <c r="AQ561" s="2" t="s">
        <v>1278</v>
      </c>
      <c r="AR561" s="2" t="s">
        <v>62</v>
      </c>
      <c r="AS561" s="2" t="s">
        <v>62</v>
      </c>
      <c r="AT561" s="2" t="s">
        <v>62</v>
      </c>
      <c r="AU561" s="2" t="s">
        <v>62</v>
      </c>
      <c r="AV561" s="2" t="s">
        <v>62</v>
      </c>
      <c r="AW561" s="2" t="s">
        <v>62</v>
      </c>
      <c r="AX561" s="2" t="s">
        <v>62</v>
      </c>
      <c r="AY561" s="2" t="s">
        <v>62</v>
      </c>
      <c r="AZ561" s="2" t="s">
        <v>62</v>
      </c>
      <c r="BA561" s="2" t="s">
        <v>924</v>
      </c>
      <c r="BB561" s="2" t="s">
        <v>62</v>
      </c>
      <c r="BD561" s="2" t="s">
        <v>62</v>
      </c>
      <c r="BE561" s="2" t="s">
        <v>62</v>
      </c>
      <c r="BF561" s="2" t="s">
        <v>62</v>
      </c>
      <c r="BG561" s="2" t="s">
        <v>1278</v>
      </c>
      <c r="BH561" s="26"/>
      <c r="BI561" s="2" t="s">
        <v>79</v>
      </c>
      <c r="BJ561" s="94" t="s">
        <v>5495</v>
      </c>
    </row>
    <row r="562" spans="1:62" hidden="1" x14ac:dyDescent="0.25">
      <c r="A562" s="111">
        <v>71</v>
      </c>
      <c r="B562" s="2" t="s">
        <v>5496</v>
      </c>
      <c r="C562" s="2" t="s">
        <v>5496</v>
      </c>
      <c r="D562" s="2" t="s">
        <v>60</v>
      </c>
      <c r="E562" s="2">
        <v>1</v>
      </c>
      <c r="F562" s="2" t="s">
        <v>5497</v>
      </c>
      <c r="G562" s="7">
        <v>52252195</v>
      </c>
      <c r="H562" s="2" t="s">
        <v>62</v>
      </c>
      <c r="I562" s="2" t="s">
        <v>5498</v>
      </c>
      <c r="J562" s="1">
        <v>27044</v>
      </c>
      <c r="K562" s="2" t="s">
        <v>5499</v>
      </c>
      <c r="L562" s="2">
        <v>3115425950</v>
      </c>
      <c r="M562" s="29" t="s">
        <v>5500</v>
      </c>
      <c r="N562" s="4" t="s">
        <v>1615</v>
      </c>
      <c r="O562" s="1">
        <v>44582</v>
      </c>
      <c r="P562" s="2" t="s">
        <v>87</v>
      </c>
      <c r="Q562" s="2" t="s">
        <v>5501</v>
      </c>
      <c r="R562" s="1">
        <v>44581</v>
      </c>
      <c r="S562" s="1">
        <v>44589</v>
      </c>
      <c r="T562" s="1">
        <v>44585</v>
      </c>
      <c r="U562" s="138">
        <v>44592</v>
      </c>
      <c r="V562" s="2" t="s">
        <v>2904</v>
      </c>
      <c r="W562" s="6">
        <v>26450000</v>
      </c>
      <c r="X562" s="3">
        <v>2300000</v>
      </c>
      <c r="Y562" s="204">
        <v>44926</v>
      </c>
      <c r="Z562" s="31">
        <f t="shared" ca="1" si="17"/>
        <v>45692</v>
      </c>
      <c r="AA562" s="30">
        <f t="shared" ca="1" si="18"/>
        <v>766</v>
      </c>
      <c r="AB562" s="2" t="s">
        <v>70</v>
      </c>
      <c r="AC562" s="8" t="s">
        <v>263</v>
      </c>
      <c r="AD562" s="120" t="s">
        <v>453</v>
      </c>
      <c r="AE562" s="2" t="s">
        <v>92</v>
      </c>
      <c r="AF562" s="2">
        <v>1948</v>
      </c>
      <c r="AG562" s="5" t="s">
        <v>454</v>
      </c>
      <c r="AH562" s="2" t="s">
        <v>107</v>
      </c>
      <c r="AI562" s="2" t="s">
        <v>62</v>
      </c>
      <c r="AJ562" s="21" t="s">
        <v>5502</v>
      </c>
      <c r="AK562" s="1">
        <v>44572</v>
      </c>
      <c r="AL562" s="2" t="s">
        <v>5503</v>
      </c>
      <c r="AM562" s="1">
        <v>44586</v>
      </c>
      <c r="AN562" s="2">
        <v>30666</v>
      </c>
      <c r="AO562" s="1">
        <v>44572</v>
      </c>
      <c r="AP562" s="21">
        <v>67524</v>
      </c>
      <c r="AQ562" s="2" t="s">
        <v>178</v>
      </c>
      <c r="AR562" s="2" t="s">
        <v>62</v>
      </c>
      <c r="AS562" s="2" t="s">
        <v>5504</v>
      </c>
      <c r="AT562" s="2" t="s">
        <v>62</v>
      </c>
      <c r="AU562" s="2" t="s">
        <v>62</v>
      </c>
      <c r="AV562" s="2" t="s">
        <v>62</v>
      </c>
      <c r="AW562" s="2" t="s">
        <v>62</v>
      </c>
      <c r="AX562" s="2" t="s">
        <v>62</v>
      </c>
      <c r="AY562" s="2" t="s">
        <v>62</v>
      </c>
      <c r="AZ562" s="2" t="s">
        <v>62</v>
      </c>
      <c r="BA562" s="2" t="s">
        <v>1965</v>
      </c>
      <c r="BB562" s="1">
        <v>44838</v>
      </c>
      <c r="BC562" s="25" t="s">
        <v>221</v>
      </c>
      <c r="BD562" s="1">
        <v>44910</v>
      </c>
      <c r="BE562" s="1">
        <v>44911</v>
      </c>
      <c r="BF562" s="1">
        <v>44968</v>
      </c>
      <c r="BG562" s="2" t="s">
        <v>139</v>
      </c>
      <c r="BH562" s="26"/>
      <c r="BI562" s="2" t="s">
        <v>79</v>
      </c>
      <c r="BJ562" s="94" t="s">
        <v>5505</v>
      </c>
    </row>
    <row r="563" spans="1:62" hidden="1" x14ac:dyDescent="0.25">
      <c r="A563" s="110">
        <v>96</v>
      </c>
      <c r="B563" s="2" t="s">
        <v>5506</v>
      </c>
      <c r="C563" s="2" t="s">
        <v>5506</v>
      </c>
      <c r="D563" s="2" t="s">
        <v>60</v>
      </c>
      <c r="E563" s="2">
        <v>1</v>
      </c>
      <c r="F563" s="21" t="s">
        <v>5507</v>
      </c>
      <c r="G563" s="7">
        <v>1015458217</v>
      </c>
      <c r="H563" s="2" t="s">
        <v>62</v>
      </c>
      <c r="I563" s="2" t="s">
        <v>116</v>
      </c>
      <c r="J563" s="1">
        <v>34996</v>
      </c>
      <c r="K563" s="2" t="s">
        <v>5508</v>
      </c>
      <c r="L563" s="2">
        <v>3134688906</v>
      </c>
      <c r="M563" s="29" t="s">
        <v>5509</v>
      </c>
      <c r="N563" s="4" t="s">
        <v>261</v>
      </c>
      <c r="O563" s="1">
        <v>44587</v>
      </c>
      <c r="P563" s="2" t="s">
        <v>87</v>
      </c>
      <c r="Q563" s="8" t="s">
        <v>5510</v>
      </c>
      <c r="R563" s="1">
        <v>44587</v>
      </c>
      <c r="S563" s="1">
        <v>44588</v>
      </c>
      <c r="T563" s="64">
        <v>44706</v>
      </c>
      <c r="U563" s="138">
        <v>44596</v>
      </c>
      <c r="V563" s="2" t="s">
        <v>380</v>
      </c>
      <c r="W563" s="199">
        <v>8000000</v>
      </c>
      <c r="X563" s="199">
        <v>1600000</v>
      </c>
      <c r="Y563" s="1">
        <v>44745</v>
      </c>
      <c r="Z563" s="31">
        <f t="shared" ca="1" si="17"/>
        <v>45692</v>
      </c>
      <c r="AA563" s="30">
        <f t="shared" ca="1" si="18"/>
        <v>947</v>
      </c>
      <c r="AB563" s="2" t="s">
        <v>70</v>
      </c>
      <c r="AC563" s="8" t="s">
        <v>263</v>
      </c>
      <c r="AD563" s="120" t="s">
        <v>2478</v>
      </c>
      <c r="AE563" s="2" t="s">
        <v>73</v>
      </c>
      <c r="AF563" s="2">
        <v>1951</v>
      </c>
      <c r="AG563" s="107" t="s">
        <v>613</v>
      </c>
      <c r="AH563" s="2" t="s">
        <v>107</v>
      </c>
      <c r="AI563" s="2" t="s">
        <v>62</v>
      </c>
      <c r="AJ563" s="21" t="s">
        <v>5511</v>
      </c>
      <c r="AK563" s="1">
        <v>44574</v>
      </c>
      <c r="AL563" s="2" t="s">
        <v>5512</v>
      </c>
      <c r="AM563" s="1">
        <v>44588</v>
      </c>
      <c r="AN563" s="2">
        <v>31150</v>
      </c>
      <c r="AO563" s="1">
        <v>44572</v>
      </c>
      <c r="AP563" s="21">
        <v>68593</v>
      </c>
      <c r="AQ563" s="2" t="s">
        <v>178</v>
      </c>
      <c r="AR563" s="2" t="s">
        <v>62</v>
      </c>
      <c r="AS563" s="2" t="s">
        <v>62</v>
      </c>
      <c r="AT563" s="2" t="s">
        <v>62</v>
      </c>
      <c r="AU563" s="2" t="s">
        <v>62</v>
      </c>
      <c r="AV563" s="2" t="s">
        <v>62</v>
      </c>
      <c r="AW563" s="2" t="s">
        <v>62</v>
      </c>
      <c r="AX563" s="2" t="s">
        <v>62</v>
      </c>
      <c r="AY563" s="2" t="s">
        <v>62</v>
      </c>
      <c r="AZ563" s="2" t="s">
        <v>62</v>
      </c>
      <c r="BA563" s="2" t="s">
        <v>62</v>
      </c>
      <c r="BB563" s="2" t="s">
        <v>62</v>
      </c>
      <c r="BD563" s="2" t="s">
        <v>62</v>
      </c>
      <c r="BE563" s="2" t="s">
        <v>62</v>
      </c>
      <c r="BF563" s="2" t="s">
        <v>62</v>
      </c>
      <c r="BG563" s="2" t="s">
        <v>62</v>
      </c>
      <c r="BH563" s="26"/>
      <c r="BI563" s="2" t="s">
        <v>79</v>
      </c>
      <c r="BJ563" s="96" t="s">
        <v>5513</v>
      </c>
    </row>
    <row r="564" spans="1:62" hidden="1" x14ac:dyDescent="0.25">
      <c r="A564" s="110">
        <v>358</v>
      </c>
      <c r="B564" s="2" t="s">
        <v>5514</v>
      </c>
      <c r="C564" s="119" t="s">
        <v>5515</v>
      </c>
      <c r="D564" s="2" t="s">
        <v>60</v>
      </c>
      <c r="E564" s="2">
        <v>1</v>
      </c>
      <c r="F564" s="2" t="s">
        <v>5507</v>
      </c>
      <c r="G564" s="7">
        <v>1015458217</v>
      </c>
      <c r="H564" s="2" t="s">
        <v>62</v>
      </c>
      <c r="I564" s="2" t="s">
        <v>116</v>
      </c>
      <c r="J564" s="1">
        <v>34996</v>
      </c>
      <c r="K564" s="2" t="s">
        <v>5508</v>
      </c>
      <c r="L564" s="2">
        <v>3134688906</v>
      </c>
      <c r="M564" s="29" t="s">
        <v>5509</v>
      </c>
      <c r="N564" s="4" t="s">
        <v>418</v>
      </c>
      <c r="O564" s="1">
        <v>44770</v>
      </c>
      <c r="P564" s="2" t="s">
        <v>87</v>
      </c>
      <c r="Q564" s="2" t="s">
        <v>5516</v>
      </c>
      <c r="R564" s="1">
        <v>44771</v>
      </c>
      <c r="S564" s="117">
        <v>44771</v>
      </c>
      <c r="T564" s="1">
        <v>44770</v>
      </c>
      <c r="U564" s="138">
        <v>44771</v>
      </c>
      <c r="V564" s="2" t="s">
        <v>380</v>
      </c>
      <c r="W564" s="6">
        <v>8000000</v>
      </c>
      <c r="X564" s="3">
        <v>1600000</v>
      </c>
      <c r="Y564" s="1">
        <v>44923</v>
      </c>
      <c r="Z564" s="31">
        <f t="shared" ca="1" si="17"/>
        <v>45692</v>
      </c>
      <c r="AA564" s="30">
        <f t="shared" ca="1" si="18"/>
        <v>769</v>
      </c>
      <c r="AB564" s="2" t="s">
        <v>70</v>
      </c>
      <c r="AC564" s="2" t="s">
        <v>263</v>
      </c>
      <c r="AD564" s="120" t="s">
        <v>2460</v>
      </c>
      <c r="AE564" s="2" t="s">
        <v>92</v>
      </c>
      <c r="AF564" s="2">
        <v>1951</v>
      </c>
      <c r="AG564" s="5" t="s">
        <v>613</v>
      </c>
      <c r="AH564" s="2" t="s">
        <v>75</v>
      </c>
      <c r="AI564" s="2" t="s">
        <v>62</v>
      </c>
      <c r="AJ564" s="2">
        <v>1024</v>
      </c>
      <c r="AK564" s="1">
        <v>44763</v>
      </c>
      <c r="AL564" s="2">
        <v>1025</v>
      </c>
      <c r="AM564" s="1">
        <v>44771</v>
      </c>
      <c r="AN564" s="2">
        <v>33396</v>
      </c>
      <c r="AO564" s="1">
        <v>44761</v>
      </c>
      <c r="AP564" s="2">
        <v>74249</v>
      </c>
      <c r="AQ564" s="2" t="s">
        <v>233</v>
      </c>
      <c r="AR564" s="2" t="s">
        <v>62</v>
      </c>
      <c r="AS564" s="2" t="s">
        <v>62</v>
      </c>
      <c r="AT564" s="2" t="s">
        <v>62</v>
      </c>
      <c r="AU564" s="2" t="s">
        <v>62</v>
      </c>
      <c r="AV564" s="2" t="s">
        <v>62</v>
      </c>
      <c r="AW564" s="2" t="s">
        <v>62</v>
      </c>
      <c r="AX564" s="2" t="s">
        <v>62</v>
      </c>
      <c r="AY564" s="2" t="s">
        <v>62</v>
      </c>
      <c r="AZ564" s="2" t="s">
        <v>62</v>
      </c>
      <c r="BA564" s="2" t="s">
        <v>62</v>
      </c>
      <c r="BB564" s="2" t="s">
        <v>62</v>
      </c>
      <c r="BD564" s="2" t="s">
        <v>62</v>
      </c>
      <c r="BE564" s="2" t="s">
        <v>62</v>
      </c>
      <c r="BF564" s="2" t="s">
        <v>62</v>
      </c>
      <c r="BG564" s="2" t="s">
        <v>62</v>
      </c>
      <c r="BH564" s="26"/>
      <c r="BI564" s="2" t="s">
        <v>79</v>
      </c>
      <c r="BJ564" s="94" t="s">
        <v>5517</v>
      </c>
    </row>
    <row r="565" spans="1:62" hidden="1" x14ac:dyDescent="0.25">
      <c r="A565" s="111">
        <v>307</v>
      </c>
      <c r="B565" s="2" t="s">
        <v>5518</v>
      </c>
      <c r="C565" s="2" t="s">
        <v>5519</v>
      </c>
      <c r="D565" s="2" t="s">
        <v>317</v>
      </c>
      <c r="E565" s="2">
        <v>2</v>
      </c>
      <c r="F565" s="2" t="s">
        <v>5520</v>
      </c>
      <c r="G565" s="7">
        <v>800240740</v>
      </c>
      <c r="H565" s="2">
        <v>3</v>
      </c>
      <c r="I565" s="2" t="s">
        <v>5521</v>
      </c>
      <c r="J565" s="2" t="s">
        <v>5522</v>
      </c>
      <c r="K565" s="2" t="s">
        <v>5523</v>
      </c>
      <c r="L565" s="2">
        <v>3835581</v>
      </c>
      <c r="M565" s="121" t="s">
        <v>5524</v>
      </c>
      <c r="N565" s="4" t="s">
        <v>5525</v>
      </c>
      <c r="O565" s="1">
        <v>44728</v>
      </c>
      <c r="P565" s="2" t="s">
        <v>297</v>
      </c>
      <c r="Q565" s="2" t="s">
        <v>5526</v>
      </c>
      <c r="R565" s="1">
        <v>44734</v>
      </c>
      <c r="S565" s="1">
        <v>44735</v>
      </c>
      <c r="T565" s="2" t="s">
        <v>62</v>
      </c>
      <c r="U565" s="1">
        <v>44735</v>
      </c>
      <c r="V565" s="2" t="s">
        <v>2044</v>
      </c>
      <c r="W565" s="5" t="s">
        <v>5527</v>
      </c>
      <c r="X565" s="6">
        <v>2661688</v>
      </c>
      <c r="Y565" s="1">
        <v>44948</v>
      </c>
      <c r="Z565" s="31">
        <f t="shared" ca="1" si="17"/>
        <v>45692</v>
      </c>
      <c r="AA565" s="30">
        <f t="shared" ca="1" si="18"/>
        <v>744</v>
      </c>
      <c r="AB565" s="2" t="s">
        <v>70</v>
      </c>
      <c r="AC565" s="8" t="s">
        <v>830</v>
      </c>
      <c r="AD565" s="120" t="s">
        <v>5528</v>
      </c>
      <c r="AE565" s="2" t="s">
        <v>92</v>
      </c>
      <c r="AF565" s="2" t="s">
        <v>5529</v>
      </c>
      <c r="AG565" s="2" t="s">
        <v>5530</v>
      </c>
      <c r="AH565" s="2" t="s">
        <v>75</v>
      </c>
      <c r="AI565" s="2" t="s">
        <v>221</v>
      </c>
      <c r="AJ565" s="2">
        <v>966</v>
      </c>
      <c r="AK565" s="1">
        <v>44715</v>
      </c>
      <c r="AL565" s="2">
        <v>970</v>
      </c>
      <c r="AM565" s="1">
        <v>44735</v>
      </c>
      <c r="AN565" s="2" t="s">
        <v>62</v>
      </c>
      <c r="AO565" s="2" t="s">
        <v>62</v>
      </c>
      <c r="AP565" s="2">
        <v>72864</v>
      </c>
      <c r="AQ565" s="2" t="s">
        <v>205</v>
      </c>
      <c r="AR565" s="2" t="s">
        <v>62</v>
      </c>
      <c r="AS565" s="2" t="s">
        <v>62</v>
      </c>
      <c r="AT565" s="2" t="s">
        <v>62</v>
      </c>
      <c r="AU565" s="2" t="s">
        <v>62</v>
      </c>
      <c r="AV565" s="2" t="s">
        <v>5531</v>
      </c>
      <c r="AW565" s="2">
        <v>1442</v>
      </c>
      <c r="AX565" s="1">
        <v>44876</v>
      </c>
      <c r="AY565" s="115">
        <v>1431</v>
      </c>
      <c r="AZ565" s="115" t="s">
        <v>125</v>
      </c>
      <c r="BA565" s="2" t="s">
        <v>5532</v>
      </c>
      <c r="BB565" s="1">
        <v>44865</v>
      </c>
      <c r="BC565" s="2" t="s">
        <v>62</v>
      </c>
      <c r="BD565" s="1">
        <v>44880</v>
      </c>
      <c r="BE565" s="1">
        <v>44881</v>
      </c>
      <c r="BF565" s="1">
        <v>45007</v>
      </c>
      <c r="BG565" s="2" t="s">
        <v>78</v>
      </c>
      <c r="BH565" s="26"/>
      <c r="BI565" s="2" t="s">
        <v>79</v>
      </c>
      <c r="BJ565" s="94" t="s">
        <v>5533</v>
      </c>
    </row>
    <row r="566" spans="1:62" hidden="1" x14ac:dyDescent="0.25">
      <c r="A566" s="110">
        <v>531</v>
      </c>
      <c r="B566" s="2" t="s">
        <v>5534</v>
      </c>
      <c r="C566" s="2" t="s">
        <v>5535</v>
      </c>
      <c r="D566" s="2" t="s">
        <v>317</v>
      </c>
      <c r="E566" s="2">
        <v>2</v>
      </c>
      <c r="F566" s="2" t="s">
        <v>5536</v>
      </c>
      <c r="G566" s="7">
        <v>830117701</v>
      </c>
      <c r="H566" s="2">
        <v>1</v>
      </c>
      <c r="I566" s="2" t="s">
        <v>5537</v>
      </c>
      <c r="J566" s="2" t="s">
        <v>5538</v>
      </c>
      <c r="K566" s="2" t="s">
        <v>5539</v>
      </c>
      <c r="L566" s="2">
        <v>4926600</v>
      </c>
      <c r="M566" s="29" t="s">
        <v>5540</v>
      </c>
      <c r="N566" s="4" t="s">
        <v>5541</v>
      </c>
      <c r="O566" s="1">
        <v>44846</v>
      </c>
      <c r="P566" s="2" t="s">
        <v>87</v>
      </c>
      <c r="Q566" s="2" t="s">
        <v>5542</v>
      </c>
      <c r="R566" s="1">
        <v>44844</v>
      </c>
      <c r="S566" s="1">
        <v>44848</v>
      </c>
      <c r="T566" s="2" t="s">
        <v>62</v>
      </c>
      <c r="U566" s="1">
        <v>44854</v>
      </c>
      <c r="V566" s="2" t="s">
        <v>5543</v>
      </c>
      <c r="W566" s="6">
        <v>28000000</v>
      </c>
      <c r="X566" s="3">
        <v>7000000</v>
      </c>
      <c r="Y566" s="1">
        <v>44944</v>
      </c>
      <c r="Z566" s="31">
        <f t="shared" ca="1" si="17"/>
        <v>45692</v>
      </c>
      <c r="AA566" s="30">
        <f t="shared" ca="1" si="18"/>
        <v>748</v>
      </c>
      <c r="AB566" s="2" t="s">
        <v>70</v>
      </c>
      <c r="AC566" s="2" t="s">
        <v>830</v>
      </c>
      <c r="AD566" s="120" t="s">
        <v>5544</v>
      </c>
      <c r="AE566" s="2" t="s">
        <v>92</v>
      </c>
      <c r="AF566" s="2" t="s">
        <v>5545</v>
      </c>
      <c r="AG566" s="5" t="s">
        <v>5546</v>
      </c>
      <c r="AH566" s="2" t="s">
        <v>75</v>
      </c>
      <c r="AI566" s="2" t="s">
        <v>221</v>
      </c>
      <c r="AJ566" s="2">
        <v>1209</v>
      </c>
      <c r="AK566" s="1">
        <v>44817</v>
      </c>
      <c r="AL566" s="2">
        <v>1299</v>
      </c>
      <c r="AM566" s="1">
        <v>44849</v>
      </c>
      <c r="AN566" s="2" t="s">
        <v>62</v>
      </c>
      <c r="AO566" s="2" t="s">
        <v>62</v>
      </c>
      <c r="AP566" s="2" t="s">
        <v>62</v>
      </c>
      <c r="AQ566" s="2" t="s">
        <v>233</v>
      </c>
      <c r="AR566" s="2" t="s">
        <v>62</v>
      </c>
      <c r="AS566" s="2" t="s">
        <v>62</v>
      </c>
      <c r="AT566" s="2" t="s">
        <v>62</v>
      </c>
      <c r="AU566" s="2" t="s">
        <v>62</v>
      </c>
      <c r="AV566" s="2" t="s">
        <v>62</v>
      </c>
      <c r="AW566" s="2" t="s">
        <v>62</v>
      </c>
      <c r="AX566" s="2" t="s">
        <v>62</v>
      </c>
      <c r="AY566" s="2" t="s">
        <v>62</v>
      </c>
      <c r="AZ566" s="2" t="s">
        <v>62</v>
      </c>
      <c r="BA566" s="2" t="s">
        <v>62</v>
      </c>
      <c r="BB566" s="2" t="s">
        <v>62</v>
      </c>
      <c r="BC566" s="2" t="s">
        <v>62</v>
      </c>
      <c r="BD566" s="2" t="s">
        <v>62</v>
      </c>
      <c r="BE566" s="2" t="s">
        <v>62</v>
      </c>
      <c r="BF566" s="2" t="s">
        <v>62</v>
      </c>
      <c r="BG566" s="2" t="s">
        <v>62</v>
      </c>
      <c r="BH566" s="26"/>
      <c r="BI566" s="2" t="s">
        <v>79</v>
      </c>
      <c r="BJ566" s="94" t="s">
        <v>5547</v>
      </c>
    </row>
    <row r="567" spans="1:62" hidden="1" x14ac:dyDescent="0.25">
      <c r="A567" s="111">
        <v>289</v>
      </c>
      <c r="B567" s="2" t="s">
        <v>5548</v>
      </c>
      <c r="C567" s="2" t="s">
        <v>5549</v>
      </c>
      <c r="D567" s="2" t="s">
        <v>1138</v>
      </c>
      <c r="E567" s="2">
        <v>16</v>
      </c>
      <c r="F567" s="2" t="s">
        <v>5550</v>
      </c>
      <c r="G567" s="7">
        <v>901584207</v>
      </c>
      <c r="H567" s="2" t="s">
        <v>5551</v>
      </c>
      <c r="I567" s="2" t="s">
        <v>5552</v>
      </c>
      <c r="J567" s="2" t="s">
        <v>5553</v>
      </c>
      <c r="K567" s="2" t="s">
        <v>5554</v>
      </c>
      <c r="L567" s="2">
        <v>3104783770</v>
      </c>
      <c r="M567" s="29" t="s">
        <v>5555</v>
      </c>
      <c r="N567" s="4" t="s">
        <v>5556</v>
      </c>
      <c r="O567" s="1">
        <v>44657</v>
      </c>
      <c r="P567" s="2" t="s">
        <v>87</v>
      </c>
      <c r="Q567" s="2" t="s">
        <v>5557</v>
      </c>
      <c r="R567" s="1">
        <v>44663</v>
      </c>
      <c r="S567" s="1">
        <v>44663</v>
      </c>
      <c r="T567" s="2" t="s">
        <v>62</v>
      </c>
      <c r="U567" s="138">
        <v>44663</v>
      </c>
      <c r="V567" s="2" t="s">
        <v>5558</v>
      </c>
      <c r="W567" s="6">
        <v>788239994</v>
      </c>
      <c r="X567" s="3">
        <v>82972631</v>
      </c>
      <c r="Y567" s="1">
        <v>44952</v>
      </c>
      <c r="Z567" s="31">
        <f t="shared" ca="1" si="17"/>
        <v>45692</v>
      </c>
      <c r="AA567" s="30">
        <f t="shared" ca="1" si="18"/>
        <v>740</v>
      </c>
      <c r="AB567" s="2" t="s">
        <v>70</v>
      </c>
      <c r="AC567" s="8" t="s">
        <v>830</v>
      </c>
      <c r="AD567" s="120" t="s">
        <v>5559</v>
      </c>
      <c r="AE567" s="2" t="s">
        <v>92</v>
      </c>
      <c r="AF567" s="2" t="s">
        <v>5560</v>
      </c>
      <c r="AG567" s="5" t="s">
        <v>5561</v>
      </c>
      <c r="AH567" s="2" t="s">
        <v>75</v>
      </c>
      <c r="AI567" s="2" t="s">
        <v>221</v>
      </c>
      <c r="AJ567" s="2">
        <v>907</v>
      </c>
      <c r="AK567" s="1">
        <v>44606</v>
      </c>
      <c r="AL567" s="2">
        <v>933</v>
      </c>
      <c r="AM567" s="1">
        <v>44663</v>
      </c>
      <c r="AN567" s="2" t="s">
        <v>62</v>
      </c>
      <c r="AO567" s="2" t="s">
        <v>62</v>
      </c>
      <c r="AP567" s="2">
        <v>71580</v>
      </c>
      <c r="AQ567" s="2" t="s">
        <v>78</v>
      </c>
      <c r="AR567" s="2" t="s">
        <v>62</v>
      </c>
      <c r="AS567" s="2" t="s">
        <v>62</v>
      </c>
      <c r="AT567" s="2" t="s">
        <v>62</v>
      </c>
      <c r="AU567" s="2" t="s">
        <v>62</v>
      </c>
      <c r="AV567" s="2" t="s">
        <v>5562</v>
      </c>
      <c r="AW567" s="2" t="s">
        <v>5563</v>
      </c>
      <c r="AX567" s="1" t="s">
        <v>5564</v>
      </c>
      <c r="AY567" s="115" t="s">
        <v>125</v>
      </c>
      <c r="AZ567" s="115" t="s">
        <v>125</v>
      </c>
      <c r="BA567" s="2" t="s">
        <v>5565</v>
      </c>
      <c r="BB567" s="1" t="s">
        <v>5566</v>
      </c>
      <c r="BC567" s="2" t="s">
        <v>62</v>
      </c>
      <c r="BD567" s="116" t="s">
        <v>5567</v>
      </c>
      <c r="BE567" s="116" t="s">
        <v>5568</v>
      </c>
      <c r="BF567" s="1">
        <v>44992</v>
      </c>
      <c r="BG567" s="2" t="s">
        <v>78</v>
      </c>
      <c r="BH567" s="26"/>
      <c r="BI567" s="2" t="s">
        <v>79</v>
      </c>
      <c r="BJ567" s="94" t="s">
        <v>5569</v>
      </c>
    </row>
    <row r="568" spans="1:62" hidden="1" x14ac:dyDescent="0.25">
      <c r="A568" s="110">
        <v>610</v>
      </c>
      <c r="B568" s="2" t="s">
        <v>5570</v>
      </c>
      <c r="C568" s="2" t="s">
        <v>5571</v>
      </c>
      <c r="D568" s="2" t="s">
        <v>210</v>
      </c>
      <c r="F568" s="2" t="s">
        <v>5572</v>
      </c>
      <c r="G568" s="62">
        <v>901351411</v>
      </c>
      <c r="H568" s="2" t="s">
        <v>5573</v>
      </c>
      <c r="I568" s="2" t="s">
        <v>825</v>
      </c>
      <c r="M568" s="27"/>
      <c r="N568" s="4" t="s">
        <v>5574</v>
      </c>
      <c r="O568" s="1">
        <v>44866</v>
      </c>
      <c r="P568" s="2" t="s">
        <v>125</v>
      </c>
      <c r="Q568" s="2" t="s">
        <v>125</v>
      </c>
      <c r="R568" s="1" t="s">
        <v>125</v>
      </c>
      <c r="S568" s="1" t="s">
        <v>125</v>
      </c>
      <c r="T568" s="2" t="s">
        <v>62</v>
      </c>
      <c r="U568" s="1">
        <v>44868</v>
      </c>
      <c r="V568" s="2" t="s">
        <v>69</v>
      </c>
      <c r="W568" s="6">
        <v>121100945</v>
      </c>
      <c r="X568" s="3">
        <v>30275236</v>
      </c>
      <c r="Y568" s="1">
        <v>44987</v>
      </c>
      <c r="Z568" s="31">
        <f t="shared" ca="1" si="17"/>
        <v>45692</v>
      </c>
      <c r="AA568" s="30">
        <f t="shared" ca="1" si="18"/>
        <v>705</v>
      </c>
      <c r="AB568" s="2" t="s">
        <v>70</v>
      </c>
      <c r="AC568" s="2" t="s">
        <v>125</v>
      </c>
      <c r="AD568" s="120" t="s">
        <v>125</v>
      </c>
      <c r="AE568" s="2" t="s">
        <v>92</v>
      </c>
      <c r="AH568" s="2" t="s">
        <v>75</v>
      </c>
      <c r="AI568" s="2" t="s">
        <v>221</v>
      </c>
      <c r="AN568" s="2" t="s">
        <v>62</v>
      </c>
      <c r="AO568" s="2" t="s">
        <v>62</v>
      </c>
      <c r="AQ568" s="2" t="s">
        <v>233</v>
      </c>
      <c r="AR568" s="2" t="s">
        <v>62</v>
      </c>
      <c r="AS568" s="2" t="s">
        <v>62</v>
      </c>
      <c r="AT568" s="2" t="s">
        <v>62</v>
      </c>
      <c r="AU568" s="2" t="s">
        <v>62</v>
      </c>
      <c r="AV568" s="2" t="s">
        <v>62</v>
      </c>
      <c r="AW568" s="2" t="s">
        <v>62</v>
      </c>
      <c r="AX568" s="2" t="s">
        <v>62</v>
      </c>
      <c r="AY568" s="2" t="s">
        <v>62</v>
      </c>
      <c r="AZ568" s="2" t="s">
        <v>62</v>
      </c>
      <c r="BA568" s="2" t="s">
        <v>62</v>
      </c>
      <c r="BB568" s="2" t="s">
        <v>62</v>
      </c>
      <c r="BC568" s="2" t="s">
        <v>62</v>
      </c>
      <c r="BD568" s="2" t="s">
        <v>62</v>
      </c>
      <c r="BE568" s="2" t="s">
        <v>62</v>
      </c>
      <c r="BF568" s="2" t="s">
        <v>62</v>
      </c>
      <c r="BG568" s="2" t="s">
        <v>62</v>
      </c>
      <c r="BH568" s="26"/>
      <c r="BI568" s="2" t="s">
        <v>79</v>
      </c>
      <c r="BJ568" s="101" t="s">
        <v>5575</v>
      </c>
    </row>
    <row r="569" spans="1:62" hidden="1" x14ac:dyDescent="0.25">
      <c r="A569" s="110">
        <v>72</v>
      </c>
      <c r="B569" s="9" t="s">
        <v>5576</v>
      </c>
      <c r="C569" s="2" t="s">
        <v>5577</v>
      </c>
      <c r="D569" s="2" t="s">
        <v>210</v>
      </c>
      <c r="E569" s="2">
        <v>5</v>
      </c>
      <c r="F569" s="2" t="s">
        <v>5578</v>
      </c>
      <c r="G569" s="7">
        <v>901443106</v>
      </c>
      <c r="H569" s="2" t="s">
        <v>5579</v>
      </c>
      <c r="I569" s="2" t="s">
        <v>5537</v>
      </c>
      <c r="J569" s="2" t="s">
        <v>62</v>
      </c>
      <c r="K569" s="2" t="s">
        <v>5580</v>
      </c>
      <c r="L569" s="2">
        <v>3112747409</v>
      </c>
      <c r="M569" s="121" t="s">
        <v>5581</v>
      </c>
      <c r="N569" s="4" t="s">
        <v>5541</v>
      </c>
      <c r="O569" s="1">
        <v>44643</v>
      </c>
      <c r="P569" s="2" t="s">
        <v>125</v>
      </c>
      <c r="Q569" s="2" t="s">
        <v>125</v>
      </c>
      <c r="R569" s="1" t="s">
        <v>125</v>
      </c>
      <c r="S569" s="1" t="s">
        <v>125</v>
      </c>
      <c r="T569" s="2" t="s">
        <v>62</v>
      </c>
      <c r="U569" s="1">
        <v>44643</v>
      </c>
      <c r="V569" s="2" t="s">
        <v>5582</v>
      </c>
      <c r="W569" s="6">
        <v>61373000</v>
      </c>
      <c r="X569" s="3">
        <v>5114417</v>
      </c>
      <c r="Y569" s="1">
        <v>45007</v>
      </c>
      <c r="Z569" s="31">
        <f t="shared" ca="1" si="17"/>
        <v>45692</v>
      </c>
      <c r="AA569" s="30">
        <f t="shared" ca="1" si="18"/>
        <v>685</v>
      </c>
      <c r="AB569" s="2" t="s">
        <v>70</v>
      </c>
      <c r="AC569" s="8" t="s">
        <v>830</v>
      </c>
      <c r="AD569" s="212" t="s">
        <v>5583</v>
      </c>
      <c r="AE569" s="2" t="s">
        <v>92</v>
      </c>
      <c r="AF569" s="2" t="s">
        <v>5584</v>
      </c>
      <c r="AG569" s="5" t="s">
        <v>5546</v>
      </c>
      <c r="AH569" s="2" t="s">
        <v>75</v>
      </c>
      <c r="AI569" s="2" t="s">
        <v>62</v>
      </c>
      <c r="AJ569" s="2">
        <v>925</v>
      </c>
      <c r="AK569" s="1">
        <v>44624</v>
      </c>
      <c r="AL569" s="2">
        <v>920</v>
      </c>
      <c r="AM569" s="1">
        <v>44643</v>
      </c>
      <c r="AN569" s="2" t="s">
        <v>62</v>
      </c>
      <c r="AO569" s="1" t="s">
        <v>62</v>
      </c>
      <c r="AP569" s="2" t="s">
        <v>62</v>
      </c>
      <c r="AQ569" s="2" t="s">
        <v>110</v>
      </c>
      <c r="AR569" s="2" t="s">
        <v>62</v>
      </c>
      <c r="AS569" s="2" t="s">
        <v>62</v>
      </c>
      <c r="AT569" s="2" t="s">
        <v>62</v>
      </c>
      <c r="AU569" s="2" t="s">
        <v>62</v>
      </c>
      <c r="AV569" s="2" t="s">
        <v>62</v>
      </c>
      <c r="AW569" s="2" t="s">
        <v>62</v>
      </c>
      <c r="AX569" s="2" t="s">
        <v>62</v>
      </c>
      <c r="AY569" s="2" t="s">
        <v>62</v>
      </c>
      <c r="AZ569" s="2" t="s">
        <v>62</v>
      </c>
      <c r="BA569" s="2" t="s">
        <v>62</v>
      </c>
      <c r="BB569" s="2" t="s">
        <v>62</v>
      </c>
      <c r="BD569" s="2" t="s">
        <v>62</v>
      </c>
      <c r="BE569" s="2" t="s">
        <v>62</v>
      </c>
      <c r="BF569" s="2" t="s">
        <v>62</v>
      </c>
      <c r="BG569" s="2" t="s">
        <v>62</v>
      </c>
      <c r="BH569" s="26"/>
      <c r="BI569" s="2" t="s">
        <v>79</v>
      </c>
      <c r="BJ569" s="94" t="s">
        <v>5585</v>
      </c>
    </row>
    <row r="570" spans="1:62" hidden="1" x14ac:dyDescent="0.25">
      <c r="A570" s="110">
        <v>416</v>
      </c>
      <c r="B570" s="2" t="s">
        <v>5586</v>
      </c>
      <c r="C570" s="2" t="s">
        <v>5586</v>
      </c>
      <c r="D570" s="2" t="s">
        <v>682</v>
      </c>
      <c r="E570" s="2">
        <v>1</v>
      </c>
      <c r="F570" s="2" t="s">
        <v>5587</v>
      </c>
      <c r="G570" s="7">
        <v>899999063</v>
      </c>
      <c r="H570" s="2">
        <v>3</v>
      </c>
      <c r="I570" s="2" t="s">
        <v>5588</v>
      </c>
      <c r="J570" s="2" t="s">
        <v>62</v>
      </c>
      <c r="K570" s="2" t="s">
        <v>5589</v>
      </c>
      <c r="L570" s="2">
        <v>3165088</v>
      </c>
      <c r="M570" s="177" t="s">
        <v>5590</v>
      </c>
      <c r="N570" s="4" t="s">
        <v>5591</v>
      </c>
      <c r="O570" s="1">
        <v>44783</v>
      </c>
      <c r="P570" s="2" t="s">
        <v>67</v>
      </c>
      <c r="Q570" s="2" t="s">
        <v>5592</v>
      </c>
      <c r="R570" s="1">
        <v>44790</v>
      </c>
      <c r="S570" s="1">
        <v>44791</v>
      </c>
      <c r="T570" s="2" t="s">
        <v>62</v>
      </c>
      <c r="U570" s="1">
        <v>44791</v>
      </c>
      <c r="V570" s="2" t="s">
        <v>134</v>
      </c>
      <c r="W570" s="6">
        <v>215372000</v>
      </c>
      <c r="X570" s="3">
        <v>35895333</v>
      </c>
      <c r="Y570" s="1">
        <v>44974</v>
      </c>
      <c r="Z570" s="31">
        <f t="shared" ca="1" si="17"/>
        <v>45692</v>
      </c>
      <c r="AA570" s="30">
        <f t="shared" ca="1" si="18"/>
        <v>718</v>
      </c>
      <c r="AB570" s="2" t="s">
        <v>70</v>
      </c>
      <c r="AC570" s="2" t="s">
        <v>5593</v>
      </c>
      <c r="AD570" s="120" t="s">
        <v>5594</v>
      </c>
      <c r="AE570" s="2" t="s">
        <v>92</v>
      </c>
      <c r="AF570" s="2">
        <v>1950</v>
      </c>
      <c r="AG570" s="5" t="s">
        <v>900</v>
      </c>
      <c r="AH570" s="2" t="s">
        <v>75</v>
      </c>
      <c r="AI570" s="2" t="s">
        <v>221</v>
      </c>
      <c r="AJ570" s="2">
        <v>1094</v>
      </c>
      <c r="AK570" s="1">
        <v>44775</v>
      </c>
      <c r="AL570" s="2">
        <v>1096</v>
      </c>
      <c r="AM570" s="1">
        <v>44789</v>
      </c>
      <c r="AN570" s="2" t="s">
        <v>62</v>
      </c>
      <c r="AO570" s="2" t="s">
        <v>62</v>
      </c>
      <c r="AP570" s="2">
        <v>75033</v>
      </c>
      <c r="AQ570" s="2" t="s">
        <v>1278</v>
      </c>
      <c r="AR570" s="2" t="s">
        <v>62</v>
      </c>
      <c r="AS570" s="2" t="s">
        <v>62</v>
      </c>
      <c r="AT570" s="2" t="s">
        <v>62</v>
      </c>
      <c r="AU570" s="2" t="s">
        <v>62</v>
      </c>
      <c r="AV570" s="2" t="s">
        <v>62</v>
      </c>
      <c r="AW570" s="2" t="s">
        <v>62</v>
      </c>
      <c r="AX570" s="2" t="s">
        <v>62</v>
      </c>
      <c r="AY570" s="2" t="s">
        <v>62</v>
      </c>
      <c r="AZ570" s="2" t="s">
        <v>62</v>
      </c>
      <c r="BA570" s="2" t="s">
        <v>62</v>
      </c>
      <c r="BB570" s="2" t="s">
        <v>62</v>
      </c>
      <c r="BD570" s="2" t="s">
        <v>62</v>
      </c>
      <c r="BE570" s="2" t="s">
        <v>62</v>
      </c>
      <c r="BF570" s="2" t="s">
        <v>62</v>
      </c>
      <c r="BG570" s="2" t="s">
        <v>62</v>
      </c>
      <c r="BH570" s="26"/>
      <c r="BI570" s="2" t="s">
        <v>79</v>
      </c>
      <c r="BJ570" s="94" t="s">
        <v>5595</v>
      </c>
    </row>
    <row r="571" spans="1:62" hidden="1" x14ac:dyDescent="0.25">
      <c r="A571" s="110">
        <v>451</v>
      </c>
      <c r="B571" s="2" t="s">
        <v>5596</v>
      </c>
      <c r="C571" s="2" t="s">
        <v>5596</v>
      </c>
      <c r="D571" s="2" t="s">
        <v>279</v>
      </c>
      <c r="E571" s="2">
        <v>1</v>
      </c>
      <c r="F571" s="2" t="s">
        <v>5587</v>
      </c>
      <c r="G571" s="7">
        <v>899999063</v>
      </c>
      <c r="H571" s="2">
        <v>3</v>
      </c>
      <c r="I571" s="2" t="s">
        <v>5597</v>
      </c>
      <c r="J571" s="2" t="s">
        <v>62</v>
      </c>
      <c r="K571" s="2" t="s">
        <v>5589</v>
      </c>
      <c r="L571" s="2">
        <v>3165088</v>
      </c>
      <c r="M571" s="177" t="s">
        <v>5590</v>
      </c>
      <c r="N571" s="4" t="s">
        <v>5598</v>
      </c>
      <c r="O571" s="1">
        <v>44799</v>
      </c>
      <c r="P571" s="2" t="s">
        <v>67</v>
      </c>
      <c r="Q571" s="2" t="s">
        <v>5599</v>
      </c>
      <c r="R571" s="1">
        <v>44799</v>
      </c>
      <c r="S571" s="1">
        <v>44802</v>
      </c>
      <c r="T571" s="2" t="s">
        <v>62</v>
      </c>
      <c r="U571" s="1">
        <v>44805</v>
      </c>
      <c r="V571" s="2" t="s">
        <v>380</v>
      </c>
      <c r="W571" s="6" t="s">
        <v>5600</v>
      </c>
      <c r="X571" s="3" t="s">
        <v>125</v>
      </c>
      <c r="Y571" s="1">
        <v>44926</v>
      </c>
      <c r="Z571" s="31">
        <f t="shared" ca="1" si="17"/>
        <v>45692</v>
      </c>
      <c r="AA571" s="30">
        <f t="shared" ca="1" si="18"/>
        <v>766</v>
      </c>
      <c r="AB571" s="2" t="s">
        <v>70</v>
      </c>
      <c r="AC571" s="2" t="s">
        <v>1545</v>
      </c>
      <c r="AD571" s="120" t="s">
        <v>5601</v>
      </c>
      <c r="AE571" s="2" t="s">
        <v>92</v>
      </c>
      <c r="AF571" s="2">
        <v>1991</v>
      </c>
      <c r="AG571" s="5" t="s">
        <v>1552</v>
      </c>
      <c r="AH571" s="2" t="s">
        <v>94</v>
      </c>
      <c r="AI571" s="2" t="s">
        <v>221</v>
      </c>
      <c r="AJ571" s="2">
        <v>1120</v>
      </c>
      <c r="AK571" s="1">
        <v>44777</v>
      </c>
      <c r="AL571" s="2">
        <v>1142</v>
      </c>
      <c r="AM571" s="1">
        <v>44802</v>
      </c>
      <c r="AN571" s="2" t="s">
        <v>62</v>
      </c>
      <c r="AO571" s="2" t="s">
        <v>62</v>
      </c>
      <c r="AP571" s="2">
        <v>75184</v>
      </c>
      <c r="AQ571" s="2" t="s">
        <v>112</v>
      </c>
      <c r="AR571" s="2" t="s">
        <v>62</v>
      </c>
      <c r="AS571" s="2" t="s">
        <v>62</v>
      </c>
      <c r="AT571" s="2" t="s">
        <v>62</v>
      </c>
      <c r="AU571" s="2" t="s">
        <v>62</v>
      </c>
      <c r="AV571" s="2" t="s">
        <v>62</v>
      </c>
      <c r="AW571" s="2" t="s">
        <v>62</v>
      </c>
      <c r="AX571" s="2" t="s">
        <v>62</v>
      </c>
      <c r="AY571" s="2" t="s">
        <v>62</v>
      </c>
      <c r="AZ571" s="2" t="s">
        <v>62</v>
      </c>
      <c r="BA571" s="2" t="s">
        <v>62</v>
      </c>
      <c r="BB571" s="2" t="s">
        <v>62</v>
      </c>
      <c r="BD571" s="2" t="s">
        <v>62</v>
      </c>
      <c r="BE571" s="2" t="s">
        <v>62</v>
      </c>
      <c r="BF571" s="2" t="s">
        <v>62</v>
      </c>
      <c r="BG571" s="2" t="s">
        <v>62</v>
      </c>
      <c r="BH571" s="26"/>
      <c r="BI571" s="2" t="s">
        <v>79</v>
      </c>
      <c r="BJ571" s="94" t="s">
        <v>5602</v>
      </c>
    </row>
    <row r="572" spans="1:62" hidden="1" x14ac:dyDescent="0.25">
      <c r="A572" s="110">
        <v>449</v>
      </c>
      <c r="B572" s="2" t="s">
        <v>5603</v>
      </c>
      <c r="C572" s="2" t="s">
        <v>5603</v>
      </c>
      <c r="D572" s="2" t="s">
        <v>682</v>
      </c>
      <c r="E572" s="2">
        <v>1</v>
      </c>
      <c r="F572" s="2" t="s">
        <v>5604</v>
      </c>
      <c r="G572" s="7">
        <v>899999124</v>
      </c>
      <c r="H572" s="2">
        <v>4</v>
      </c>
      <c r="I572" s="2" t="s">
        <v>5605</v>
      </c>
      <c r="J572" s="2" t="s">
        <v>62</v>
      </c>
      <c r="K572" s="2" t="s">
        <v>5606</v>
      </c>
      <c r="L572" s="2" t="s">
        <v>5607</v>
      </c>
      <c r="M572" s="29" t="s">
        <v>5608</v>
      </c>
      <c r="N572" s="4" t="s">
        <v>5609</v>
      </c>
      <c r="O572" s="1">
        <v>44798</v>
      </c>
      <c r="P572" s="2" t="s">
        <v>87</v>
      </c>
      <c r="Q572" s="2" t="s">
        <v>5610</v>
      </c>
      <c r="R572" s="1">
        <v>44812</v>
      </c>
      <c r="S572" s="1">
        <v>44816</v>
      </c>
      <c r="T572" s="2" t="s">
        <v>62</v>
      </c>
      <c r="U572" s="1">
        <v>44816</v>
      </c>
      <c r="V572" s="2" t="s">
        <v>748</v>
      </c>
      <c r="W572" s="6">
        <v>300933333</v>
      </c>
      <c r="X572" s="3">
        <v>54562424</v>
      </c>
      <c r="Y572" s="1">
        <v>44618</v>
      </c>
      <c r="Z572" s="31">
        <f t="shared" ca="1" si="17"/>
        <v>45692</v>
      </c>
      <c r="AA572" s="30">
        <f t="shared" ca="1" si="18"/>
        <v>1074</v>
      </c>
      <c r="AB572" s="2" t="s">
        <v>70</v>
      </c>
      <c r="AC572" s="2" t="s">
        <v>869</v>
      </c>
      <c r="AD572" s="120" t="s">
        <v>5611</v>
      </c>
      <c r="AE572" s="2" t="s">
        <v>92</v>
      </c>
      <c r="AF572" s="2">
        <v>1939</v>
      </c>
      <c r="AG572" s="5" t="s">
        <v>406</v>
      </c>
      <c r="AH572" s="2" t="s">
        <v>75</v>
      </c>
      <c r="AI572" s="2" t="s">
        <v>221</v>
      </c>
      <c r="AJ572" s="2">
        <v>1051</v>
      </c>
      <c r="AK572" s="1">
        <v>44770</v>
      </c>
      <c r="AL572" s="2">
        <v>1133</v>
      </c>
      <c r="AM572" s="1">
        <v>44798</v>
      </c>
      <c r="AN572" s="2" t="s">
        <v>62</v>
      </c>
      <c r="AO572" s="1" t="s">
        <v>62</v>
      </c>
      <c r="AP572" s="2">
        <v>74896</v>
      </c>
      <c r="AQ572" s="2" t="s">
        <v>78</v>
      </c>
      <c r="AR572" s="2" t="s">
        <v>62</v>
      </c>
      <c r="AS572" s="2" t="s">
        <v>62</v>
      </c>
      <c r="AT572" s="2" t="s">
        <v>62</v>
      </c>
      <c r="AU572" s="2" t="s">
        <v>62</v>
      </c>
      <c r="AV572" s="2" t="s">
        <v>62</v>
      </c>
      <c r="AW572" s="2" t="s">
        <v>62</v>
      </c>
      <c r="AX572" s="2" t="s">
        <v>62</v>
      </c>
      <c r="AY572" s="2" t="s">
        <v>62</v>
      </c>
      <c r="AZ572" s="2" t="s">
        <v>62</v>
      </c>
      <c r="BA572" s="2" t="s">
        <v>62</v>
      </c>
      <c r="BB572" s="2" t="s">
        <v>62</v>
      </c>
      <c r="BD572" s="2" t="s">
        <v>62</v>
      </c>
      <c r="BE572" s="2" t="s">
        <v>62</v>
      </c>
      <c r="BF572" s="2" t="s">
        <v>62</v>
      </c>
      <c r="BG572" s="2" t="s">
        <v>62</v>
      </c>
      <c r="BH572" s="26"/>
      <c r="BI572" s="2" t="s">
        <v>79</v>
      </c>
      <c r="BJ572" s="94" t="s">
        <v>5612</v>
      </c>
    </row>
    <row r="573" spans="1:62" hidden="1" x14ac:dyDescent="0.25">
      <c r="A573" s="110">
        <v>326</v>
      </c>
      <c r="B573" s="2" t="s">
        <v>5613</v>
      </c>
      <c r="C573" s="2" t="s">
        <v>5614</v>
      </c>
      <c r="D573" s="2" t="s">
        <v>1096</v>
      </c>
      <c r="E573" s="2">
        <v>12</v>
      </c>
      <c r="F573" s="2" t="s">
        <v>5615</v>
      </c>
      <c r="G573" s="7">
        <v>901608155</v>
      </c>
      <c r="H573" s="2">
        <v>2</v>
      </c>
      <c r="I573" s="2" t="s">
        <v>5616</v>
      </c>
      <c r="J573" s="2" t="s">
        <v>5617</v>
      </c>
      <c r="K573" s="2" t="s">
        <v>5618</v>
      </c>
      <c r="L573" s="2">
        <v>3134410777</v>
      </c>
      <c r="M573" s="121" t="s">
        <v>5619</v>
      </c>
      <c r="N573" s="4" t="s">
        <v>5620</v>
      </c>
      <c r="O573" s="1">
        <v>44747</v>
      </c>
      <c r="P573" s="2" t="s">
        <v>297</v>
      </c>
      <c r="Q573" s="2" t="s">
        <v>5621</v>
      </c>
      <c r="R573" s="1">
        <v>44747</v>
      </c>
      <c r="S573" s="1">
        <v>44747</v>
      </c>
      <c r="T573" s="2" t="s">
        <v>62</v>
      </c>
      <c r="U573" s="1">
        <v>44748</v>
      </c>
      <c r="V573" s="2" t="s">
        <v>69</v>
      </c>
      <c r="W573" s="6">
        <v>216831000</v>
      </c>
      <c r="X573" s="6">
        <v>216831000</v>
      </c>
      <c r="Y573" s="1">
        <v>44870</v>
      </c>
      <c r="Z573" s="31">
        <f t="shared" ca="1" si="17"/>
        <v>45692</v>
      </c>
      <c r="AA573" s="30">
        <f t="shared" ca="1" si="18"/>
        <v>822</v>
      </c>
      <c r="AB573" s="2" t="s">
        <v>70</v>
      </c>
      <c r="AC573" s="2" t="s">
        <v>5622</v>
      </c>
      <c r="AD573" s="120" t="s">
        <v>5623</v>
      </c>
      <c r="AE573" s="2" t="s">
        <v>73</v>
      </c>
      <c r="AF573" s="2">
        <v>1947</v>
      </c>
      <c r="AG573" s="5" t="s">
        <v>5624</v>
      </c>
      <c r="AH573" s="5" t="s">
        <v>94</v>
      </c>
      <c r="AI573" s="5" t="s">
        <v>221</v>
      </c>
      <c r="AJ573" s="5">
        <v>952</v>
      </c>
      <c r="AK573" s="1">
        <v>44684</v>
      </c>
      <c r="AL573" s="5">
        <v>983</v>
      </c>
      <c r="AM573" s="1">
        <v>44741</v>
      </c>
      <c r="AN573" s="5" t="s">
        <v>62</v>
      </c>
      <c r="AO573" s="5" t="s">
        <v>62</v>
      </c>
      <c r="AP573" s="5">
        <v>72304</v>
      </c>
      <c r="AQ573" s="2" t="s">
        <v>153</v>
      </c>
      <c r="AR573" s="2" t="s">
        <v>62</v>
      </c>
      <c r="AS573" s="2" t="s">
        <v>62</v>
      </c>
      <c r="AT573" s="2" t="s">
        <v>62</v>
      </c>
      <c r="AU573" s="2" t="s">
        <v>62</v>
      </c>
      <c r="AV573" s="2" t="s">
        <v>62</v>
      </c>
      <c r="AW573" s="2" t="s">
        <v>62</v>
      </c>
      <c r="AX573" s="2" t="s">
        <v>62</v>
      </c>
      <c r="AY573" s="2" t="s">
        <v>62</v>
      </c>
      <c r="AZ573" s="2" t="s">
        <v>62</v>
      </c>
      <c r="BA573" s="2" t="s">
        <v>62</v>
      </c>
      <c r="BB573" s="2" t="s">
        <v>62</v>
      </c>
      <c r="BD573" s="2" t="s">
        <v>62</v>
      </c>
      <c r="BE573" s="2" t="s">
        <v>62</v>
      </c>
      <c r="BF573" s="2" t="s">
        <v>62</v>
      </c>
      <c r="BG573" s="2" t="s">
        <v>62</v>
      </c>
      <c r="BH573" s="26"/>
      <c r="BI573" s="2" t="s">
        <v>79</v>
      </c>
      <c r="BJ573" s="94" t="s">
        <v>5625</v>
      </c>
    </row>
    <row r="574" spans="1:62" hidden="1" x14ac:dyDescent="0.25">
      <c r="A574" s="110">
        <v>285</v>
      </c>
      <c r="B574" s="2" t="s">
        <v>5626</v>
      </c>
      <c r="C574" s="2" t="s">
        <v>5627</v>
      </c>
      <c r="D574" s="2" t="s">
        <v>210</v>
      </c>
      <c r="E574" s="2">
        <v>4</v>
      </c>
      <c r="F574" s="2" t="s">
        <v>5628</v>
      </c>
      <c r="G574" s="7">
        <v>901373000</v>
      </c>
      <c r="H574" s="2" t="s">
        <v>5629</v>
      </c>
      <c r="I574" s="2" t="s">
        <v>5630</v>
      </c>
      <c r="K574" s="2" t="s">
        <v>5631</v>
      </c>
      <c r="L574" s="2">
        <v>4890444</v>
      </c>
      <c r="M574" s="121" t="s">
        <v>5632</v>
      </c>
      <c r="N574" s="4" t="s">
        <v>5633</v>
      </c>
      <c r="O574" s="1">
        <v>44692</v>
      </c>
      <c r="P574" s="2" t="s">
        <v>87</v>
      </c>
      <c r="Q574" s="2" t="s">
        <v>5634</v>
      </c>
      <c r="R574" s="1">
        <v>44704</v>
      </c>
      <c r="S574" s="1">
        <v>44704</v>
      </c>
      <c r="T574" s="2" t="s">
        <v>62</v>
      </c>
      <c r="U574" s="1">
        <v>44705</v>
      </c>
      <c r="V574" s="2" t="s">
        <v>5635</v>
      </c>
      <c r="W574" s="6">
        <v>128534105.76000001</v>
      </c>
      <c r="X574" s="6">
        <v>128534105.76000001</v>
      </c>
      <c r="Y574" s="1">
        <v>44716</v>
      </c>
      <c r="Z574" s="31">
        <f t="shared" ca="1" si="17"/>
        <v>45692</v>
      </c>
      <c r="AA574" s="30">
        <f t="shared" ca="1" si="18"/>
        <v>976</v>
      </c>
      <c r="AB574" s="2" t="s">
        <v>70</v>
      </c>
      <c r="AC574" s="2" t="s">
        <v>633</v>
      </c>
      <c r="AD574" s="212" t="s">
        <v>5636</v>
      </c>
      <c r="AE574" s="2" t="s">
        <v>73</v>
      </c>
      <c r="AF574" s="2">
        <v>1949</v>
      </c>
      <c r="AG574" s="5" t="s">
        <v>74</v>
      </c>
      <c r="AH574" s="2" t="s">
        <v>94</v>
      </c>
      <c r="AI574" s="2" t="s">
        <v>221</v>
      </c>
      <c r="AJ574" s="2">
        <v>939</v>
      </c>
      <c r="AK574" s="1">
        <v>44648</v>
      </c>
      <c r="AL574" s="2">
        <v>949</v>
      </c>
      <c r="AM574" s="1">
        <v>44694</v>
      </c>
      <c r="AN574" s="2" t="s">
        <v>62</v>
      </c>
      <c r="AO574" s="2" t="s">
        <v>62</v>
      </c>
      <c r="AP574" s="2">
        <v>71899</v>
      </c>
      <c r="AQ574" s="2" t="s">
        <v>110</v>
      </c>
      <c r="AR574" s="2" t="s">
        <v>62</v>
      </c>
      <c r="AS574" s="2" t="s">
        <v>62</v>
      </c>
      <c r="AT574" s="2" t="s">
        <v>62</v>
      </c>
      <c r="AU574" s="2" t="s">
        <v>62</v>
      </c>
      <c r="AV574" s="2" t="s">
        <v>62</v>
      </c>
      <c r="AW574" s="2" t="s">
        <v>62</v>
      </c>
      <c r="AX574" s="2" t="s">
        <v>62</v>
      </c>
      <c r="AY574" s="2" t="s">
        <v>62</v>
      </c>
      <c r="AZ574" s="2" t="s">
        <v>62</v>
      </c>
      <c r="BA574" s="2" t="s">
        <v>62</v>
      </c>
      <c r="BB574" s="2" t="s">
        <v>62</v>
      </c>
      <c r="BD574" s="2" t="s">
        <v>62</v>
      </c>
      <c r="BE574" s="2" t="s">
        <v>62</v>
      </c>
      <c r="BF574" s="2" t="s">
        <v>62</v>
      </c>
      <c r="BG574" s="2" t="s">
        <v>62</v>
      </c>
      <c r="BH574" s="26"/>
      <c r="BI574" s="2" t="s">
        <v>79</v>
      </c>
      <c r="BJ574" s="94" t="s">
        <v>834</v>
      </c>
    </row>
    <row r="575" spans="1:62" hidden="1" x14ac:dyDescent="0.25">
      <c r="A575" s="110">
        <v>550</v>
      </c>
      <c r="B575" s="2" t="s">
        <v>5637</v>
      </c>
      <c r="C575" s="2" t="s">
        <v>5638</v>
      </c>
      <c r="D575" s="2" t="s">
        <v>210</v>
      </c>
      <c r="E575" s="2">
        <v>3</v>
      </c>
      <c r="F575" s="2" t="s">
        <v>5639</v>
      </c>
      <c r="G575" s="7">
        <v>901539248</v>
      </c>
      <c r="H575" s="2" t="s">
        <v>5640</v>
      </c>
      <c r="I575" s="2" t="s">
        <v>5641</v>
      </c>
      <c r="J575" s="2" t="s">
        <v>5642</v>
      </c>
      <c r="K575" s="2" t="s">
        <v>5643</v>
      </c>
      <c r="L575" s="2">
        <v>3168775448</v>
      </c>
      <c r="M575" s="29" t="s">
        <v>5644</v>
      </c>
      <c r="N575" s="4" t="s">
        <v>5645</v>
      </c>
      <c r="O575" s="1">
        <v>44863</v>
      </c>
      <c r="P575" s="2" t="s">
        <v>87</v>
      </c>
      <c r="Q575" s="2" t="s">
        <v>5646</v>
      </c>
      <c r="R575" s="1">
        <v>44865</v>
      </c>
      <c r="S575" s="1">
        <v>44865</v>
      </c>
      <c r="T575" s="2" t="s">
        <v>62</v>
      </c>
      <c r="U575" s="1">
        <v>44867</v>
      </c>
      <c r="V575" s="2" t="s">
        <v>134</v>
      </c>
      <c r="W575" s="6">
        <v>30000000</v>
      </c>
      <c r="X575" s="3">
        <v>5000000</v>
      </c>
      <c r="Y575" s="1">
        <v>45047</v>
      </c>
      <c r="Z575" s="31">
        <f t="shared" ca="1" si="17"/>
        <v>45692</v>
      </c>
      <c r="AA575" s="30">
        <f t="shared" ca="1" si="18"/>
        <v>645</v>
      </c>
      <c r="AB575" s="2" t="s">
        <v>70</v>
      </c>
      <c r="AC575" s="2" t="s">
        <v>468</v>
      </c>
      <c r="AD575" s="120" t="s">
        <v>5647</v>
      </c>
      <c r="AE575" s="2" t="s">
        <v>92</v>
      </c>
      <c r="AF575" s="2" t="s">
        <v>5648</v>
      </c>
      <c r="AG575" s="5" t="s">
        <v>5649</v>
      </c>
      <c r="AH575" s="2" t="s">
        <v>75</v>
      </c>
      <c r="AI575" s="2" t="s">
        <v>221</v>
      </c>
      <c r="AJ575" s="2">
        <v>1307</v>
      </c>
      <c r="AK575" s="1">
        <v>44838</v>
      </c>
      <c r="AL575" s="2">
        <v>1374</v>
      </c>
      <c r="AM575" s="1">
        <v>44865</v>
      </c>
      <c r="AN575" s="2" t="s">
        <v>62</v>
      </c>
      <c r="AO575" s="2" t="s">
        <v>62</v>
      </c>
      <c r="AP575" s="2">
        <v>78619</v>
      </c>
      <c r="AQ575" s="2" t="s">
        <v>335</v>
      </c>
      <c r="AR575" s="2" t="s">
        <v>62</v>
      </c>
      <c r="AS575" s="2" t="s">
        <v>62</v>
      </c>
      <c r="AT575" s="2" t="s">
        <v>62</v>
      </c>
      <c r="AU575" s="2" t="s">
        <v>62</v>
      </c>
      <c r="AV575" s="2" t="s">
        <v>62</v>
      </c>
      <c r="AW575" s="2" t="s">
        <v>62</v>
      </c>
      <c r="AX575" s="2" t="s">
        <v>62</v>
      </c>
      <c r="AY575" s="2" t="s">
        <v>62</v>
      </c>
      <c r="AZ575" s="2" t="s">
        <v>62</v>
      </c>
      <c r="BA575" s="2" t="s">
        <v>62</v>
      </c>
      <c r="BB575" s="2" t="s">
        <v>62</v>
      </c>
      <c r="BC575" s="2" t="s">
        <v>62</v>
      </c>
      <c r="BD575" s="2" t="s">
        <v>62</v>
      </c>
      <c r="BE575" s="2" t="s">
        <v>62</v>
      </c>
      <c r="BF575" s="2" t="s">
        <v>62</v>
      </c>
      <c r="BG575" s="2" t="s">
        <v>62</v>
      </c>
      <c r="BH575" s="26"/>
      <c r="BI575" s="2" t="s">
        <v>79</v>
      </c>
      <c r="BJ575" s="94" t="s">
        <v>5650</v>
      </c>
    </row>
    <row r="576" spans="1:62" hidden="1" x14ac:dyDescent="0.25">
      <c r="A576" s="110">
        <v>35</v>
      </c>
      <c r="B576" s="2" t="s">
        <v>5651</v>
      </c>
      <c r="C576" s="2" t="s">
        <v>5651</v>
      </c>
      <c r="D576" s="2" t="s">
        <v>60</v>
      </c>
      <c r="E576" s="2">
        <v>1</v>
      </c>
      <c r="F576" s="159" t="s">
        <v>5652</v>
      </c>
      <c r="G576" s="7">
        <v>1026588400</v>
      </c>
      <c r="H576" s="2" t="s">
        <v>62</v>
      </c>
      <c r="I576" s="2" t="s">
        <v>5653</v>
      </c>
      <c r="J576" s="1">
        <v>35342</v>
      </c>
      <c r="K576" s="2" t="s">
        <v>5654</v>
      </c>
      <c r="L576" s="2">
        <v>3154909925</v>
      </c>
      <c r="M576" s="29" t="s">
        <v>5655</v>
      </c>
      <c r="N576" s="4" t="s">
        <v>5656</v>
      </c>
      <c r="O576" s="1">
        <v>44586</v>
      </c>
      <c r="P576" s="2" t="s">
        <v>87</v>
      </c>
      <c r="Q576" s="2" t="s">
        <v>5657</v>
      </c>
      <c r="R576" s="1">
        <v>44586</v>
      </c>
      <c r="S576" s="1">
        <v>44589</v>
      </c>
      <c r="T576" s="1">
        <v>44586</v>
      </c>
      <c r="U576" s="138">
        <v>44589</v>
      </c>
      <c r="V576" s="2" t="s">
        <v>134</v>
      </c>
      <c r="W576" s="152">
        <v>18533928</v>
      </c>
      <c r="X576" s="199">
        <v>3088988</v>
      </c>
      <c r="Y576" s="1">
        <v>44769</v>
      </c>
      <c r="Z576" s="31">
        <f t="shared" ca="1" si="17"/>
        <v>45692</v>
      </c>
      <c r="AA576" s="30">
        <f t="shared" ca="1" si="18"/>
        <v>923</v>
      </c>
      <c r="AB576" s="2" t="s">
        <v>70</v>
      </c>
      <c r="AC576" s="8" t="s">
        <v>1545</v>
      </c>
      <c r="AD576" s="120" t="s">
        <v>5658</v>
      </c>
      <c r="AE576" s="2" t="s">
        <v>73</v>
      </c>
      <c r="AF576" s="2">
        <v>1988</v>
      </c>
      <c r="AG576" s="2" t="s">
        <v>3896</v>
      </c>
      <c r="AH576" s="2" t="s">
        <v>94</v>
      </c>
      <c r="AI576" s="2" t="s">
        <v>62</v>
      </c>
      <c r="AJ576" s="2" t="s">
        <v>5659</v>
      </c>
      <c r="AK576" s="1">
        <v>44581</v>
      </c>
      <c r="AL576" s="2" t="s">
        <v>5660</v>
      </c>
      <c r="AM576" s="1">
        <v>44586</v>
      </c>
      <c r="AN576" s="2">
        <v>32402</v>
      </c>
      <c r="AO576" s="1">
        <v>44581</v>
      </c>
      <c r="AP576" s="2" t="s">
        <v>5661</v>
      </c>
      <c r="AQ576" s="2" t="s">
        <v>112</v>
      </c>
      <c r="AR576" s="2" t="s">
        <v>62</v>
      </c>
      <c r="AS576" s="2" t="s">
        <v>62</v>
      </c>
      <c r="AT576" s="2" t="s">
        <v>62</v>
      </c>
      <c r="AU576" s="2" t="s">
        <v>62</v>
      </c>
      <c r="AV576" s="2" t="s">
        <v>62</v>
      </c>
      <c r="AW576" s="2" t="s">
        <v>62</v>
      </c>
      <c r="AX576" s="2" t="s">
        <v>62</v>
      </c>
      <c r="AY576" s="2" t="s">
        <v>62</v>
      </c>
      <c r="AZ576" s="2" t="s">
        <v>62</v>
      </c>
      <c r="BA576" s="2" t="s">
        <v>62</v>
      </c>
      <c r="BB576" s="2" t="s">
        <v>62</v>
      </c>
      <c r="BD576" s="2" t="s">
        <v>62</v>
      </c>
      <c r="BE576" s="2" t="s">
        <v>62</v>
      </c>
      <c r="BF576" s="2" t="s">
        <v>62</v>
      </c>
      <c r="BG576" s="2" t="s">
        <v>62</v>
      </c>
      <c r="BH576" s="26"/>
      <c r="BI576" s="2" t="s">
        <v>79</v>
      </c>
      <c r="BJ576" s="94" t="s">
        <v>5662</v>
      </c>
    </row>
    <row r="577" spans="1:66" hidden="1" x14ac:dyDescent="0.25">
      <c r="A577" s="110">
        <v>458</v>
      </c>
      <c r="B577" s="2" t="s">
        <v>5663</v>
      </c>
      <c r="C577" s="2" t="s">
        <v>5663</v>
      </c>
      <c r="D577" s="2" t="s">
        <v>60</v>
      </c>
      <c r="E577" s="2">
        <v>1</v>
      </c>
      <c r="F577" s="2" t="s">
        <v>5652</v>
      </c>
      <c r="G577" s="7">
        <v>1026588400</v>
      </c>
      <c r="H577" s="2" t="s">
        <v>62</v>
      </c>
      <c r="I577" s="2" t="s">
        <v>5653</v>
      </c>
      <c r="J577" s="1">
        <v>35342</v>
      </c>
      <c r="K577" s="2" t="s">
        <v>5654</v>
      </c>
      <c r="L577" s="2">
        <v>3154909925</v>
      </c>
      <c r="M577" s="29" t="s">
        <v>5655</v>
      </c>
      <c r="N577" s="4" t="s">
        <v>5656</v>
      </c>
      <c r="O577" s="1">
        <v>44798</v>
      </c>
      <c r="P577" s="2" t="s">
        <v>87</v>
      </c>
      <c r="Q577" s="2" t="s">
        <v>5664</v>
      </c>
      <c r="R577" s="1">
        <v>44802</v>
      </c>
      <c r="S577" s="1">
        <v>44803</v>
      </c>
      <c r="T577" s="1">
        <v>44801</v>
      </c>
      <c r="U577" s="1">
        <v>44803</v>
      </c>
      <c r="V577" s="2" t="s">
        <v>89</v>
      </c>
      <c r="W577" s="6">
        <v>13900446</v>
      </c>
      <c r="X577" s="3">
        <v>3088988</v>
      </c>
      <c r="Y577" s="1">
        <v>44940</v>
      </c>
      <c r="Z577" s="31">
        <f t="shared" ca="1" si="17"/>
        <v>45692</v>
      </c>
      <c r="AA577" s="30">
        <f t="shared" ca="1" si="18"/>
        <v>752</v>
      </c>
      <c r="AB577" s="2" t="s">
        <v>70</v>
      </c>
      <c r="AC577" s="2" t="s">
        <v>1545</v>
      </c>
      <c r="AD577" s="120" t="s">
        <v>5665</v>
      </c>
      <c r="AE577" s="2" t="s">
        <v>92</v>
      </c>
      <c r="AF577" s="2">
        <v>1988</v>
      </c>
      <c r="AG577" s="5" t="s">
        <v>3896</v>
      </c>
      <c r="AH577" s="2" t="s">
        <v>75</v>
      </c>
      <c r="AI577" s="2" t="s">
        <v>62</v>
      </c>
      <c r="AJ577" s="2">
        <v>1065</v>
      </c>
      <c r="AK577" s="1">
        <v>44774</v>
      </c>
      <c r="AL577" s="2">
        <v>1141</v>
      </c>
      <c r="AM577" s="1">
        <v>44802</v>
      </c>
      <c r="AN577" s="2">
        <v>33665</v>
      </c>
      <c r="AO577" s="1">
        <v>44770</v>
      </c>
      <c r="AP577" s="2">
        <v>74657</v>
      </c>
      <c r="AQ577" s="2" t="s">
        <v>233</v>
      </c>
      <c r="AR577" s="2" t="s">
        <v>62</v>
      </c>
      <c r="AS577" s="2" t="s">
        <v>62</v>
      </c>
      <c r="AT577" s="2" t="s">
        <v>62</v>
      </c>
      <c r="AU577" s="2" t="s">
        <v>62</v>
      </c>
      <c r="AV577" s="2" t="s">
        <v>62</v>
      </c>
      <c r="AW577" s="2" t="s">
        <v>62</v>
      </c>
      <c r="AX577" s="2" t="s">
        <v>62</v>
      </c>
      <c r="AY577" s="2" t="s">
        <v>62</v>
      </c>
      <c r="AZ577" s="2" t="s">
        <v>62</v>
      </c>
      <c r="BA577" s="2" t="s">
        <v>62</v>
      </c>
      <c r="BB577" s="2" t="s">
        <v>62</v>
      </c>
      <c r="BD577" s="2" t="s">
        <v>62</v>
      </c>
      <c r="BE577" s="2" t="s">
        <v>62</v>
      </c>
      <c r="BF577" s="2" t="s">
        <v>62</v>
      </c>
      <c r="BG577" s="2" t="s">
        <v>62</v>
      </c>
      <c r="BH577" s="26"/>
      <c r="BI577" s="2" t="s">
        <v>79</v>
      </c>
      <c r="BJ577" s="94" t="s">
        <v>5666</v>
      </c>
    </row>
    <row r="578" spans="1:66" hidden="1" x14ac:dyDescent="0.25">
      <c r="A578" s="111">
        <v>46</v>
      </c>
      <c r="B578" s="2" t="s">
        <v>5667</v>
      </c>
      <c r="C578" s="2" t="s">
        <v>5667</v>
      </c>
      <c r="D578" s="2" t="s">
        <v>60</v>
      </c>
      <c r="E578" s="2">
        <v>1</v>
      </c>
      <c r="F578" s="2" t="s">
        <v>5668</v>
      </c>
      <c r="G578" s="7">
        <v>1018482702</v>
      </c>
      <c r="H578" s="2" t="s">
        <v>62</v>
      </c>
      <c r="I578" s="2" t="s">
        <v>2654</v>
      </c>
      <c r="J578" s="1">
        <v>35013</v>
      </c>
      <c r="K578" s="2" t="s">
        <v>4698</v>
      </c>
      <c r="L578" s="2">
        <v>3012620582</v>
      </c>
      <c r="M578" s="29" t="s">
        <v>5669</v>
      </c>
      <c r="N578" s="4" t="s">
        <v>5670</v>
      </c>
      <c r="O578" s="1">
        <v>44580</v>
      </c>
      <c r="P578" s="2" t="s">
        <v>649</v>
      </c>
      <c r="Q578" s="2" t="s">
        <v>5671</v>
      </c>
      <c r="R578" s="1">
        <v>44580</v>
      </c>
      <c r="S578" s="1">
        <v>44580</v>
      </c>
      <c r="T578" s="1">
        <v>44581</v>
      </c>
      <c r="U578" s="138">
        <v>44581</v>
      </c>
      <c r="V578" s="2" t="s">
        <v>104</v>
      </c>
      <c r="W578" s="152">
        <v>54000000</v>
      </c>
      <c r="X578" s="199">
        <v>6000000</v>
      </c>
      <c r="Y578" s="1">
        <v>44853</v>
      </c>
      <c r="Z578" s="31">
        <f t="shared" ca="1" si="17"/>
        <v>45692</v>
      </c>
      <c r="AA578" s="30">
        <f t="shared" ca="1" si="18"/>
        <v>839</v>
      </c>
      <c r="AB578" s="2" t="s">
        <v>70</v>
      </c>
      <c r="AC578" s="8" t="s">
        <v>122</v>
      </c>
      <c r="AD578" s="120" t="s">
        <v>440</v>
      </c>
      <c r="AE578" s="2" t="s">
        <v>92</v>
      </c>
      <c r="AF578" s="2">
        <v>1992</v>
      </c>
      <c r="AG578" s="2" t="s">
        <v>691</v>
      </c>
      <c r="AH578" s="2" t="s">
        <v>94</v>
      </c>
      <c r="AI578" s="2" t="s">
        <v>62</v>
      </c>
      <c r="AJ578" s="21" t="s">
        <v>5672</v>
      </c>
      <c r="AK578" s="1">
        <v>44575</v>
      </c>
      <c r="AL578" s="2" t="s">
        <v>5673</v>
      </c>
      <c r="AM578" s="1">
        <v>44580</v>
      </c>
      <c r="AN578" s="2">
        <v>31132</v>
      </c>
      <c r="AO578" s="1">
        <v>44572</v>
      </c>
      <c r="AP578" s="21">
        <v>68185</v>
      </c>
      <c r="AQ578" s="2" t="s">
        <v>112</v>
      </c>
      <c r="AR578" s="2" t="s">
        <v>62</v>
      </c>
      <c r="AS578" s="2" t="s">
        <v>62</v>
      </c>
      <c r="AT578" s="2" t="s">
        <v>62</v>
      </c>
      <c r="AU578" s="2" t="s">
        <v>62</v>
      </c>
      <c r="AV578" s="2" t="s">
        <v>890</v>
      </c>
      <c r="AW578" s="2">
        <v>1220</v>
      </c>
      <c r="AX578" s="1">
        <v>44819</v>
      </c>
      <c r="AY578" s="2">
        <v>1177</v>
      </c>
      <c r="AZ578" s="1">
        <v>44823</v>
      </c>
      <c r="BA578" s="2" t="s">
        <v>444</v>
      </c>
      <c r="BB578" s="1">
        <v>44816</v>
      </c>
      <c r="BC578" s="1">
        <v>44831</v>
      </c>
      <c r="BD578" s="1">
        <v>44833</v>
      </c>
      <c r="BE578" s="1">
        <v>44890</v>
      </c>
      <c r="BF578" s="1">
        <v>44945</v>
      </c>
      <c r="BG578" s="2" t="s">
        <v>78</v>
      </c>
      <c r="BH578" s="26"/>
      <c r="BI578" s="2" t="s">
        <v>79</v>
      </c>
      <c r="BJ578" s="94" t="s">
        <v>5674</v>
      </c>
    </row>
    <row r="579" spans="1:66" hidden="1" x14ac:dyDescent="0.25">
      <c r="A579" s="110">
        <v>330</v>
      </c>
      <c r="B579" s="2" t="s">
        <v>5675</v>
      </c>
      <c r="C579" s="2" t="s">
        <v>5676</v>
      </c>
      <c r="D579" s="2" t="s">
        <v>549</v>
      </c>
      <c r="E579" s="2">
        <v>3</v>
      </c>
      <c r="F579" s="2" t="s">
        <v>5677</v>
      </c>
      <c r="G579" s="7">
        <v>900379792</v>
      </c>
      <c r="H579" s="2">
        <v>7</v>
      </c>
      <c r="I579" s="2" t="s">
        <v>5678</v>
      </c>
      <c r="J579" s="2" t="s">
        <v>5679</v>
      </c>
      <c r="K579" s="2" t="s">
        <v>5680</v>
      </c>
      <c r="L579" s="2">
        <v>3229824</v>
      </c>
      <c r="M579" s="121" t="s">
        <v>5681</v>
      </c>
      <c r="N579" s="4" t="s">
        <v>5682</v>
      </c>
      <c r="O579" s="1">
        <v>44761</v>
      </c>
      <c r="P579" s="2" t="s">
        <v>297</v>
      </c>
      <c r="Q579" s="2" t="s">
        <v>5683</v>
      </c>
      <c r="R579" s="1">
        <v>44761</v>
      </c>
      <c r="S579" s="1">
        <v>44764</v>
      </c>
      <c r="T579" s="2" t="s">
        <v>62</v>
      </c>
      <c r="U579" s="1">
        <v>44770</v>
      </c>
      <c r="V579" s="2" t="s">
        <v>380</v>
      </c>
      <c r="W579" s="6">
        <v>473246058</v>
      </c>
      <c r="X579" s="6">
        <v>94649212</v>
      </c>
      <c r="Y579" s="1">
        <v>44922</v>
      </c>
      <c r="Z579" s="31">
        <f t="shared" ref="Z579:Z610" ca="1" si="19">TODAY()</f>
        <v>45692</v>
      </c>
      <c r="AA579" s="30">
        <f t="shared" ca="1" si="18"/>
        <v>770</v>
      </c>
      <c r="AB579" s="2" t="s">
        <v>70</v>
      </c>
      <c r="AC579" s="2" t="s">
        <v>563</v>
      </c>
      <c r="AD579" s="120" t="s">
        <v>5684</v>
      </c>
      <c r="AE579" s="2" t="s">
        <v>73</v>
      </c>
      <c r="AF579" s="5" t="s">
        <v>5685</v>
      </c>
      <c r="AG579" s="5" t="s">
        <v>5686</v>
      </c>
      <c r="AH579" s="5" t="s">
        <v>94</v>
      </c>
      <c r="AI579" s="5" t="s">
        <v>221</v>
      </c>
      <c r="AJ579" s="5">
        <v>932</v>
      </c>
      <c r="AK579" s="5" t="s">
        <v>5687</v>
      </c>
      <c r="AL579" s="5" t="s">
        <v>5688</v>
      </c>
      <c r="AM579" s="1">
        <v>44761</v>
      </c>
      <c r="AN579" s="5" t="s">
        <v>62</v>
      </c>
      <c r="AO579" s="5" t="s">
        <v>62</v>
      </c>
      <c r="AP579" s="5" t="s">
        <v>5689</v>
      </c>
      <c r="AQ579" s="2" t="s">
        <v>78</v>
      </c>
      <c r="AR579" s="2" t="s">
        <v>62</v>
      </c>
      <c r="AS579" s="2" t="s">
        <v>62</v>
      </c>
      <c r="AT579" s="2" t="s">
        <v>62</v>
      </c>
      <c r="AU579" s="2" t="s">
        <v>62</v>
      </c>
      <c r="AV579" s="2" t="s">
        <v>62</v>
      </c>
      <c r="AW579" s="2" t="s">
        <v>62</v>
      </c>
      <c r="AX579" s="2" t="s">
        <v>62</v>
      </c>
      <c r="AY579" s="2" t="s">
        <v>62</v>
      </c>
      <c r="AZ579" s="2" t="s">
        <v>62</v>
      </c>
      <c r="BA579" s="2" t="s">
        <v>62</v>
      </c>
      <c r="BB579" s="2" t="s">
        <v>62</v>
      </c>
      <c r="BD579" s="2" t="s">
        <v>62</v>
      </c>
      <c r="BE579" s="2" t="s">
        <v>62</v>
      </c>
      <c r="BF579" s="2" t="s">
        <v>62</v>
      </c>
      <c r="BG579" s="2" t="s">
        <v>62</v>
      </c>
      <c r="BH579" s="26"/>
      <c r="BI579" s="2" t="s">
        <v>79</v>
      </c>
      <c r="BJ579" s="94" t="s">
        <v>5690</v>
      </c>
    </row>
    <row r="580" spans="1:66" hidden="1" x14ac:dyDescent="0.25">
      <c r="A580" s="111">
        <v>27</v>
      </c>
      <c r="B580" s="2" t="s">
        <v>5691</v>
      </c>
      <c r="C580" s="2" t="s">
        <v>5691</v>
      </c>
      <c r="D580" s="2" t="s">
        <v>60</v>
      </c>
      <c r="E580" s="2">
        <v>1</v>
      </c>
      <c r="F580" s="2" t="s">
        <v>5692</v>
      </c>
      <c r="G580" s="7">
        <v>30579475</v>
      </c>
      <c r="H580" s="2" t="s">
        <v>62</v>
      </c>
      <c r="I580" s="2" t="s">
        <v>5693</v>
      </c>
      <c r="J580" s="1">
        <v>29901</v>
      </c>
      <c r="K580" s="2" t="s">
        <v>5694</v>
      </c>
      <c r="L580" s="2">
        <v>3165347154</v>
      </c>
      <c r="M580" s="29" t="s">
        <v>5695</v>
      </c>
      <c r="N580" s="4" t="s">
        <v>2824</v>
      </c>
      <c r="O580" s="1">
        <v>44578</v>
      </c>
      <c r="P580" s="2" t="s">
        <v>297</v>
      </c>
      <c r="Q580" s="2" t="s">
        <v>5696</v>
      </c>
      <c r="R580" s="1">
        <v>44579</v>
      </c>
      <c r="S580" s="1">
        <v>44580</v>
      </c>
      <c r="T580" s="1">
        <v>44579</v>
      </c>
      <c r="U580" s="138">
        <v>44580</v>
      </c>
      <c r="V580" s="2" t="s">
        <v>134</v>
      </c>
      <c r="W580" s="199">
        <v>27735480</v>
      </c>
      <c r="X580" s="199">
        <v>4622580</v>
      </c>
      <c r="Y580" s="1">
        <v>44760</v>
      </c>
      <c r="Z580" s="31">
        <f t="shared" ca="1" si="19"/>
        <v>45692</v>
      </c>
      <c r="AA580" s="30">
        <f t="shared" ca="1" si="18"/>
        <v>932</v>
      </c>
      <c r="AB580" s="2" t="s">
        <v>70</v>
      </c>
      <c r="AC580" s="8" t="s">
        <v>1599</v>
      </c>
      <c r="AD580" s="8" t="s">
        <v>3026</v>
      </c>
      <c r="AE580" s="2" t="s">
        <v>73</v>
      </c>
      <c r="AF580" s="2">
        <v>1941</v>
      </c>
      <c r="AG580" s="107" t="s">
        <v>202</v>
      </c>
      <c r="AH580" s="2" t="s">
        <v>107</v>
      </c>
      <c r="AI580" s="2" t="s">
        <v>62</v>
      </c>
      <c r="AJ580" s="21" t="s">
        <v>5697</v>
      </c>
      <c r="AK580" s="1">
        <v>44575</v>
      </c>
      <c r="AL580" s="2" t="s">
        <v>5698</v>
      </c>
      <c r="AM580" s="1">
        <v>44579</v>
      </c>
      <c r="AN580" s="2">
        <v>30990</v>
      </c>
      <c r="AO580" s="1">
        <v>44572</v>
      </c>
      <c r="AP580" s="21">
        <v>67803</v>
      </c>
      <c r="AQ580" s="2" t="s">
        <v>110</v>
      </c>
      <c r="AR580" s="2" t="s">
        <v>62</v>
      </c>
      <c r="AS580" s="2" t="s">
        <v>62</v>
      </c>
      <c r="AT580" s="2" t="s">
        <v>62</v>
      </c>
      <c r="AU580" s="2" t="s">
        <v>62</v>
      </c>
      <c r="AV580" s="2" t="s">
        <v>732</v>
      </c>
      <c r="AW580" s="2">
        <v>995</v>
      </c>
      <c r="AX580" s="1">
        <v>44757</v>
      </c>
      <c r="AY580" s="115" t="s">
        <v>125</v>
      </c>
      <c r="AZ580" s="115" t="s">
        <v>125</v>
      </c>
      <c r="BA580" s="2" t="s">
        <v>653</v>
      </c>
      <c r="BB580" s="1">
        <v>44757</v>
      </c>
      <c r="BC580" s="1">
        <v>44763</v>
      </c>
      <c r="BD580" s="1">
        <v>44760</v>
      </c>
      <c r="BE580" s="1">
        <v>44783</v>
      </c>
      <c r="BF580" s="1">
        <v>44791</v>
      </c>
      <c r="BG580" s="1" t="s">
        <v>178</v>
      </c>
      <c r="BH580" s="26"/>
      <c r="BI580" s="2" t="s">
        <v>79</v>
      </c>
      <c r="BJ580" s="94" t="s">
        <v>5699</v>
      </c>
    </row>
    <row r="581" spans="1:66" hidden="1" x14ac:dyDescent="0.25">
      <c r="A581" s="111">
        <v>201</v>
      </c>
      <c r="B581" s="2" t="s">
        <v>5700</v>
      </c>
      <c r="C581" s="2" t="s">
        <v>5700</v>
      </c>
      <c r="D581" s="2" t="s">
        <v>60</v>
      </c>
      <c r="E581" s="2">
        <v>1</v>
      </c>
      <c r="F581" s="9" t="s">
        <v>5701</v>
      </c>
      <c r="G581" s="62">
        <v>1020721091</v>
      </c>
      <c r="H581" s="9" t="s">
        <v>62</v>
      </c>
      <c r="I581" s="9" t="s">
        <v>182</v>
      </c>
      <c r="J581" s="168">
        <v>31713</v>
      </c>
      <c r="K581" s="9" t="s">
        <v>5702</v>
      </c>
      <c r="L581" s="9">
        <v>3102190942</v>
      </c>
      <c r="M581" s="29" t="s">
        <v>5703</v>
      </c>
      <c r="N581" s="4" t="s">
        <v>5704</v>
      </c>
      <c r="O581" s="1">
        <v>44580</v>
      </c>
      <c r="P581" s="2" t="s">
        <v>87</v>
      </c>
      <c r="Q581" s="2" t="s">
        <v>5705</v>
      </c>
      <c r="R581" s="1">
        <v>44581</v>
      </c>
      <c r="S581" s="1">
        <v>44581</v>
      </c>
      <c r="T581" s="138">
        <v>44585</v>
      </c>
      <c r="U581" s="138">
        <v>44585</v>
      </c>
      <c r="V581" s="2" t="s">
        <v>104</v>
      </c>
      <c r="W581" s="6">
        <v>41603220</v>
      </c>
      <c r="X581" s="3">
        <v>4622580</v>
      </c>
      <c r="Y581" s="205">
        <v>44857</v>
      </c>
      <c r="Z581" s="31">
        <f t="shared" ca="1" si="19"/>
        <v>45692</v>
      </c>
      <c r="AA581" s="30">
        <f t="shared" ca="1" si="18"/>
        <v>835</v>
      </c>
      <c r="AB581" s="2" t="s">
        <v>70</v>
      </c>
      <c r="AC581" s="8" t="s">
        <v>1589</v>
      </c>
      <c r="AD581" s="120" t="s">
        <v>2446</v>
      </c>
      <c r="AE581" s="2" t="s">
        <v>73</v>
      </c>
      <c r="AF581" s="38">
        <v>1949</v>
      </c>
      <c r="AG581" s="69" t="s">
        <v>74</v>
      </c>
      <c r="AH581" s="38" t="s">
        <v>75</v>
      </c>
      <c r="AI581" s="2" t="s">
        <v>62</v>
      </c>
      <c r="AJ581" s="159" t="s">
        <v>5706</v>
      </c>
      <c r="AK581" s="1">
        <v>44571</v>
      </c>
      <c r="AL581" s="2" t="s">
        <v>5707</v>
      </c>
      <c r="AM581" s="1">
        <v>44583</v>
      </c>
      <c r="AN581" s="2">
        <v>30326</v>
      </c>
      <c r="AO581" s="1">
        <v>44568</v>
      </c>
      <c r="AP581" s="21">
        <v>66944</v>
      </c>
      <c r="AQ581" s="2" t="s">
        <v>572</v>
      </c>
      <c r="AR581" s="2" t="s">
        <v>62</v>
      </c>
      <c r="AS581" s="2" t="s">
        <v>62</v>
      </c>
      <c r="AT581" s="2" t="s">
        <v>62</v>
      </c>
      <c r="AU581" s="2" t="s">
        <v>62</v>
      </c>
      <c r="AV581" s="2" t="s">
        <v>1497</v>
      </c>
      <c r="AW581" s="2">
        <v>1273</v>
      </c>
      <c r="AX581" s="1">
        <v>44832</v>
      </c>
      <c r="AY581" s="115">
        <v>1240</v>
      </c>
      <c r="AZ581" s="115" t="s">
        <v>125</v>
      </c>
      <c r="BA581" s="38" t="s">
        <v>924</v>
      </c>
      <c r="BB581" s="1">
        <v>44831</v>
      </c>
      <c r="BC581" s="25" t="s">
        <v>221</v>
      </c>
      <c r="BD581" s="1">
        <v>44853</v>
      </c>
      <c r="BE581" s="1">
        <v>44890</v>
      </c>
      <c r="BF581" s="1">
        <v>44918</v>
      </c>
      <c r="BG581" s="2" t="s">
        <v>78</v>
      </c>
      <c r="BH581" s="26"/>
      <c r="BI581" s="2" t="s">
        <v>79</v>
      </c>
      <c r="BJ581" s="94" t="s">
        <v>5708</v>
      </c>
    </row>
    <row r="582" spans="1:66" hidden="1" x14ac:dyDescent="0.25">
      <c r="A582" s="110">
        <v>11</v>
      </c>
      <c r="B582" s="2" t="s">
        <v>5709</v>
      </c>
      <c r="C582" s="2" t="s">
        <v>5709</v>
      </c>
      <c r="D582" s="2" t="s">
        <v>60</v>
      </c>
      <c r="E582" s="2">
        <v>1</v>
      </c>
      <c r="F582" s="2" t="s">
        <v>5710</v>
      </c>
      <c r="G582" s="7">
        <v>1056506455</v>
      </c>
      <c r="H582" s="2" t="s">
        <v>62</v>
      </c>
      <c r="I582" s="2" t="s">
        <v>116</v>
      </c>
      <c r="J582" s="1">
        <v>35841</v>
      </c>
      <c r="K582" s="2" t="s">
        <v>1888</v>
      </c>
      <c r="L582" s="2">
        <v>3223379548</v>
      </c>
      <c r="M582" s="29" t="s">
        <v>5711</v>
      </c>
      <c r="N582" s="4" t="s">
        <v>2286</v>
      </c>
      <c r="O582" s="1">
        <v>44575</v>
      </c>
      <c r="P582" s="2" t="s">
        <v>87</v>
      </c>
      <c r="Q582" s="2" t="s">
        <v>5712</v>
      </c>
      <c r="R582" s="1">
        <v>44579</v>
      </c>
      <c r="S582" s="1">
        <v>44580</v>
      </c>
      <c r="T582" s="1">
        <v>44578</v>
      </c>
      <c r="U582" s="138">
        <v>44580</v>
      </c>
      <c r="V582" s="2" t="s">
        <v>134</v>
      </c>
      <c r="W582" s="8" t="s">
        <v>3576</v>
      </c>
      <c r="X582" s="199">
        <v>2726941</v>
      </c>
      <c r="Y582" s="1">
        <v>44760</v>
      </c>
      <c r="Z582" s="31">
        <f t="shared" ca="1" si="19"/>
        <v>45692</v>
      </c>
      <c r="AA582" s="30">
        <f t="shared" ca="1" si="18"/>
        <v>932</v>
      </c>
      <c r="AB582" s="2" t="s">
        <v>70</v>
      </c>
      <c r="AC582" s="8" t="s">
        <v>1558</v>
      </c>
      <c r="AD582" s="120" t="s">
        <v>5713</v>
      </c>
      <c r="AE582" s="2" t="s">
        <v>73</v>
      </c>
      <c r="AF582" s="2">
        <v>1960</v>
      </c>
      <c r="AG582" s="5" t="s">
        <v>807</v>
      </c>
      <c r="AH582" s="2" t="s">
        <v>107</v>
      </c>
      <c r="AI582" s="2" t="s">
        <v>62</v>
      </c>
      <c r="AJ582" s="21" t="s">
        <v>5714</v>
      </c>
      <c r="AK582" s="1">
        <v>44572</v>
      </c>
      <c r="AL582" s="2" t="s">
        <v>5715</v>
      </c>
      <c r="AM582" s="1">
        <v>44578</v>
      </c>
      <c r="AN582" s="2">
        <v>30658</v>
      </c>
      <c r="AO582" s="1">
        <v>44572</v>
      </c>
      <c r="AP582" s="21">
        <v>66748</v>
      </c>
      <c r="AQ582" s="2" t="s">
        <v>110</v>
      </c>
      <c r="AR582" s="2" t="s">
        <v>62</v>
      </c>
      <c r="AS582" s="2" t="s">
        <v>62</v>
      </c>
      <c r="AT582" s="2" t="s">
        <v>62</v>
      </c>
      <c r="AU582" s="2" t="s">
        <v>62</v>
      </c>
      <c r="AV582" s="2" t="s">
        <v>62</v>
      </c>
      <c r="AW582" s="2" t="s">
        <v>62</v>
      </c>
      <c r="AX582" s="2" t="s">
        <v>62</v>
      </c>
      <c r="AY582" s="2" t="s">
        <v>62</v>
      </c>
      <c r="AZ582" s="2" t="s">
        <v>62</v>
      </c>
      <c r="BA582" s="2" t="s">
        <v>62</v>
      </c>
      <c r="BB582" s="2" t="s">
        <v>62</v>
      </c>
      <c r="BD582" s="2" t="s">
        <v>62</v>
      </c>
      <c r="BE582" s="2" t="s">
        <v>62</v>
      </c>
      <c r="BF582" s="2" t="s">
        <v>62</v>
      </c>
      <c r="BG582" s="2" t="s">
        <v>62</v>
      </c>
      <c r="BH582" s="26"/>
      <c r="BI582" s="2" t="s">
        <v>79</v>
      </c>
      <c r="BJ582" s="96" t="s">
        <v>5716</v>
      </c>
    </row>
    <row r="583" spans="1:66" hidden="1" x14ac:dyDescent="0.25">
      <c r="A583" s="110">
        <v>346</v>
      </c>
      <c r="B583" s="2" t="s">
        <v>5717</v>
      </c>
      <c r="C583" s="2" t="s">
        <v>5717</v>
      </c>
      <c r="D583" s="2" t="s">
        <v>60</v>
      </c>
      <c r="E583" s="2">
        <v>1</v>
      </c>
      <c r="F583" s="2" t="s">
        <v>5710</v>
      </c>
      <c r="G583" s="7">
        <v>1056506455</v>
      </c>
      <c r="H583" s="2" t="s">
        <v>62</v>
      </c>
      <c r="I583" s="2" t="s">
        <v>116</v>
      </c>
      <c r="J583" s="1">
        <v>35841</v>
      </c>
      <c r="K583" s="2" t="s">
        <v>1888</v>
      </c>
      <c r="L583" s="2">
        <v>3223379548</v>
      </c>
      <c r="M583" s="29" t="s">
        <v>5711</v>
      </c>
      <c r="N583" s="4" t="s">
        <v>2286</v>
      </c>
      <c r="O583" s="1">
        <v>44769</v>
      </c>
      <c r="P583" s="2" t="s">
        <v>87</v>
      </c>
      <c r="Q583" s="2" t="s">
        <v>5718</v>
      </c>
      <c r="R583" s="1">
        <v>44771</v>
      </c>
      <c r="S583" s="1">
        <v>44774</v>
      </c>
      <c r="T583" s="1">
        <v>44769</v>
      </c>
      <c r="U583" s="138">
        <v>44774</v>
      </c>
      <c r="V583" s="2" t="s">
        <v>380</v>
      </c>
      <c r="W583" s="6">
        <v>13634705</v>
      </c>
      <c r="X583" s="3">
        <v>2726941</v>
      </c>
      <c r="Y583" s="1">
        <v>44926</v>
      </c>
      <c r="Z583" s="31">
        <f t="shared" ca="1" si="19"/>
        <v>45692</v>
      </c>
      <c r="AA583" s="30">
        <f t="shared" ca="1" si="18"/>
        <v>766</v>
      </c>
      <c r="AB583" s="2" t="s">
        <v>70</v>
      </c>
      <c r="AC583" s="2" t="s">
        <v>1558</v>
      </c>
      <c r="AD583" s="120" t="s">
        <v>5719</v>
      </c>
      <c r="AE583" s="2" t="s">
        <v>92</v>
      </c>
      <c r="AF583" s="2">
        <v>1960</v>
      </c>
      <c r="AG583" s="5" t="s">
        <v>807</v>
      </c>
      <c r="AH583" s="2" t="s">
        <v>75</v>
      </c>
      <c r="AI583" s="2" t="s">
        <v>62</v>
      </c>
      <c r="AJ583" s="2">
        <v>1019</v>
      </c>
      <c r="AK583" s="1">
        <v>44763</v>
      </c>
      <c r="AL583" s="2">
        <v>1018</v>
      </c>
      <c r="AM583" s="1">
        <v>44769</v>
      </c>
      <c r="AN583" s="2">
        <v>33408</v>
      </c>
      <c r="AO583" s="1">
        <v>44761</v>
      </c>
      <c r="AP583" s="2">
        <v>74268</v>
      </c>
      <c r="AQ583" s="2" t="s">
        <v>153</v>
      </c>
      <c r="AR583" s="2" t="s">
        <v>62</v>
      </c>
      <c r="AS583" s="2" t="s">
        <v>62</v>
      </c>
      <c r="AT583" s="2" t="s">
        <v>62</v>
      </c>
      <c r="AU583" s="2" t="s">
        <v>62</v>
      </c>
      <c r="AV583" s="2" t="s">
        <v>62</v>
      </c>
      <c r="AW583" s="2" t="s">
        <v>62</v>
      </c>
      <c r="AX583" s="2" t="s">
        <v>62</v>
      </c>
      <c r="AY583" s="2" t="s">
        <v>62</v>
      </c>
      <c r="AZ583" s="2" t="s">
        <v>62</v>
      </c>
      <c r="BA583" s="2" t="s">
        <v>62</v>
      </c>
      <c r="BB583" s="2" t="s">
        <v>62</v>
      </c>
      <c r="BD583" s="2" t="s">
        <v>62</v>
      </c>
      <c r="BE583" s="2" t="s">
        <v>62</v>
      </c>
      <c r="BF583" s="2" t="s">
        <v>62</v>
      </c>
      <c r="BG583" s="2" t="s">
        <v>62</v>
      </c>
      <c r="BH583" s="26"/>
      <c r="BI583" s="2" t="s">
        <v>79</v>
      </c>
      <c r="BJ583" s="94" t="s">
        <v>5720</v>
      </c>
    </row>
    <row r="584" spans="1:66" hidden="1" x14ac:dyDescent="0.25">
      <c r="A584" s="111">
        <v>41</v>
      </c>
      <c r="B584" s="2" t="s">
        <v>5721</v>
      </c>
      <c r="C584" s="2" t="s">
        <v>5721</v>
      </c>
      <c r="D584" s="2" t="s">
        <v>60</v>
      </c>
      <c r="E584" s="2">
        <v>1</v>
      </c>
      <c r="F584" s="2" t="s">
        <v>5722</v>
      </c>
      <c r="G584" s="7">
        <v>10903386</v>
      </c>
      <c r="H584" s="2" t="s">
        <v>62</v>
      </c>
      <c r="I584" s="2" t="s">
        <v>5723</v>
      </c>
      <c r="J584" s="1">
        <v>28143</v>
      </c>
      <c r="K584" s="2" t="s">
        <v>5724</v>
      </c>
      <c r="L584" s="27">
        <v>3228098979</v>
      </c>
      <c r="M584" s="29" t="s">
        <v>5725</v>
      </c>
      <c r="N584" s="4" t="s">
        <v>5726</v>
      </c>
      <c r="O584" s="1">
        <v>44579</v>
      </c>
      <c r="P584" s="2" t="s">
        <v>67</v>
      </c>
      <c r="Q584" s="2" t="s">
        <v>5727</v>
      </c>
      <c r="R584" s="1">
        <v>44580</v>
      </c>
      <c r="S584" s="1">
        <v>44582</v>
      </c>
      <c r="T584" s="2" t="s">
        <v>5728</v>
      </c>
      <c r="U584" s="138">
        <v>44582</v>
      </c>
      <c r="V584" s="2" t="s">
        <v>134</v>
      </c>
      <c r="W584" s="152">
        <v>26111040</v>
      </c>
      <c r="X584" s="199">
        <v>4351840</v>
      </c>
      <c r="Y584" s="1">
        <v>44762</v>
      </c>
      <c r="Z584" s="31">
        <f t="shared" ca="1" si="19"/>
        <v>45692</v>
      </c>
      <c r="AA584" s="30">
        <f t="shared" ca="1" si="18"/>
        <v>930</v>
      </c>
      <c r="AB584" s="2" t="s">
        <v>70</v>
      </c>
      <c r="AC584" s="8" t="s">
        <v>356</v>
      </c>
      <c r="AD584" s="120" t="s">
        <v>357</v>
      </c>
      <c r="AE584" s="2" t="s">
        <v>73</v>
      </c>
      <c r="AF584" s="2">
        <v>1989</v>
      </c>
      <c r="AG584" s="2" t="s">
        <v>3917</v>
      </c>
      <c r="AH584" s="2" t="s">
        <v>75</v>
      </c>
      <c r="AI584" s="2" t="s">
        <v>62</v>
      </c>
      <c r="AJ584" s="21" t="s">
        <v>5729</v>
      </c>
      <c r="AK584" s="1">
        <v>44574</v>
      </c>
      <c r="AL584" s="2" t="s">
        <v>5730</v>
      </c>
      <c r="AM584" s="1">
        <v>44580</v>
      </c>
      <c r="AN584" s="2">
        <v>31042</v>
      </c>
      <c r="AO584" s="1">
        <v>44572</v>
      </c>
      <c r="AP584" s="21">
        <v>67929</v>
      </c>
      <c r="AQ584" s="2" t="s">
        <v>153</v>
      </c>
      <c r="AR584" s="2" t="s">
        <v>62</v>
      </c>
      <c r="AS584" s="2" t="s">
        <v>62</v>
      </c>
      <c r="AT584" s="2" t="s">
        <v>62</v>
      </c>
      <c r="AU584" s="2" t="s">
        <v>62</v>
      </c>
      <c r="AV584" s="2" t="s">
        <v>5731</v>
      </c>
      <c r="AW584" s="2">
        <v>994</v>
      </c>
      <c r="AX584" s="1">
        <v>44756</v>
      </c>
      <c r="AY584" s="2">
        <v>996</v>
      </c>
      <c r="AZ584" s="1">
        <v>44756</v>
      </c>
      <c r="BA584" s="2" t="s">
        <v>924</v>
      </c>
      <c r="BB584" s="1">
        <v>44754</v>
      </c>
      <c r="BC584" s="1"/>
      <c r="BD584" s="115" t="s">
        <v>125</v>
      </c>
      <c r="BE584" s="115" t="s">
        <v>125</v>
      </c>
      <c r="BF584" s="1">
        <v>44824</v>
      </c>
      <c r="BG584" s="1" t="s">
        <v>178</v>
      </c>
      <c r="BH584" s="26"/>
      <c r="BI584" s="2" t="s">
        <v>79</v>
      </c>
      <c r="BJ584" s="96" t="s">
        <v>5732</v>
      </c>
    </row>
    <row r="585" spans="1:66" hidden="1" x14ac:dyDescent="0.25">
      <c r="A585" s="110">
        <v>125</v>
      </c>
      <c r="B585" s="38" t="s">
        <v>5733</v>
      </c>
      <c r="C585" s="38" t="s">
        <v>5733</v>
      </c>
      <c r="D585" s="38" t="s">
        <v>60</v>
      </c>
      <c r="E585" s="38">
        <v>1</v>
      </c>
      <c r="F585" s="52" t="s">
        <v>1469</v>
      </c>
      <c r="G585" s="162">
        <v>1057597664</v>
      </c>
      <c r="H585" s="52" t="s">
        <v>62</v>
      </c>
      <c r="I585" s="52" t="s">
        <v>5734</v>
      </c>
      <c r="J585" s="167">
        <v>34750</v>
      </c>
      <c r="K585" s="52" t="s">
        <v>5735</v>
      </c>
      <c r="L585" s="52">
        <v>3125253469</v>
      </c>
      <c r="M585" s="29" t="s">
        <v>5736</v>
      </c>
      <c r="N585" s="4" t="s">
        <v>2112</v>
      </c>
      <c r="O585" s="1">
        <v>44585</v>
      </c>
      <c r="P585" s="38" t="s">
        <v>297</v>
      </c>
      <c r="Q585" s="2" t="s">
        <v>5737</v>
      </c>
      <c r="R585" s="37">
        <v>44586</v>
      </c>
      <c r="S585" s="37">
        <v>44586</v>
      </c>
      <c r="T585" s="1">
        <v>44588</v>
      </c>
      <c r="U585" s="138">
        <v>44589</v>
      </c>
      <c r="V585" s="38" t="s">
        <v>134</v>
      </c>
      <c r="W585" s="199">
        <v>18000000</v>
      </c>
      <c r="X585" s="202">
        <v>3000000</v>
      </c>
      <c r="Y585" s="1">
        <v>44769</v>
      </c>
      <c r="Z585" s="31">
        <f t="shared" ca="1" si="19"/>
        <v>45692</v>
      </c>
      <c r="AA585" s="30">
        <f t="shared" ca="1" si="18"/>
        <v>923</v>
      </c>
      <c r="AB585" s="38" t="s">
        <v>70</v>
      </c>
      <c r="AC585" s="8" t="s">
        <v>71</v>
      </c>
      <c r="AD585" s="120" t="s">
        <v>603</v>
      </c>
      <c r="AE585" s="2" t="s">
        <v>73</v>
      </c>
      <c r="AF585" s="2">
        <v>1949</v>
      </c>
      <c r="AG585" s="140" t="s">
        <v>74</v>
      </c>
      <c r="AH585" s="2" t="s">
        <v>75</v>
      </c>
      <c r="AI585" s="38" t="s">
        <v>62</v>
      </c>
      <c r="AJ585" s="78" t="s">
        <v>5738</v>
      </c>
      <c r="AK585" s="37">
        <v>44575</v>
      </c>
      <c r="AL585" s="2" t="s">
        <v>5739</v>
      </c>
      <c r="AM585" s="1">
        <v>44587</v>
      </c>
      <c r="AN585" s="38">
        <v>31123</v>
      </c>
      <c r="AO585" s="1">
        <v>44572</v>
      </c>
      <c r="AP585" s="78">
        <v>68121</v>
      </c>
      <c r="AQ585" s="38" t="s">
        <v>233</v>
      </c>
      <c r="AR585" s="38" t="s">
        <v>62</v>
      </c>
      <c r="AS585" s="38" t="s">
        <v>62</v>
      </c>
      <c r="AT585" s="38" t="s">
        <v>62</v>
      </c>
      <c r="AU585" s="38" t="s">
        <v>62</v>
      </c>
      <c r="AV585" s="38" t="s">
        <v>62</v>
      </c>
      <c r="AW585" s="38" t="s">
        <v>62</v>
      </c>
      <c r="AX585" s="38" t="s">
        <v>62</v>
      </c>
      <c r="AY585" s="38" t="s">
        <v>62</v>
      </c>
      <c r="AZ585" s="38" t="s">
        <v>62</v>
      </c>
      <c r="BA585" s="38" t="s">
        <v>62</v>
      </c>
      <c r="BB585" s="38" t="s">
        <v>62</v>
      </c>
      <c r="BC585" s="38"/>
      <c r="BD585" s="38" t="s">
        <v>62</v>
      </c>
      <c r="BE585" s="38" t="s">
        <v>62</v>
      </c>
      <c r="BF585" s="38" t="s">
        <v>62</v>
      </c>
      <c r="BG585" s="2" t="s">
        <v>62</v>
      </c>
      <c r="BH585" s="26"/>
      <c r="BI585" s="38" t="s">
        <v>79</v>
      </c>
      <c r="BJ585" s="97" t="s">
        <v>5740</v>
      </c>
      <c r="BK585" s="98"/>
      <c r="BL585" s="98"/>
      <c r="BM585" s="98"/>
      <c r="BN585" s="98"/>
    </row>
    <row r="586" spans="1:66" hidden="1" x14ac:dyDescent="0.25">
      <c r="A586" s="111">
        <v>360</v>
      </c>
      <c r="B586" s="2" t="s">
        <v>5741</v>
      </c>
      <c r="C586" s="2" t="s">
        <v>5741</v>
      </c>
      <c r="D586" s="2" t="s">
        <v>60</v>
      </c>
      <c r="E586" s="2">
        <v>1</v>
      </c>
      <c r="F586" s="2" t="s">
        <v>1469</v>
      </c>
      <c r="G586" s="162">
        <v>1057597664</v>
      </c>
      <c r="H586" s="52" t="s">
        <v>62</v>
      </c>
      <c r="I586" s="52" t="s">
        <v>5734</v>
      </c>
      <c r="J586" s="167">
        <v>34750</v>
      </c>
      <c r="K586" s="52" t="s">
        <v>5735</v>
      </c>
      <c r="L586" s="52">
        <v>3125253469</v>
      </c>
      <c r="M586" s="29" t="s">
        <v>5736</v>
      </c>
      <c r="N586" s="4" t="s">
        <v>2112</v>
      </c>
      <c r="O586" s="1">
        <v>44777</v>
      </c>
      <c r="P586" s="2" t="s">
        <v>297</v>
      </c>
      <c r="Q586" s="2" t="s">
        <v>5742</v>
      </c>
      <c r="R586" s="1">
        <v>44777</v>
      </c>
      <c r="S586" s="1">
        <v>44778</v>
      </c>
      <c r="T586" s="2" t="s">
        <v>5743</v>
      </c>
      <c r="U586" s="138">
        <v>44778</v>
      </c>
      <c r="V586" s="2" t="s">
        <v>380</v>
      </c>
      <c r="W586" s="6">
        <v>15000000</v>
      </c>
      <c r="X586" s="3">
        <v>3000000</v>
      </c>
      <c r="Y586" s="1">
        <v>44930</v>
      </c>
      <c r="Z586" s="31">
        <f t="shared" ca="1" si="19"/>
        <v>45692</v>
      </c>
      <c r="AA586" s="30">
        <f t="shared" ca="1" si="18"/>
        <v>762</v>
      </c>
      <c r="AB586" s="2" t="s">
        <v>70</v>
      </c>
      <c r="AC586" s="2" t="s">
        <v>71</v>
      </c>
      <c r="AD586" s="120" t="s">
        <v>5744</v>
      </c>
      <c r="AE586" s="2" t="s">
        <v>92</v>
      </c>
      <c r="AF586" s="2">
        <v>1949</v>
      </c>
      <c r="AG586" s="5" t="s">
        <v>74</v>
      </c>
      <c r="AH586" s="2" t="s">
        <v>75</v>
      </c>
      <c r="AI586" s="2" t="s">
        <v>62</v>
      </c>
      <c r="AJ586" s="2">
        <v>1114</v>
      </c>
      <c r="AK586" s="1">
        <v>44776</v>
      </c>
      <c r="AL586" s="2">
        <v>1042</v>
      </c>
      <c r="AM586" s="1">
        <v>44777</v>
      </c>
      <c r="AN586" s="2">
        <v>33844</v>
      </c>
      <c r="AO586" s="1">
        <v>44775</v>
      </c>
      <c r="AP586" s="2">
        <v>74668</v>
      </c>
      <c r="AQ586" s="2" t="s">
        <v>78</v>
      </c>
      <c r="AR586" s="2" t="s">
        <v>62</v>
      </c>
      <c r="AS586" s="2" t="s">
        <v>62</v>
      </c>
      <c r="AT586" s="2" t="s">
        <v>62</v>
      </c>
      <c r="AU586" s="2" t="s">
        <v>62</v>
      </c>
      <c r="AV586" s="2" t="s">
        <v>5745</v>
      </c>
      <c r="AW586" s="2">
        <v>1489</v>
      </c>
      <c r="AX586" s="1">
        <v>44897</v>
      </c>
      <c r="AY586" s="115">
        <v>1490</v>
      </c>
      <c r="AZ586" s="115" t="s">
        <v>125</v>
      </c>
      <c r="BA586" s="2" t="s">
        <v>155</v>
      </c>
      <c r="BB586" s="1">
        <v>44893</v>
      </c>
      <c r="BC586" s="2" t="s">
        <v>221</v>
      </c>
      <c r="BD586" s="115" t="s">
        <v>125</v>
      </c>
      <c r="BE586" s="115" t="s">
        <v>125</v>
      </c>
      <c r="BF586" s="1">
        <v>44975</v>
      </c>
      <c r="BG586" s="2" t="s">
        <v>112</v>
      </c>
      <c r="BH586" s="26"/>
      <c r="BI586" s="2" t="s">
        <v>79</v>
      </c>
      <c r="BJ586" s="94" t="s">
        <v>5746</v>
      </c>
    </row>
    <row r="587" spans="1:66" hidden="1" x14ac:dyDescent="0.25">
      <c r="A587" s="110">
        <v>124</v>
      </c>
      <c r="B587" s="2" t="s">
        <v>5747</v>
      </c>
      <c r="C587" s="2" t="s">
        <v>5747</v>
      </c>
      <c r="D587" s="2" t="s">
        <v>60</v>
      </c>
      <c r="E587" s="2">
        <v>1</v>
      </c>
      <c r="F587" s="9" t="s">
        <v>5748</v>
      </c>
      <c r="G587" s="62">
        <v>1022401679</v>
      </c>
      <c r="H587" s="9" t="s">
        <v>62</v>
      </c>
      <c r="I587" s="9" t="s">
        <v>116</v>
      </c>
      <c r="J587" s="168">
        <v>34752</v>
      </c>
      <c r="K587" s="9" t="s">
        <v>5749</v>
      </c>
      <c r="L587" s="9">
        <v>3112583406</v>
      </c>
      <c r="M587" s="29" t="s">
        <v>5750</v>
      </c>
      <c r="N587" s="4" t="s">
        <v>1467</v>
      </c>
      <c r="O587" s="1">
        <v>44587</v>
      </c>
      <c r="P587" s="2" t="s">
        <v>87</v>
      </c>
      <c r="Q587" s="2" t="s">
        <v>5751</v>
      </c>
      <c r="R587" s="37">
        <v>44592</v>
      </c>
      <c r="S587" s="37">
        <v>44594</v>
      </c>
      <c r="T587" s="138">
        <v>44593</v>
      </c>
      <c r="U587" s="138">
        <v>44593</v>
      </c>
      <c r="V587" s="2" t="s">
        <v>134</v>
      </c>
      <c r="W587" s="6">
        <v>16361646</v>
      </c>
      <c r="X587" s="3">
        <v>2726941</v>
      </c>
      <c r="Y587" s="1">
        <v>44772</v>
      </c>
      <c r="Z587" s="31">
        <f t="shared" ca="1" si="19"/>
        <v>45692</v>
      </c>
      <c r="AA587" s="30">
        <f t="shared" ca="1" si="18"/>
        <v>920</v>
      </c>
      <c r="AB587" s="2" t="s">
        <v>70</v>
      </c>
      <c r="AC587" s="8" t="s">
        <v>71</v>
      </c>
      <c r="AD587" s="120" t="s">
        <v>603</v>
      </c>
      <c r="AE587" s="2" t="s">
        <v>73</v>
      </c>
      <c r="AF587" s="2">
        <v>1949</v>
      </c>
      <c r="AG587" s="5" t="s">
        <v>74</v>
      </c>
      <c r="AH587" s="2" t="s">
        <v>75</v>
      </c>
      <c r="AI587" s="2" t="s">
        <v>62</v>
      </c>
      <c r="AJ587" s="21" t="s">
        <v>5752</v>
      </c>
      <c r="AK587" s="1">
        <v>44575</v>
      </c>
      <c r="AL587" s="2" t="s">
        <v>5753</v>
      </c>
      <c r="AM587" s="1">
        <v>44589</v>
      </c>
      <c r="AN587" s="2">
        <v>31122</v>
      </c>
      <c r="AO587" s="1">
        <v>44572</v>
      </c>
      <c r="AP587" s="21" t="s">
        <v>5754</v>
      </c>
      <c r="AQ587" s="2" t="s">
        <v>233</v>
      </c>
      <c r="AR587" s="2" t="s">
        <v>62</v>
      </c>
      <c r="AS587" s="2" t="s">
        <v>62</v>
      </c>
      <c r="AT587" s="2" t="s">
        <v>62</v>
      </c>
      <c r="AU587" s="2" t="s">
        <v>62</v>
      </c>
      <c r="AV587" s="2" t="s">
        <v>62</v>
      </c>
      <c r="AW587" s="2" t="s">
        <v>62</v>
      </c>
      <c r="AX587" s="2" t="s">
        <v>62</v>
      </c>
      <c r="AY587" s="2" t="s">
        <v>62</v>
      </c>
      <c r="AZ587" s="2" t="s">
        <v>62</v>
      </c>
      <c r="BA587" s="2" t="s">
        <v>62</v>
      </c>
      <c r="BB587" s="2" t="s">
        <v>62</v>
      </c>
      <c r="BD587" s="2" t="s">
        <v>62</v>
      </c>
      <c r="BE587" s="2" t="s">
        <v>62</v>
      </c>
      <c r="BF587" s="2" t="s">
        <v>62</v>
      </c>
      <c r="BG587" s="2" t="s">
        <v>62</v>
      </c>
      <c r="BH587" s="26"/>
      <c r="BI587" s="2" t="s">
        <v>79</v>
      </c>
      <c r="BJ587" s="94" t="s">
        <v>5755</v>
      </c>
    </row>
    <row r="588" spans="1:66" hidden="1" x14ac:dyDescent="0.25">
      <c r="A588" s="110">
        <v>457</v>
      </c>
      <c r="B588" s="2" t="s">
        <v>5756</v>
      </c>
      <c r="C588" s="2" t="s">
        <v>5756</v>
      </c>
      <c r="D588" s="2" t="s">
        <v>60</v>
      </c>
      <c r="E588" s="2">
        <v>1</v>
      </c>
      <c r="F588" s="2" t="s">
        <v>5748</v>
      </c>
      <c r="G588" s="62">
        <v>1022401679</v>
      </c>
      <c r="H588" s="9" t="s">
        <v>62</v>
      </c>
      <c r="I588" s="9" t="s">
        <v>116</v>
      </c>
      <c r="J588" s="168">
        <v>34752</v>
      </c>
      <c r="K588" s="9" t="s">
        <v>5749</v>
      </c>
      <c r="L588" s="9">
        <v>3112583406</v>
      </c>
      <c r="M588" s="29" t="s">
        <v>5750</v>
      </c>
      <c r="N588" s="4" t="s">
        <v>1467</v>
      </c>
      <c r="O588" s="1">
        <v>44802</v>
      </c>
      <c r="P588" s="2" t="s">
        <v>297</v>
      </c>
      <c r="Q588" s="2" t="s">
        <v>5757</v>
      </c>
      <c r="R588" s="1">
        <v>44803</v>
      </c>
      <c r="S588" s="1">
        <v>44803</v>
      </c>
      <c r="T588" s="1">
        <v>44802</v>
      </c>
      <c r="U588" s="1">
        <v>44803</v>
      </c>
      <c r="V588" s="2" t="s">
        <v>89</v>
      </c>
      <c r="W588" s="6">
        <v>12271235</v>
      </c>
      <c r="X588" s="3">
        <v>2726941</v>
      </c>
      <c r="Y588" s="1">
        <v>44940</v>
      </c>
      <c r="Z588" s="31">
        <f t="shared" ca="1" si="19"/>
        <v>45692</v>
      </c>
      <c r="AA588" s="30">
        <f t="shared" ca="1" si="18"/>
        <v>752</v>
      </c>
      <c r="AB588" s="2" t="s">
        <v>70</v>
      </c>
      <c r="AC588" s="2" t="s">
        <v>1469</v>
      </c>
      <c r="AD588" s="120" t="s">
        <v>1470</v>
      </c>
      <c r="AE588" s="2" t="s">
        <v>92</v>
      </c>
      <c r="AF588" s="2">
        <v>1949</v>
      </c>
      <c r="AG588" s="5" t="s">
        <v>74</v>
      </c>
      <c r="AH588" s="2" t="s">
        <v>94</v>
      </c>
      <c r="AI588" s="2" t="s">
        <v>62</v>
      </c>
      <c r="AJ588" s="2">
        <v>1172</v>
      </c>
      <c r="AK588" s="1">
        <v>44799</v>
      </c>
      <c r="AL588" s="2">
        <v>1140</v>
      </c>
      <c r="AM588" s="1">
        <v>44802</v>
      </c>
      <c r="AN588" s="2">
        <v>34452</v>
      </c>
      <c r="AO588" s="1">
        <v>44799</v>
      </c>
      <c r="AP588" s="2">
        <v>75665</v>
      </c>
      <c r="AQ588" s="2" t="s">
        <v>95</v>
      </c>
      <c r="AR588" s="2" t="s">
        <v>62</v>
      </c>
      <c r="AS588" s="2" t="s">
        <v>62</v>
      </c>
      <c r="AT588" s="2" t="s">
        <v>62</v>
      </c>
      <c r="AU588" s="2" t="s">
        <v>62</v>
      </c>
      <c r="AV588" s="2" t="s">
        <v>62</v>
      </c>
      <c r="AW588" s="2" t="s">
        <v>62</v>
      </c>
      <c r="AX588" s="2" t="s">
        <v>62</v>
      </c>
      <c r="AY588" s="2" t="s">
        <v>62</v>
      </c>
      <c r="AZ588" s="2" t="s">
        <v>62</v>
      </c>
      <c r="BA588" s="2" t="s">
        <v>62</v>
      </c>
      <c r="BB588" s="2" t="s">
        <v>62</v>
      </c>
      <c r="BC588" s="2" t="s">
        <v>62</v>
      </c>
      <c r="BD588" s="2" t="s">
        <v>62</v>
      </c>
      <c r="BE588" s="2" t="s">
        <v>62</v>
      </c>
      <c r="BF588" s="2" t="s">
        <v>62</v>
      </c>
      <c r="BG588" s="2" t="s">
        <v>62</v>
      </c>
      <c r="BH588" s="26"/>
      <c r="BI588" s="2" t="s">
        <v>79</v>
      </c>
      <c r="BJ588" s="94" t="s">
        <v>5758</v>
      </c>
    </row>
    <row r="589" spans="1:66" hidden="1" x14ac:dyDescent="0.25">
      <c r="A589" s="111">
        <v>99</v>
      </c>
      <c r="B589" s="2" t="s">
        <v>5759</v>
      </c>
      <c r="C589" s="2" t="s">
        <v>5759</v>
      </c>
      <c r="D589" s="2" t="s">
        <v>60</v>
      </c>
      <c r="E589" s="2">
        <v>1</v>
      </c>
      <c r="F589" s="8" t="s">
        <v>5760</v>
      </c>
      <c r="G589" s="7">
        <v>1233694253</v>
      </c>
      <c r="H589" s="2" t="s">
        <v>62</v>
      </c>
      <c r="I589" s="2" t="s">
        <v>116</v>
      </c>
      <c r="J589" s="1">
        <v>36285</v>
      </c>
      <c r="K589" s="2" t="s">
        <v>5761</v>
      </c>
      <c r="L589" s="2">
        <v>3175649220</v>
      </c>
      <c r="M589" s="29" t="s">
        <v>5762</v>
      </c>
      <c r="N589" s="4" t="s">
        <v>261</v>
      </c>
      <c r="O589" s="1">
        <v>44587</v>
      </c>
      <c r="P589" s="2" t="s">
        <v>87</v>
      </c>
      <c r="Q589" s="2" t="s">
        <v>5763</v>
      </c>
      <c r="R589" s="1">
        <v>44587</v>
      </c>
      <c r="S589" s="1">
        <v>44588</v>
      </c>
      <c r="T589" s="1">
        <v>44588</v>
      </c>
      <c r="U589" s="138">
        <v>44588</v>
      </c>
      <c r="V589" s="2" t="s">
        <v>380</v>
      </c>
      <c r="W589" s="199">
        <v>8000000</v>
      </c>
      <c r="X589" s="199">
        <v>1600000</v>
      </c>
      <c r="Y589" s="1">
        <v>44738</v>
      </c>
      <c r="Z589" s="31">
        <f t="shared" ca="1" si="19"/>
        <v>45692</v>
      </c>
      <c r="AA589" s="30">
        <f t="shared" ca="1" si="18"/>
        <v>954</v>
      </c>
      <c r="AB589" s="2" t="s">
        <v>70</v>
      </c>
      <c r="AC589" s="8" t="s">
        <v>263</v>
      </c>
      <c r="AD589" s="120" t="s">
        <v>453</v>
      </c>
      <c r="AE589" s="2" t="s">
        <v>73</v>
      </c>
      <c r="AF589" s="2">
        <v>1951</v>
      </c>
      <c r="AG589" s="107" t="s">
        <v>613</v>
      </c>
      <c r="AH589" s="2" t="s">
        <v>107</v>
      </c>
      <c r="AI589" s="2" t="s">
        <v>62</v>
      </c>
      <c r="AJ589" s="21" t="s">
        <v>5764</v>
      </c>
      <c r="AK589" s="1">
        <v>44574</v>
      </c>
      <c r="AL589" s="2" t="s">
        <v>5765</v>
      </c>
      <c r="AM589" s="1">
        <v>44588</v>
      </c>
      <c r="AN589" s="2">
        <v>31152</v>
      </c>
      <c r="AO589" s="1">
        <v>44572</v>
      </c>
      <c r="AP589" s="21">
        <v>68596</v>
      </c>
      <c r="AQ589" s="2" t="s">
        <v>178</v>
      </c>
      <c r="AR589" s="2" t="s">
        <v>62</v>
      </c>
      <c r="AS589" s="2" t="s">
        <v>62</v>
      </c>
      <c r="AT589" s="2" t="s">
        <v>62</v>
      </c>
      <c r="AU589" s="2" t="s">
        <v>62</v>
      </c>
      <c r="AV589" s="2" t="s">
        <v>1964</v>
      </c>
      <c r="AW589" s="2">
        <v>983</v>
      </c>
      <c r="AX589" s="1">
        <v>44736</v>
      </c>
      <c r="AY589" s="115" t="s">
        <v>125</v>
      </c>
      <c r="AZ589" s="115" t="s">
        <v>125</v>
      </c>
      <c r="BA589" s="2" t="s">
        <v>924</v>
      </c>
      <c r="BB589" s="118">
        <v>44729</v>
      </c>
      <c r="BC589" s="118">
        <v>44742</v>
      </c>
      <c r="BD589" s="115" t="s">
        <v>125</v>
      </c>
      <c r="BE589" s="115" t="s">
        <v>125</v>
      </c>
      <c r="BF589" s="1">
        <v>44799</v>
      </c>
      <c r="BG589" s="1" t="s">
        <v>178</v>
      </c>
      <c r="BH589" s="26"/>
      <c r="BI589" s="2" t="s">
        <v>79</v>
      </c>
      <c r="BJ589" s="94" t="s">
        <v>5766</v>
      </c>
    </row>
    <row r="590" spans="1:66" hidden="1" x14ac:dyDescent="0.25">
      <c r="A590" s="110">
        <v>136</v>
      </c>
      <c r="B590" s="2" t="s">
        <v>5767</v>
      </c>
      <c r="C590" s="2" t="s">
        <v>5767</v>
      </c>
      <c r="D590" s="2" t="s">
        <v>60</v>
      </c>
      <c r="E590" s="2">
        <v>1</v>
      </c>
      <c r="F590" s="21" t="s">
        <v>5768</v>
      </c>
      <c r="G590" s="7">
        <v>1024503303</v>
      </c>
      <c r="H590" s="2" t="s">
        <v>62</v>
      </c>
      <c r="I590" s="2" t="s">
        <v>2929</v>
      </c>
      <c r="J590" s="1">
        <v>32988</v>
      </c>
      <c r="K590" s="2" t="s">
        <v>5769</v>
      </c>
      <c r="L590" s="2">
        <v>3112136724</v>
      </c>
      <c r="M590" s="29" t="s">
        <v>5770</v>
      </c>
      <c r="N590" s="4" t="s">
        <v>66</v>
      </c>
      <c r="O590" s="1">
        <v>44589</v>
      </c>
      <c r="P590" s="2" t="s">
        <v>87</v>
      </c>
      <c r="Q590" s="25" t="s">
        <v>5771</v>
      </c>
      <c r="R590" s="1" t="s">
        <v>5772</v>
      </c>
      <c r="S590" s="1">
        <v>44599</v>
      </c>
      <c r="T590" s="1">
        <v>44589</v>
      </c>
      <c r="U590" s="138">
        <v>44599</v>
      </c>
      <c r="V590" s="2" t="s">
        <v>69</v>
      </c>
      <c r="W590" s="6">
        <v>12828000</v>
      </c>
      <c r="X590" s="3">
        <v>3207000</v>
      </c>
      <c r="Y590" s="1">
        <v>44718</v>
      </c>
      <c r="Z590" s="31">
        <f t="shared" ca="1" si="19"/>
        <v>45692</v>
      </c>
      <c r="AA590" s="30">
        <f t="shared" ca="1" si="18"/>
        <v>974</v>
      </c>
      <c r="AB590" s="2" t="s">
        <v>70</v>
      </c>
      <c r="AC590" s="8" t="s">
        <v>71</v>
      </c>
      <c r="AD590" s="120" t="s">
        <v>5773</v>
      </c>
      <c r="AE590" s="2" t="s">
        <v>73</v>
      </c>
      <c r="AF590" s="2">
        <v>1949</v>
      </c>
      <c r="AG590" s="5" t="s">
        <v>74</v>
      </c>
      <c r="AH590" s="2" t="s">
        <v>75</v>
      </c>
      <c r="AI590" s="2" t="s">
        <v>62</v>
      </c>
      <c r="AJ590" s="21" t="s">
        <v>5774</v>
      </c>
      <c r="AK590" s="1">
        <v>44574</v>
      </c>
      <c r="AL590" s="2" t="s">
        <v>5775</v>
      </c>
      <c r="AM590" s="1">
        <v>44596</v>
      </c>
      <c r="AN590" s="2">
        <v>31231</v>
      </c>
      <c r="AO590" s="1">
        <v>44573</v>
      </c>
      <c r="AP590" s="21">
        <v>69477</v>
      </c>
      <c r="AQ590" s="2" t="s">
        <v>78</v>
      </c>
      <c r="AR590" s="2" t="s">
        <v>62</v>
      </c>
      <c r="AS590" s="2" t="s">
        <v>62</v>
      </c>
      <c r="AT590" s="2" t="s">
        <v>62</v>
      </c>
      <c r="AU590" s="2" t="s">
        <v>62</v>
      </c>
      <c r="AV590" s="2" t="s">
        <v>62</v>
      </c>
      <c r="AW590" s="2" t="s">
        <v>62</v>
      </c>
      <c r="AX590" s="2" t="s">
        <v>62</v>
      </c>
      <c r="AY590" s="2" t="s">
        <v>62</v>
      </c>
      <c r="AZ590" s="2" t="s">
        <v>62</v>
      </c>
      <c r="BA590" s="2" t="s">
        <v>62</v>
      </c>
      <c r="BB590" s="2" t="s">
        <v>62</v>
      </c>
      <c r="BD590" s="2" t="s">
        <v>62</v>
      </c>
      <c r="BE590" s="2" t="s">
        <v>62</v>
      </c>
      <c r="BF590" s="2" t="s">
        <v>62</v>
      </c>
      <c r="BG590" s="2" t="s">
        <v>62</v>
      </c>
      <c r="BH590" s="26"/>
      <c r="BI590" s="2" t="s">
        <v>79</v>
      </c>
      <c r="BJ590" s="96" t="s">
        <v>5776</v>
      </c>
    </row>
    <row r="591" spans="1:66" hidden="1" x14ac:dyDescent="0.25">
      <c r="A591" s="110">
        <v>198</v>
      </c>
      <c r="B591" s="38" t="s">
        <v>5777</v>
      </c>
      <c r="C591" s="2" t="s">
        <v>5777</v>
      </c>
      <c r="D591" s="2" t="s">
        <v>60</v>
      </c>
      <c r="E591" s="2">
        <v>1</v>
      </c>
      <c r="F591" s="9" t="s">
        <v>5778</v>
      </c>
      <c r="G591" s="62">
        <v>39618949</v>
      </c>
      <c r="H591" s="9" t="s">
        <v>62</v>
      </c>
      <c r="I591" s="9" t="s">
        <v>182</v>
      </c>
      <c r="J591" s="168">
        <v>24572</v>
      </c>
      <c r="K591" s="9" t="s">
        <v>5779</v>
      </c>
      <c r="L591" s="9">
        <v>3175817779</v>
      </c>
      <c r="M591" s="29" t="s">
        <v>5780</v>
      </c>
      <c r="N591" s="4" t="s">
        <v>5781</v>
      </c>
      <c r="O591" s="1">
        <v>44581</v>
      </c>
      <c r="P591" s="2" t="s">
        <v>87</v>
      </c>
      <c r="Q591" s="2" t="s">
        <v>5782</v>
      </c>
      <c r="R591" s="1">
        <v>44581</v>
      </c>
      <c r="S591" s="1">
        <v>44583</v>
      </c>
      <c r="T591" s="37">
        <v>44594</v>
      </c>
      <c r="U591" s="182">
        <v>44585</v>
      </c>
      <c r="V591" s="2" t="s">
        <v>187</v>
      </c>
      <c r="W591" s="6">
        <v>27735480</v>
      </c>
      <c r="X591" s="3">
        <v>4622580</v>
      </c>
      <c r="Y591" s="1">
        <v>44765</v>
      </c>
      <c r="Z591" s="31">
        <f t="shared" ca="1" si="19"/>
        <v>45692</v>
      </c>
      <c r="AA591" s="30">
        <f t="shared" ca="1" si="18"/>
        <v>927</v>
      </c>
      <c r="AB591" s="2" t="s">
        <v>70</v>
      </c>
      <c r="AC591" s="8" t="s">
        <v>1589</v>
      </c>
      <c r="AD591" s="120" t="s">
        <v>3906</v>
      </c>
      <c r="AE591" s="2" t="s">
        <v>73</v>
      </c>
      <c r="AF591" s="38">
        <v>1949</v>
      </c>
      <c r="AG591" s="69" t="s">
        <v>74</v>
      </c>
      <c r="AH591" s="2" t="s">
        <v>107</v>
      </c>
      <c r="AI591" s="2" t="s">
        <v>62</v>
      </c>
      <c r="AJ591" s="21" t="s">
        <v>5783</v>
      </c>
      <c r="AK591" s="1">
        <v>44572</v>
      </c>
      <c r="AL591" s="2" t="s">
        <v>5784</v>
      </c>
      <c r="AM591" s="1">
        <v>44581</v>
      </c>
      <c r="AN591" s="2">
        <v>30659</v>
      </c>
      <c r="AO591" s="1">
        <v>44572</v>
      </c>
      <c r="AP591" s="21">
        <v>67390</v>
      </c>
      <c r="AQ591" s="2" t="s">
        <v>139</v>
      </c>
      <c r="AR591" s="2" t="s">
        <v>62</v>
      </c>
      <c r="AS591" s="2" t="s">
        <v>62</v>
      </c>
      <c r="AT591" s="2" t="s">
        <v>62</v>
      </c>
      <c r="AU591" s="2" t="s">
        <v>62</v>
      </c>
      <c r="AV591" s="2" t="s">
        <v>62</v>
      </c>
      <c r="AW591" s="2" t="s">
        <v>62</v>
      </c>
      <c r="AX591" s="2" t="s">
        <v>62</v>
      </c>
      <c r="AY591" s="2" t="s">
        <v>62</v>
      </c>
      <c r="AZ591" s="2" t="s">
        <v>62</v>
      </c>
      <c r="BA591" s="2" t="s">
        <v>62</v>
      </c>
      <c r="BB591" s="2" t="s">
        <v>62</v>
      </c>
      <c r="BD591" s="2" t="s">
        <v>62</v>
      </c>
      <c r="BE591" s="2" t="s">
        <v>62</v>
      </c>
      <c r="BF591" s="2" t="s">
        <v>62</v>
      </c>
      <c r="BG591" s="2" t="s">
        <v>62</v>
      </c>
      <c r="BH591" s="26"/>
      <c r="BI591" s="2" t="s">
        <v>79</v>
      </c>
      <c r="BJ591" s="94" t="s">
        <v>5785</v>
      </c>
    </row>
    <row r="592" spans="1:66" hidden="1" x14ac:dyDescent="0.25">
      <c r="A592" s="111">
        <v>365</v>
      </c>
      <c r="B592" s="2" t="s">
        <v>5786</v>
      </c>
      <c r="C592" s="2" t="s">
        <v>5786</v>
      </c>
      <c r="D592" s="2" t="s">
        <v>60</v>
      </c>
      <c r="E592" s="2">
        <v>1</v>
      </c>
      <c r="F592" s="2" t="s">
        <v>5778</v>
      </c>
      <c r="G592" s="62">
        <v>39618949</v>
      </c>
      <c r="H592" s="9" t="s">
        <v>62</v>
      </c>
      <c r="I592" s="9" t="s">
        <v>182</v>
      </c>
      <c r="J592" s="168">
        <v>24572</v>
      </c>
      <c r="K592" s="9" t="s">
        <v>5779</v>
      </c>
      <c r="L592" s="9">
        <v>3175817779</v>
      </c>
      <c r="M592" s="29" t="s">
        <v>5780</v>
      </c>
      <c r="N592" s="4" t="s">
        <v>5781</v>
      </c>
      <c r="O592" s="1">
        <v>44781</v>
      </c>
      <c r="P592" s="2" t="s">
        <v>87</v>
      </c>
      <c r="Q592" s="2" t="s">
        <v>5787</v>
      </c>
      <c r="R592" s="1">
        <v>44781</v>
      </c>
      <c r="S592" s="1">
        <v>44781</v>
      </c>
      <c r="T592" s="1">
        <v>44781</v>
      </c>
      <c r="U592" s="138">
        <v>44782</v>
      </c>
      <c r="V592" s="2" t="s">
        <v>89</v>
      </c>
      <c r="W592" s="6">
        <v>20801610</v>
      </c>
      <c r="X592" s="3">
        <v>4622580</v>
      </c>
      <c r="Y592" s="1">
        <v>44918</v>
      </c>
      <c r="Z592" s="31">
        <f t="shared" ca="1" si="19"/>
        <v>45692</v>
      </c>
      <c r="AA592" s="30">
        <f t="shared" ca="1" si="18"/>
        <v>774</v>
      </c>
      <c r="AB592" s="2" t="s">
        <v>70</v>
      </c>
      <c r="AC592" s="2" t="s">
        <v>1589</v>
      </c>
      <c r="AD592" s="120" t="s">
        <v>5788</v>
      </c>
      <c r="AE592" s="2" t="s">
        <v>92</v>
      </c>
      <c r="AF592" s="2">
        <v>1949</v>
      </c>
      <c r="AG592" s="5" t="s">
        <v>74</v>
      </c>
      <c r="AH592" s="2" t="s">
        <v>75</v>
      </c>
      <c r="AI592" s="2" t="s">
        <v>62</v>
      </c>
      <c r="AJ592" s="2">
        <v>1042</v>
      </c>
      <c r="AK592" s="1">
        <v>44769</v>
      </c>
      <c r="AL592" s="2">
        <v>1051</v>
      </c>
      <c r="AM592" s="1">
        <v>44781</v>
      </c>
      <c r="AN592" s="2">
        <v>33527</v>
      </c>
      <c r="AO592" s="1">
        <v>44767</v>
      </c>
      <c r="AP592" s="2">
        <v>74468</v>
      </c>
      <c r="AQ592" s="2" t="s">
        <v>153</v>
      </c>
      <c r="AR592" s="2" t="s">
        <v>62</v>
      </c>
      <c r="AS592" s="2" t="s">
        <v>62</v>
      </c>
      <c r="AT592" s="2" t="s">
        <v>62</v>
      </c>
      <c r="AU592" s="2" t="s">
        <v>62</v>
      </c>
      <c r="AV592" s="2" t="s">
        <v>1527</v>
      </c>
      <c r="AW592" s="2">
        <v>1309</v>
      </c>
      <c r="AX592" s="1">
        <v>44840</v>
      </c>
      <c r="AY592" s="2">
        <v>1289</v>
      </c>
      <c r="AZ592" s="1">
        <v>44849</v>
      </c>
      <c r="BA592" s="2" t="s">
        <v>1528</v>
      </c>
      <c r="BB592" s="1">
        <v>44837</v>
      </c>
      <c r="BC592" s="1">
        <v>44896</v>
      </c>
      <c r="BD592" s="1">
        <v>44848</v>
      </c>
      <c r="BE592" s="1">
        <v>44855</v>
      </c>
      <c r="BF592" s="1">
        <v>44934</v>
      </c>
      <c r="BG592" s="2" t="s">
        <v>95</v>
      </c>
      <c r="BH592" s="26"/>
      <c r="BI592" s="2" t="s">
        <v>79</v>
      </c>
      <c r="BJ592" s="94" t="s">
        <v>5789</v>
      </c>
    </row>
    <row r="593" spans="1:62" hidden="1" x14ac:dyDescent="0.25">
      <c r="A593" s="111">
        <v>138</v>
      </c>
      <c r="B593" s="2" t="s">
        <v>5790</v>
      </c>
      <c r="C593" s="2" t="s">
        <v>5790</v>
      </c>
      <c r="D593" s="2" t="s">
        <v>60</v>
      </c>
      <c r="E593" s="2">
        <v>1</v>
      </c>
      <c r="F593" s="9" t="s">
        <v>5791</v>
      </c>
      <c r="G593" s="62">
        <v>80101374</v>
      </c>
      <c r="H593" s="9" t="s">
        <v>62</v>
      </c>
      <c r="I593" s="9" t="s">
        <v>116</v>
      </c>
      <c r="J593" s="168">
        <v>30674</v>
      </c>
      <c r="K593" s="9" t="s">
        <v>5792</v>
      </c>
      <c r="L593" s="9">
        <v>5289154</v>
      </c>
      <c r="M593" s="29" t="s">
        <v>5793</v>
      </c>
      <c r="N593" s="4" t="s">
        <v>1467</v>
      </c>
      <c r="O593" s="1">
        <v>44584</v>
      </c>
      <c r="P593" s="2" t="s">
        <v>87</v>
      </c>
      <c r="Q593" s="2" t="s">
        <v>5794</v>
      </c>
      <c r="R593" s="1">
        <v>44585</v>
      </c>
      <c r="S593" s="1">
        <v>44586</v>
      </c>
      <c r="T593" s="1">
        <v>44588</v>
      </c>
      <c r="U593" s="138">
        <v>44589</v>
      </c>
      <c r="V593" s="2" t="s">
        <v>104</v>
      </c>
      <c r="W593" s="6">
        <v>24542469</v>
      </c>
      <c r="X593" s="3">
        <v>2726941</v>
      </c>
      <c r="Y593" s="1">
        <v>44861</v>
      </c>
      <c r="Z593" s="31">
        <f t="shared" ca="1" si="19"/>
        <v>45692</v>
      </c>
      <c r="AA593" s="30">
        <f t="shared" ca="1" si="18"/>
        <v>831</v>
      </c>
      <c r="AB593" s="2" t="s">
        <v>70</v>
      </c>
      <c r="AC593" s="8" t="s">
        <v>71</v>
      </c>
      <c r="AD593" s="120" t="s">
        <v>603</v>
      </c>
      <c r="AE593" s="2" t="s">
        <v>92</v>
      </c>
      <c r="AF593" s="2">
        <v>1949</v>
      </c>
      <c r="AG593" s="5" t="s">
        <v>74</v>
      </c>
      <c r="AH593" s="2" t="s">
        <v>75</v>
      </c>
      <c r="AI593" s="2" t="s">
        <v>62</v>
      </c>
      <c r="AJ593" s="21" t="s">
        <v>5795</v>
      </c>
      <c r="AK593" s="1">
        <v>44574</v>
      </c>
      <c r="AL593" s="2" t="s">
        <v>5796</v>
      </c>
      <c r="AM593" s="1">
        <v>44589</v>
      </c>
      <c r="AN593" s="2">
        <v>31127</v>
      </c>
      <c r="AO593" s="1">
        <v>44572</v>
      </c>
      <c r="AP593" s="21">
        <v>68148</v>
      </c>
      <c r="AQ593" s="2" t="s">
        <v>233</v>
      </c>
      <c r="AR593" s="2" t="s">
        <v>62</v>
      </c>
      <c r="AS593" s="2" t="s">
        <v>62</v>
      </c>
      <c r="AT593" s="2" t="s">
        <v>62</v>
      </c>
      <c r="AU593" s="2" t="s">
        <v>62</v>
      </c>
      <c r="AV593" s="2" t="s">
        <v>2216</v>
      </c>
      <c r="AW593" s="2">
        <v>1255</v>
      </c>
      <c r="AX593" s="1">
        <v>44824</v>
      </c>
      <c r="AY593" s="2">
        <v>1218</v>
      </c>
      <c r="AZ593" s="1">
        <v>44831</v>
      </c>
      <c r="BA593" s="2" t="s">
        <v>444</v>
      </c>
      <c r="BB593" s="1">
        <v>44817</v>
      </c>
      <c r="BC593" s="1">
        <v>44845</v>
      </c>
      <c r="BD593" s="1">
        <v>44826</v>
      </c>
      <c r="BE593" s="1">
        <v>44827</v>
      </c>
      <c r="BF593" s="1">
        <v>44953</v>
      </c>
      <c r="BG593" s="2" t="s">
        <v>112</v>
      </c>
      <c r="BH593" s="26"/>
      <c r="BI593" s="2" t="s">
        <v>79</v>
      </c>
      <c r="BJ593" s="96" t="s">
        <v>5797</v>
      </c>
    </row>
    <row r="594" spans="1:62" hidden="1" x14ac:dyDescent="0.25">
      <c r="A594" s="110">
        <v>376</v>
      </c>
      <c r="B594" s="2" t="s">
        <v>5798</v>
      </c>
      <c r="C594" s="2" t="s">
        <v>5798</v>
      </c>
      <c r="D594" s="2" t="s">
        <v>60</v>
      </c>
      <c r="E594" s="2">
        <v>1</v>
      </c>
      <c r="F594" s="2" t="s">
        <v>5799</v>
      </c>
      <c r="G594" s="7">
        <v>1020765489</v>
      </c>
      <c r="H594" s="2" t="s">
        <v>62</v>
      </c>
      <c r="I594" s="2" t="s">
        <v>5800</v>
      </c>
      <c r="J594" s="1">
        <v>33509</v>
      </c>
      <c r="K594" s="2" t="s">
        <v>5801</v>
      </c>
      <c r="L594" s="2">
        <v>3185003213</v>
      </c>
      <c r="M594" s="29" t="s">
        <v>5802</v>
      </c>
      <c r="N594" s="4" t="s">
        <v>418</v>
      </c>
      <c r="O594" s="1">
        <v>44781</v>
      </c>
      <c r="P594" s="2" t="s">
        <v>649</v>
      </c>
      <c r="Q594" s="2" t="s">
        <v>5803</v>
      </c>
      <c r="R594" s="1">
        <v>44781</v>
      </c>
      <c r="S594" s="1">
        <v>44782</v>
      </c>
      <c r="T594" s="1">
        <v>44781</v>
      </c>
      <c r="U594" s="138">
        <v>44782</v>
      </c>
      <c r="V594" s="2" t="s">
        <v>89</v>
      </c>
      <c r="W594" s="6">
        <v>7200000</v>
      </c>
      <c r="X594" s="3">
        <v>1600000</v>
      </c>
      <c r="Y594" s="1">
        <v>44918</v>
      </c>
      <c r="Z594" s="31">
        <f t="shared" ca="1" si="19"/>
        <v>45692</v>
      </c>
      <c r="AA594" s="30">
        <f t="shared" ca="1" si="18"/>
        <v>774</v>
      </c>
      <c r="AB594" s="2" t="s">
        <v>70</v>
      </c>
      <c r="AC594" s="2" t="s">
        <v>263</v>
      </c>
      <c r="AD594" s="120" t="s">
        <v>420</v>
      </c>
      <c r="AE594" s="2" t="s">
        <v>73</v>
      </c>
      <c r="AF594" s="2">
        <v>1949</v>
      </c>
      <c r="AG594" s="5" t="s">
        <v>74</v>
      </c>
      <c r="AH594" s="2" t="s">
        <v>75</v>
      </c>
      <c r="AI594" s="2" t="s">
        <v>62</v>
      </c>
      <c r="AJ594" s="2">
        <v>1088</v>
      </c>
      <c r="AK594" s="1">
        <v>44774</v>
      </c>
      <c r="AL594" s="2">
        <v>1053</v>
      </c>
      <c r="AM594" s="1">
        <v>44782</v>
      </c>
      <c r="AN594" s="2">
        <v>33702</v>
      </c>
      <c r="AO594" s="1">
        <v>44771</v>
      </c>
      <c r="AP594" s="2">
        <v>74813</v>
      </c>
      <c r="AQ594" s="2" t="s">
        <v>153</v>
      </c>
      <c r="AR594" s="2" t="s">
        <v>62</v>
      </c>
      <c r="AS594" s="2" t="s">
        <v>62</v>
      </c>
      <c r="AT594" s="2" t="s">
        <v>62</v>
      </c>
      <c r="AU594" s="2" t="s">
        <v>62</v>
      </c>
      <c r="AV594" s="2" t="s">
        <v>62</v>
      </c>
      <c r="AW594" s="2" t="s">
        <v>62</v>
      </c>
      <c r="AX594" s="2" t="s">
        <v>62</v>
      </c>
      <c r="AY594" s="2" t="s">
        <v>62</v>
      </c>
      <c r="AZ594" s="2" t="s">
        <v>62</v>
      </c>
      <c r="BA594" s="2" t="s">
        <v>62</v>
      </c>
      <c r="BB594" s="2" t="s">
        <v>62</v>
      </c>
      <c r="BD594" s="2" t="s">
        <v>62</v>
      </c>
      <c r="BE594" s="2" t="s">
        <v>62</v>
      </c>
      <c r="BF594" s="2" t="s">
        <v>62</v>
      </c>
      <c r="BG594" s="2" t="s">
        <v>62</v>
      </c>
      <c r="BH594" s="26"/>
      <c r="BI594" s="2" t="s">
        <v>79</v>
      </c>
      <c r="BJ594" s="94" t="s">
        <v>5804</v>
      </c>
    </row>
    <row r="595" spans="1:62" hidden="1" x14ac:dyDescent="0.25">
      <c r="A595" s="110">
        <v>576</v>
      </c>
      <c r="B595" s="2" t="s">
        <v>5805</v>
      </c>
      <c r="C595" s="2" t="s">
        <v>5805</v>
      </c>
      <c r="D595" s="2" t="s">
        <v>60</v>
      </c>
      <c r="E595" s="2">
        <v>1</v>
      </c>
      <c r="F595" s="2" t="s">
        <v>5806</v>
      </c>
      <c r="G595" s="7">
        <v>31306029</v>
      </c>
      <c r="H595" s="2" t="s">
        <v>62</v>
      </c>
      <c r="I595" s="2" t="s">
        <v>894</v>
      </c>
      <c r="J595" s="1">
        <v>30826</v>
      </c>
      <c r="K595" s="2" t="s">
        <v>5807</v>
      </c>
      <c r="L595" s="2">
        <v>3165350702</v>
      </c>
      <c r="M595" s="29" t="s">
        <v>5808</v>
      </c>
      <c r="N595" s="4" t="s">
        <v>5809</v>
      </c>
      <c r="O595" s="1">
        <v>44887</v>
      </c>
      <c r="P595" s="2" t="s">
        <v>67</v>
      </c>
      <c r="Q595" s="2" t="s">
        <v>5810</v>
      </c>
      <c r="R595" s="1">
        <v>44888</v>
      </c>
      <c r="S595" s="1">
        <v>44890</v>
      </c>
      <c r="T595" s="1">
        <v>44888</v>
      </c>
      <c r="U595" s="1">
        <v>44890</v>
      </c>
      <c r="V595" s="2" t="s">
        <v>5236</v>
      </c>
      <c r="W595" s="6">
        <v>7939799</v>
      </c>
      <c r="X595" s="3">
        <v>5293200</v>
      </c>
      <c r="Y595" s="1">
        <v>44935</v>
      </c>
      <c r="Z595" s="31">
        <f t="shared" ca="1" si="19"/>
        <v>45692</v>
      </c>
      <c r="AA595" s="30">
        <f t="shared" ca="1" si="18"/>
        <v>757</v>
      </c>
      <c r="AB595" s="2" t="s">
        <v>70</v>
      </c>
      <c r="AC595" s="2" t="s">
        <v>1558</v>
      </c>
      <c r="AD595" s="120" t="s">
        <v>4136</v>
      </c>
      <c r="AE595" s="2" t="s">
        <v>92</v>
      </c>
      <c r="AF595" s="2">
        <v>1960</v>
      </c>
      <c r="AG595" s="5" t="s">
        <v>807</v>
      </c>
      <c r="AH595" s="2" t="s">
        <v>75</v>
      </c>
      <c r="AI595" s="2" t="s">
        <v>62</v>
      </c>
      <c r="AJ595" s="2">
        <v>1441</v>
      </c>
      <c r="AK595" s="1">
        <v>44875</v>
      </c>
      <c r="AL595" s="2">
        <v>1448</v>
      </c>
      <c r="AM595" s="1">
        <v>44888</v>
      </c>
      <c r="AN595" s="2">
        <v>35624</v>
      </c>
      <c r="AO595" s="1">
        <v>44873</v>
      </c>
      <c r="AP595" s="2">
        <v>79681</v>
      </c>
      <c r="AQ595" s="2" t="s">
        <v>276</v>
      </c>
      <c r="AR595" s="2" t="s">
        <v>62</v>
      </c>
      <c r="AS595" s="2" t="s">
        <v>62</v>
      </c>
      <c r="AT595" s="2" t="s">
        <v>62</v>
      </c>
      <c r="AU595" s="2" t="s">
        <v>62</v>
      </c>
      <c r="AV595" s="2" t="s">
        <v>62</v>
      </c>
      <c r="AW595" s="2" t="s">
        <v>62</v>
      </c>
      <c r="AX595" s="2" t="s">
        <v>62</v>
      </c>
      <c r="AY595" s="2" t="s">
        <v>62</v>
      </c>
      <c r="AZ595" s="2" t="s">
        <v>62</v>
      </c>
      <c r="BA595" s="2" t="s">
        <v>62</v>
      </c>
      <c r="BB595" s="2" t="s">
        <v>62</v>
      </c>
      <c r="BC595" s="2" t="s">
        <v>62</v>
      </c>
      <c r="BD595" s="2" t="s">
        <v>62</v>
      </c>
      <c r="BE595" s="2" t="s">
        <v>62</v>
      </c>
      <c r="BF595" s="2" t="s">
        <v>62</v>
      </c>
      <c r="BG595" s="2" t="s">
        <v>62</v>
      </c>
      <c r="BH595" s="26"/>
      <c r="BI595" s="2" t="s">
        <v>79</v>
      </c>
      <c r="BJ595" s="101" t="s">
        <v>5811</v>
      </c>
    </row>
    <row r="596" spans="1:62" hidden="1" x14ac:dyDescent="0.25">
      <c r="A596" s="110">
        <v>461</v>
      </c>
      <c r="B596" s="2" t="s">
        <v>5812</v>
      </c>
      <c r="C596" s="2" t="s">
        <v>5812</v>
      </c>
      <c r="D596" s="2" t="s">
        <v>60</v>
      </c>
      <c r="E596" s="2">
        <v>1</v>
      </c>
      <c r="F596" s="2" t="s">
        <v>5813</v>
      </c>
      <c r="G596" s="7">
        <v>52997722</v>
      </c>
      <c r="H596" s="2" t="s">
        <v>62</v>
      </c>
      <c r="I596" s="2" t="s">
        <v>116</v>
      </c>
      <c r="J596" s="1">
        <v>30844</v>
      </c>
      <c r="K596" s="2" t="s">
        <v>5814</v>
      </c>
      <c r="L596" s="2">
        <v>3219538285</v>
      </c>
      <c r="M596" s="29" t="s">
        <v>5815</v>
      </c>
      <c r="N596" s="4" t="s">
        <v>261</v>
      </c>
      <c r="O596" s="1">
        <v>44797</v>
      </c>
      <c r="P596" s="2" t="s">
        <v>67</v>
      </c>
      <c r="Q596" s="2" t="s">
        <v>5816</v>
      </c>
      <c r="R596" s="1">
        <v>44799</v>
      </c>
      <c r="S596" s="1">
        <v>44803</v>
      </c>
      <c r="T596" s="1">
        <v>44797</v>
      </c>
      <c r="U596" s="1">
        <v>44803</v>
      </c>
      <c r="V596" s="2" t="s">
        <v>69</v>
      </c>
      <c r="W596" s="6">
        <v>6400000</v>
      </c>
      <c r="X596" s="3">
        <v>1600000</v>
      </c>
      <c r="Y596" s="1">
        <v>44924</v>
      </c>
      <c r="Z596" s="31">
        <f t="shared" ca="1" si="19"/>
        <v>45692</v>
      </c>
      <c r="AA596" s="30">
        <f t="shared" ca="1" si="18"/>
        <v>768</v>
      </c>
      <c r="AB596" s="2" t="s">
        <v>70</v>
      </c>
      <c r="AC596" s="2" t="s">
        <v>263</v>
      </c>
      <c r="AD596" s="211" t="s">
        <v>622</v>
      </c>
      <c r="AE596" s="2" t="s">
        <v>92</v>
      </c>
      <c r="AF596" s="2">
        <v>1956</v>
      </c>
      <c r="AG596" s="5" t="s">
        <v>421</v>
      </c>
      <c r="AH596" s="2" t="s">
        <v>75</v>
      </c>
      <c r="AI596" s="2" t="s">
        <v>62</v>
      </c>
      <c r="AJ596" s="2">
        <v>1126</v>
      </c>
      <c r="AK596" s="1">
        <v>44781</v>
      </c>
      <c r="AL596" s="2">
        <v>1131</v>
      </c>
      <c r="AM596" s="1">
        <v>44797</v>
      </c>
      <c r="AN596" s="2">
        <v>33998</v>
      </c>
      <c r="AO596" s="1">
        <v>44778</v>
      </c>
      <c r="AP596" s="2">
        <v>75235</v>
      </c>
      <c r="AQ596" s="2" t="s">
        <v>139</v>
      </c>
      <c r="AR596" s="2" t="s">
        <v>62</v>
      </c>
      <c r="AS596" s="2" t="s">
        <v>62</v>
      </c>
      <c r="AT596" s="2" t="s">
        <v>62</v>
      </c>
      <c r="AU596" s="2" t="s">
        <v>62</v>
      </c>
      <c r="AV596" s="2" t="s">
        <v>62</v>
      </c>
      <c r="AW596" s="2" t="s">
        <v>62</v>
      </c>
      <c r="AX596" s="2" t="s">
        <v>62</v>
      </c>
      <c r="AY596" s="2" t="s">
        <v>62</v>
      </c>
      <c r="AZ596" s="2" t="s">
        <v>62</v>
      </c>
      <c r="BA596" s="2" t="s">
        <v>62</v>
      </c>
      <c r="BB596" s="2" t="s">
        <v>62</v>
      </c>
      <c r="BD596" s="2" t="s">
        <v>62</v>
      </c>
      <c r="BE596" s="2" t="s">
        <v>62</v>
      </c>
      <c r="BF596" s="2" t="s">
        <v>62</v>
      </c>
      <c r="BG596" s="2" t="s">
        <v>62</v>
      </c>
      <c r="BH596" s="26"/>
      <c r="BI596" s="2" t="s">
        <v>79</v>
      </c>
      <c r="BJ596" s="94" t="s">
        <v>5817</v>
      </c>
    </row>
    <row r="597" spans="1:62" hidden="1" x14ac:dyDescent="0.25">
      <c r="A597" s="111">
        <v>245</v>
      </c>
      <c r="B597" s="2" t="s">
        <v>5818</v>
      </c>
      <c r="C597" s="2" t="s">
        <v>5818</v>
      </c>
      <c r="D597" s="2" t="s">
        <v>60</v>
      </c>
      <c r="E597" s="2">
        <v>1</v>
      </c>
      <c r="F597" s="9" t="s">
        <v>5819</v>
      </c>
      <c r="G597" s="62">
        <v>23783674</v>
      </c>
      <c r="H597" s="9" t="s">
        <v>62</v>
      </c>
      <c r="I597" s="9" t="s">
        <v>182</v>
      </c>
      <c r="J597" s="168">
        <v>30342</v>
      </c>
      <c r="K597" s="9" t="s">
        <v>5820</v>
      </c>
      <c r="L597" s="9">
        <v>3202375516</v>
      </c>
      <c r="M597" s="29" t="s">
        <v>5821</v>
      </c>
      <c r="N597" s="4" t="s">
        <v>4722</v>
      </c>
      <c r="O597" s="1">
        <v>44578</v>
      </c>
      <c r="P597" s="2" t="s">
        <v>87</v>
      </c>
      <c r="Q597" s="2" t="s">
        <v>5822</v>
      </c>
      <c r="R597" s="1">
        <v>44579</v>
      </c>
      <c r="S597" s="1">
        <v>44579</v>
      </c>
      <c r="T597" s="1">
        <v>44581</v>
      </c>
      <c r="U597" s="138">
        <v>44582</v>
      </c>
      <c r="V597" s="2" t="s">
        <v>104</v>
      </c>
      <c r="W597" s="6">
        <v>41603220</v>
      </c>
      <c r="X597" s="3">
        <v>4622580</v>
      </c>
      <c r="Y597" s="1">
        <v>44854</v>
      </c>
      <c r="Z597" s="31">
        <f t="shared" ca="1" si="19"/>
        <v>45692</v>
      </c>
      <c r="AA597" s="30">
        <f t="shared" ca="1" si="18"/>
        <v>838</v>
      </c>
      <c r="AB597" s="2" t="s">
        <v>70</v>
      </c>
      <c r="AC597" s="8" t="s">
        <v>1026</v>
      </c>
      <c r="AD597" s="211" t="s">
        <v>5823</v>
      </c>
      <c r="AE597" s="2" t="s">
        <v>73</v>
      </c>
      <c r="AF597" s="2">
        <v>1952</v>
      </c>
      <c r="AG597" s="5" t="s">
        <v>93</v>
      </c>
      <c r="AH597" s="2" t="s">
        <v>107</v>
      </c>
      <c r="AI597" s="2" t="s">
        <v>62</v>
      </c>
      <c r="AJ597" s="2" t="s">
        <v>5824</v>
      </c>
      <c r="AK597" s="1">
        <v>44568</v>
      </c>
      <c r="AL597" s="2" t="s">
        <v>5825</v>
      </c>
      <c r="AM597" s="1">
        <v>44580</v>
      </c>
      <c r="AN597" s="2">
        <v>29996</v>
      </c>
      <c r="AO597" s="1">
        <v>44567</v>
      </c>
      <c r="AP597" s="21">
        <v>66945</v>
      </c>
      <c r="AQ597" s="2" t="s">
        <v>112</v>
      </c>
      <c r="AR597" s="2" t="s">
        <v>62</v>
      </c>
      <c r="AS597" s="2" t="s">
        <v>62</v>
      </c>
      <c r="AT597" s="2" t="s">
        <v>62</v>
      </c>
      <c r="AU597" s="2" t="s">
        <v>62</v>
      </c>
      <c r="AV597" s="2" t="s">
        <v>1497</v>
      </c>
      <c r="AW597" s="2">
        <v>1246</v>
      </c>
      <c r="AX597" s="1">
        <v>44823</v>
      </c>
      <c r="AY597" s="2">
        <v>1243</v>
      </c>
      <c r="AZ597" s="1">
        <v>44834</v>
      </c>
      <c r="BA597" s="2" t="s">
        <v>924</v>
      </c>
      <c r="BB597" s="1">
        <v>44817</v>
      </c>
      <c r="BC597" s="25" t="s">
        <v>221</v>
      </c>
      <c r="BD597" s="1">
        <v>44841</v>
      </c>
      <c r="BE597" s="1">
        <v>44846</v>
      </c>
      <c r="BF597" s="1">
        <v>44915</v>
      </c>
      <c r="BG597" s="2" t="s">
        <v>335</v>
      </c>
      <c r="BH597" s="26"/>
      <c r="BI597" s="2" t="s">
        <v>79</v>
      </c>
      <c r="BJ597" s="94" t="s">
        <v>5826</v>
      </c>
    </row>
    <row r="598" spans="1:62" hidden="1" x14ac:dyDescent="0.25">
      <c r="A598" s="110">
        <v>80</v>
      </c>
      <c r="B598" s="2" t="s">
        <v>5827</v>
      </c>
      <c r="C598" s="2" t="s">
        <v>5827</v>
      </c>
      <c r="D598" s="2" t="s">
        <v>60</v>
      </c>
      <c r="E598" s="2">
        <v>1</v>
      </c>
      <c r="F598" s="9" t="s">
        <v>5828</v>
      </c>
      <c r="G598" s="62">
        <v>1020822779</v>
      </c>
      <c r="H598" s="9" t="s">
        <v>62</v>
      </c>
      <c r="I598" s="9" t="s">
        <v>116</v>
      </c>
      <c r="J598" s="168">
        <v>35460</v>
      </c>
      <c r="K598" s="9" t="s">
        <v>5829</v>
      </c>
      <c r="L598" s="9">
        <v>3102698235</v>
      </c>
      <c r="M598" s="29" t="s">
        <v>5830</v>
      </c>
      <c r="N598" s="4" t="s">
        <v>5831</v>
      </c>
      <c r="O598" s="1">
        <v>44580</v>
      </c>
      <c r="P598" s="2" t="s">
        <v>87</v>
      </c>
      <c r="Q598" s="2" t="s">
        <v>5832</v>
      </c>
      <c r="R598" s="1">
        <v>44579</v>
      </c>
      <c r="S598" s="1">
        <v>44580</v>
      </c>
      <c r="T598" s="1">
        <v>44578</v>
      </c>
      <c r="U598" s="138">
        <v>44581</v>
      </c>
      <c r="V598" s="25" t="s">
        <v>795</v>
      </c>
      <c r="W598" s="6">
        <v>26450000</v>
      </c>
      <c r="X598" s="3">
        <v>2300000</v>
      </c>
      <c r="Y598" s="1">
        <v>44926</v>
      </c>
      <c r="Z598" s="31">
        <f t="shared" ca="1" si="19"/>
        <v>45692</v>
      </c>
      <c r="AA598" s="30">
        <f t="shared" ca="1" si="18"/>
        <v>766</v>
      </c>
      <c r="AB598" s="2" t="s">
        <v>70</v>
      </c>
      <c r="AC598" s="8" t="s">
        <v>263</v>
      </c>
      <c r="AD598" s="8" t="s">
        <v>643</v>
      </c>
      <c r="AE598" s="2" t="s">
        <v>92</v>
      </c>
      <c r="AF598" s="2">
        <v>1948</v>
      </c>
      <c r="AG598" s="5" t="s">
        <v>454</v>
      </c>
      <c r="AH598" s="2" t="s">
        <v>107</v>
      </c>
      <c r="AI598" s="2" t="s">
        <v>62</v>
      </c>
      <c r="AJ598" s="21" t="s">
        <v>5833</v>
      </c>
      <c r="AK598" s="1">
        <v>44568</v>
      </c>
      <c r="AL598" s="2" t="s">
        <v>5834</v>
      </c>
      <c r="AM598" s="1">
        <v>44579</v>
      </c>
      <c r="AN598" s="2">
        <v>30210</v>
      </c>
      <c r="AO598" s="1">
        <v>44568</v>
      </c>
      <c r="AP598" s="21">
        <v>67560</v>
      </c>
      <c r="AQ598" s="2" t="s">
        <v>178</v>
      </c>
      <c r="AR598" s="2" t="s">
        <v>62</v>
      </c>
      <c r="AS598" s="2" t="s">
        <v>62</v>
      </c>
      <c r="AT598" s="2" t="s">
        <v>62</v>
      </c>
      <c r="AU598" s="2" t="s">
        <v>62</v>
      </c>
      <c r="AV598" s="2" t="s">
        <v>62</v>
      </c>
      <c r="AW598" s="2" t="s">
        <v>62</v>
      </c>
      <c r="AX598" s="2" t="s">
        <v>62</v>
      </c>
      <c r="AY598" s="2" t="s">
        <v>62</v>
      </c>
      <c r="AZ598" s="2" t="s">
        <v>62</v>
      </c>
      <c r="BA598" s="2" t="s">
        <v>62</v>
      </c>
      <c r="BB598" s="2" t="s">
        <v>62</v>
      </c>
      <c r="BD598" s="2" t="s">
        <v>62</v>
      </c>
      <c r="BE598" s="2" t="s">
        <v>62</v>
      </c>
      <c r="BF598" s="2" t="s">
        <v>62</v>
      </c>
      <c r="BG598" s="2" t="s">
        <v>62</v>
      </c>
      <c r="BH598" s="26"/>
      <c r="BI598" s="2" t="s">
        <v>79</v>
      </c>
      <c r="BJ598" s="94" t="s">
        <v>5835</v>
      </c>
    </row>
    <row r="599" spans="1:62" hidden="1" x14ac:dyDescent="0.25">
      <c r="A599" s="111">
        <v>126</v>
      </c>
      <c r="B599" s="2" t="s">
        <v>5836</v>
      </c>
      <c r="C599" s="2" t="s">
        <v>5836</v>
      </c>
      <c r="D599" s="2" t="s">
        <v>60</v>
      </c>
      <c r="E599" s="2">
        <v>1</v>
      </c>
      <c r="F599" s="9" t="s">
        <v>71</v>
      </c>
      <c r="G599" s="62">
        <v>1022937473</v>
      </c>
      <c r="H599" s="9" t="s">
        <v>62</v>
      </c>
      <c r="I599" s="9" t="s">
        <v>5837</v>
      </c>
      <c r="J599" s="168">
        <v>31962</v>
      </c>
      <c r="K599" s="9" t="s">
        <v>5838</v>
      </c>
      <c r="L599" s="9">
        <v>3213941829</v>
      </c>
      <c r="M599" s="29" t="s">
        <v>5839</v>
      </c>
      <c r="N599" s="4" t="s">
        <v>5840</v>
      </c>
      <c r="O599" s="1">
        <v>44582</v>
      </c>
      <c r="P599" s="2" t="s">
        <v>87</v>
      </c>
      <c r="Q599" s="2" t="s">
        <v>5841</v>
      </c>
      <c r="R599" s="1">
        <v>44585</v>
      </c>
      <c r="S599" s="1">
        <v>44585</v>
      </c>
      <c r="T599" s="1">
        <v>44582</v>
      </c>
      <c r="U599" s="138">
        <v>44585</v>
      </c>
      <c r="V599" s="2" t="s">
        <v>134</v>
      </c>
      <c r="W599" s="6">
        <v>27735480</v>
      </c>
      <c r="X599" s="3">
        <v>4622580</v>
      </c>
      <c r="Y599" s="1">
        <v>44765</v>
      </c>
      <c r="Z599" s="31">
        <f t="shared" ca="1" si="19"/>
        <v>45692</v>
      </c>
      <c r="AA599" s="30">
        <f t="shared" ca="1" si="18"/>
        <v>927</v>
      </c>
      <c r="AB599" s="2" t="s">
        <v>70</v>
      </c>
      <c r="AC599" s="8" t="s">
        <v>830</v>
      </c>
      <c r="AD599" s="120" t="s">
        <v>1871</v>
      </c>
      <c r="AE599" s="2" t="s">
        <v>73</v>
      </c>
      <c r="AF599" s="2">
        <v>1949</v>
      </c>
      <c r="AG599" s="5" t="s">
        <v>74</v>
      </c>
      <c r="AH599" s="2" t="s">
        <v>75</v>
      </c>
      <c r="AI599" s="2" t="s">
        <v>62</v>
      </c>
      <c r="AJ599" s="21" t="s">
        <v>5842</v>
      </c>
      <c r="AK599" s="1">
        <v>44578</v>
      </c>
      <c r="AL599" s="2" t="s">
        <v>5843</v>
      </c>
      <c r="AM599" s="1">
        <v>44582</v>
      </c>
      <c r="AN599" s="2">
        <v>31956</v>
      </c>
      <c r="AO599" s="1">
        <v>44575</v>
      </c>
      <c r="AP599" s="21">
        <v>66932</v>
      </c>
      <c r="AQ599" s="2" t="s">
        <v>153</v>
      </c>
      <c r="AR599" s="2" t="s">
        <v>62</v>
      </c>
      <c r="AS599" s="2" t="s">
        <v>62</v>
      </c>
      <c r="AT599" s="2" t="s">
        <v>62</v>
      </c>
      <c r="AU599" s="2" t="s">
        <v>62</v>
      </c>
      <c r="AV599" s="2" t="s">
        <v>5844</v>
      </c>
      <c r="AW599" s="2" t="s">
        <v>5845</v>
      </c>
      <c r="AX599" s="1" t="s">
        <v>5846</v>
      </c>
      <c r="AY599" s="2" t="s">
        <v>5847</v>
      </c>
      <c r="AZ599" s="1" t="s">
        <v>5848</v>
      </c>
      <c r="BA599" s="2" t="s">
        <v>5849</v>
      </c>
      <c r="BB599" s="1" t="s">
        <v>5850</v>
      </c>
      <c r="BC599" s="1">
        <v>44795</v>
      </c>
      <c r="BD599" s="1">
        <v>44802</v>
      </c>
      <c r="BE599" s="1">
        <v>44804</v>
      </c>
      <c r="BF599" s="1" t="s">
        <v>5851</v>
      </c>
      <c r="BG599" s="1" t="s">
        <v>5852</v>
      </c>
      <c r="BH599" s="26"/>
      <c r="BI599" s="2" t="s">
        <v>79</v>
      </c>
      <c r="BJ599" s="94" t="s">
        <v>5853</v>
      </c>
    </row>
    <row r="600" spans="1:62" hidden="1" x14ac:dyDescent="0.25">
      <c r="A600" s="110">
        <v>515</v>
      </c>
      <c r="B600" s="2" t="s">
        <v>5854</v>
      </c>
      <c r="C600" s="2" t="s">
        <v>5854</v>
      </c>
      <c r="D600" s="2" t="s">
        <v>60</v>
      </c>
      <c r="E600" s="2">
        <v>1</v>
      </c>
      <c r="F600" s="2" t="s">
        <v>71</v>
      </c>
      <c r="G600" s="35">
        <v>1022937473</v>
      </c>
      <c r="H600" s="36" t="s">
        <v>62</v>
      </c>
      <c r="I600" s="36" t="s">
        <v>5837</v>
      </c>
      <c r="J600" s="51">
        <v>31962</v>
      </c>
      <c r="K600" s="36" t="s">
        <v>5838</v>
      </c>
      <c r="L600" s="36">
        <v>3213941829</v>
      </c>
      <c r="M600" s="29" t="s">
        <v>5839</v>
      </c>
      <c r="N600" s="4" t="s">
        <v>5855</v>
      </c>
      <c r="O600" s="1">
        <v>44834</v>
      </c>
      <c r="P600" s="2" t="s">
        <v>87</v>
      </c>
      <c r="Q600" s="25" t="s">
        <v>5856</v>
      </c>
      <c r="R600" s="1">
        <v>44837</v>
      </c>
      <c r="S600" s="1">
        <v>44839</v>
      </c>
      <c r="T600" s="1">
        <v>44838</v>
      </c>
      <c r="U600" s="1">
        <v>44839</v>
      </c>
      <c r="V600" s="2" t="s">
        <v>218</v>
      </c>
      <c r="W600" s="6">
        <v>13867740</v>
      </c>
      <c r="X600" s="3">
        <v>4622580</v>
      </c>
      <c r="Y600" s="1">
        <v>44930</v>
      </c>
      <c r="Z600" s="31">
        <f t="shared" ca="1" si="19"/>
        <v>45692</v>
      </c>
      <c r="AA600" s="30">
        <f t="shared" ca="1" si="18"/>
        <v>762</v>
      </c>
      <c r="AB600" s="2" t="s">
        <v>70</v>
      </c>
      <c r="AC600" s="2" t="s">
        <v>508</v>
      </c>
      <c r="AD600" s="120" t="s">
        <v>5857</v>
      </c>
      <c r="AE600" s="2" t="s">
        <v>92</v>
      </c>
      <c r="AF600" s="2">
        <v>1949</v>
      </c>
      <c r="AG600" s="5" t="s">
        <v>74</v>
      </c>
      <c r="AH600" s="2" t="s">
        <v>94</v>
      </c>
      <c r="AI600" s="2" t="s">
        <v>62</v>
      </c>
      <c r="AJ600" s="2">
        <v>1269</v>
      </c>
      <c r="AK600" s="1">
        <v>44831</v>
      </c>
      <c r="AL600" s="2">
        <v>1259</v>
      </c>
      <c r="AM600" s="1">
        <v>44837</v>
      </c>
      <c r="AN600" s="2">
        <v>34931</v>
      </c>
      <c r="AO600" s="1">
        <v>44830</v>
      </c>
      <c r="AP600" s="2">
        <v>76915</v>
      </c>
      <c r="AQ600" s="2" t="s">
        <v>335</v>
      </c>
      <c r="AR600" s="2" t="s">
        <v>62</v>
      </c>
      <c r="AS600" s="2" t="s">
        <v>62</v>
      </c>
      <c r="AT600" s="2" t="s">
        <v>62</v>
      </c>
      <c r="AU600" s="2" t="s">
        <v>62</v>
      </c>
      <c r="AV600" s="2" t="s">
        <v>62</v>
      </c>
      <c r="AW600" s="2" t="s">
        <v>62</v>
      </c>
      <c r="AX600" s="2" t="s">
        <v>62</v>
      </c>
      <c r="AY600" s="2" t="s">
        <v>62</v>
      </c>
      <c r="AZ600" s="2" t="s">
        <v>62</v>
      </c>
      <c r="BA600" s="2" t="s">
        <v>62</v>
      </c>
      <c r="BB600" s="2" t="s">
        <v>62</v>
      </c>
      <c r="BC600" s="2" t="s">
        <v>62</v>
      </c>
      <c r="BD600" s="2" t="s">
        <v>62</v>
      </c>
      <c r="BE600" s="2" t="s">
        <v>62</v>
      </c>
      <c r="BF600" s="2" t="s">
        <v>62</v>
      </c>
      <c r="BG600" s="2" t="s">
        <v>62</v>
      </c>
      <c r="BH600" s="26"/>
      <c r="BI600" s="2" t="s">
        <v>79</v>
      </c>
      <c r="BJ600" s="94" t="s">
        <v>5858</v>
      </c>
    </row>
    <row r="601" spans="1:62" hidden="1" x14ac:dyDescent="0.25">
      <c r="A601" s="110">
        <v>38</v>
      </c>
      <c r="B601" s="2" t="s">
        <v>5859</v>
      </c>
      <c r="C601" s="2" t="s">
        <v>5859</v>
      </c>
      <c r="D601" s="2" t="s">
        <v>60</v>
      </c>
      <c r="E601" s="2">
        <v>1</v>
      </c>
      <c r="F601" s="21" t="s">
        <v>4615</v>
      </c>
      <c r="G601" s="163">
        <v>1020822054</v>
      </c>
      <c r="H601" s="2" t="s">
        <v>62</v>
      </c>
      <c r="I601" s="2" t="s">
        <v>195</v>
      </c>
      <c r="J601" s="1">
        <v>35433</v>
      </c>
      <c r="K601" s="2" t="s">
        <v>5860</v>
      </c>
      <c r="L601" s="2">
        <v>3152426996</v>
      </c>
      <c r="M601" s="29" t="s">
        <v>5861</v>
      </c>
      <c r="N601" s="4" t="s">
        <v>5862</v>
      </c>
      <c r="O601" s="1">
        <v>44586</v>
      </c>
      <c r="P601" s="2" t="s">
        <v>87</v>
      </c>
      <c r="Q601" s="2" t="s">
        <v>5863</v>
      </c>
      <c r="R601" s="1">
        <v>44587</v>
      </c>
      <c r="S601" s="1">
        <v>44587</v>
      </c>
      <c r="T601" s="1">
        <v>44589</v>
      </c>
      <c r="U601" s="138">
        <v>44589</v>
      </c>
      <c r="V601" s="2" t="s">
        <v>134</v>
      </c>
      <c r="W601" s="152">
        <v>27735480</v>
      </c>
      <c r="X601" s="199">
        <v>4622580</v>
      </c>
      <c r="Y601" s="1">
        <v>44769</v>
      </c>
      <c r="Z601" s="31">
        <f t="shared" ca="1" si="19"/>
        <v>45692</v>
      </c>
      <c r="AA601" s="30">
        <f t="shared" ca="1" si="18"/>
        <v>923</v>
      </c>
      <c r="AB601" s="2" t="s">
        <v>70</v>
      </c>
      <c r="AC601" s="8" t="s">
        <v>1545</v>
      </c>
      <c r="AD601" s="120" t="s">
        <v>5658</v>
      </c>
      <c r="AE601" s="2" t="s">
        <v>73</v>
      </c>
      <c r="AF601" s="2">
        <v>1991</v>
      </c>
      <c r="AG601" s="2" t="s">
        <v>1552</v>
      </c>
      <c r="AH601" s="2" t="s">
        <v>75</v>
      </c>
      <c r="AI601" s="2" t="s">
        <v>62</v>
      </c>
      <c r="AJ601" s="21" t="s">
        <v>5864</v>
      </c>
      <c r="AK601" s="1">
        <v>44580</v>
      </c>
      <c r="AL601" s="2" t="s">
        <v>5865</v>
      </c>
      <c r="AM601" s="1">
        <v>44586</v>
      </c>
      <c r="AN601" s="2">
        <v>31079</v>
      </c>
      <c r="AO601" s="1">
        <v>44572</v>
      </c>
      <c r="AP601" s="21">
        <v>67949</v>
      </c>
      <c r="AQ601" s="2" t="s">
        <v>153</v>
      </c>
      <c r="AR601" s="2" t="s">
        <v>62</v>
      </c>
      <c r="AS601" s="2" t="s">
        <v>62</v>
      </c>
      <c r="AT601" s="2" t="s">
        <v>62</v>
      </c>
      <c r="AU601" s="2" t="s">
        <v>62</v>
      </c>
      <c r="AV601" s="2" t="s">
        <v>62</v>
      </c>
      <c r="AW601" s="2" t="s">
        <v>62</v>
      </c>
      <c r="AX601" s="2" t="s">
        <v>62</v>
      </c>
      <c r="AY601" s="2" t="s">
        <v>62</v>
      </c>
      <c r="AZ601" s="2" t="s">
        <v>62</v>
      </c>
      <c r="BA601" s="2" t="s">
        <v>62</v>
      </c>
      <c r="BB601" s="2" t="s">
        <v>62</v>
      </c>
      <c r="BD601" s="2" t="s">
        <v>62</v>
      </c>
      <c r="BE601" s="2" t="s">
        <v>62</v>
      </c>
      <c r="BF601" s="2" t="s">
        <v>62</v>
      </c>
      <c r="BG601" s="2" t="s">
        <v>62</v>
      </c>
      <c r="BH601" s="26"/>
      <c r="BI601" s="2" t="s">
        <v>79</v>
      </c>
      <c r="BJ601" s="96" t="s">
        <v>5866</v>
      </c>
    </row>
    <row r="602" spans="1:62" hidden="1" x14ac:dyDescent="0.25">
      <c r="A602" s="110">
        <v>441</v>
      </c>
      <c r="B602" s="2" t="s">
        <v>5867</v>
      </c>
      <c r="C602" s="2" t="s">
        <v>5867</v>
      </c>
      <c r="D602" s="2" t="s">
        <v>60</v>
      </c>
      <c r="E602" s="2">
        <v>1</v>
      </c>
      <c r="F602" s="2" t="s">
        <v>4615</v>
      </c>
      <c r="G602" s="163">
        <v>1020822054</v>
      </c>
      <c r="H602" s="2" t="s">
        <v>62</v>
      </c>
      <c r="I602" s="2" t="s">
        <v>195</v>
      </c>
      <c r="J602" s="1">
        <v>35433</v>
      </c>
      <c r="K602" s="2" t="s">
        <v>5860</v>
      </c>
      <c r="L602" s="2">
        <v>3152426996</v>
      </c>
      <c r="M602" s="29" t="s">
        <v>5861</v>
      </c>
      <c r="N602" s="4" t="s">
        <v>5862</v>
      </c>
      <c r="O602" s="1">
        <v>44795</v>
      </c>
      <c r="P602" s="2" t="s">
        <v>87</v>
      </c>
      <c r="Q602" s="2" t="s">
        <v>5868</v>
      </c>
      <c r="R602" s="1">
        <v>44795</v>
      </c>
      <c r="S602" s="1">
        <v>44797</v>
      </c>
      <c r="T602" s="1">
        <v>44796</v>
      </c>
      <c r="U602" s="1">
        <v>44797</v>
      </c>
      <c r="V602" s="2" t="s">
        <v>89</v>
      </c>
      <c r="W602" s="6">
        <v>20801610</v>
      </c>
      <c r="X602" s="3">
        <v>4622580</v>
      </c>
      <c r="Y602" s="1">
        <v>44934</v>
      </c>
      <c r="Z602" s="31">
        <f t="shared" ca="1" si="19"/>
        <v>45692</v>
      </c>
      <c r="AA602" s="30">
        <f t="shared" ca="1" si="18"/>
        <v>758</v>
      </c>
      <c r="AB602" s="2" t="s">
        <v>70</v>
      </c>
      <c r="AC602" s="2" t="s">
        <v>1545</v>
      </c>
      <c r="AD602" s="211" t="s">
        <v>5665</v>
      </c>
      <c r="AE602" s="2" t="s">
        <v>92</v>
      </c>
      <c r="AF602" s="2">
        <v>1991</v>
      </c>
      <c r="AG602" s="5" t="s">
        <v>1552</v>
      </c>
      <c r="AH602" s="2" t="s">
        <v>75</v>
      </c>
      <c r="AI602" s="2" t="s">
        <v>62</v>
      </c>
      <c r="AJ602" s="2">
        <v>1060</v>
      </c>
      <c r="AK602" s="1">
        <v>44771</v>
      </c>
      <c r="AL602" s="2">
        <v>1127</v>
      </c>
      <c r="AM602" s="1">
        <v>44796</v>
      </c>
      <c r="AN602" s="2">
        <v>33616</v>
      </c>
      <c r="AO602" s="1">
        <v>44769</v>
      </c>
      <c r="AP602" s="2">
        <v>74658</v>
      </c>
      <c r="AQ602" s="2" t="s">
        <v>110</v>
      </c>
      <c r="AR602" s="2" t="s">
        <v>62</v>
      </c>
      <c r="AS602" s="2" t="s">
        <v>62</v>
      </c>
      <c r="AT602" s="2" t="s">
        <v>62</v>
      </c>
      <c r="AU602" s="2" t="s">
        <v>62</v>
      </c>
      <c r="AV602" s="2" t="s">
        <v>62</v>
      </c>
      <c r="AW602" s="2" t="s">
        <v>62</v>
      </c>
      <c r="AX602" s="2" t="s">
        <v>62</v>
      </c>
      <c r="AY602" s="2" t="s">
        <v>62</v>
      </c>
      <c r="AZ602" s="2" t="s">
        <v>62</v>
      </c>
      <c r="BA602" s="2" t="s">
        <v>62</v>
      </c>
      <c r="BB602" s="2" t="s">
        <v>62</v>
      </c>
      <c r="BD602" s="2" t="s">
        <v>62</v>
      </c>
      <c r="BE602" s="2" t="s">
        <v>62</v>
      </c>
      <c r="BF602" s="2" t="s">
        <v>62</v>
      </c>
      <c r="BG602" s="2" t="s">
        <v>62</v>
      </c>
      <c r="BH602" s="26"/>
      <c r="BI602" s="2" t="s">
        <v>79</v>
      </c>
      <c r="BJ602" s="94" t="s">
        <v>5869</v>
      </c>
    </row>
    <row r="603" spans="1:62" hidden="1" x14ac:dyDescent="0.25">
      <c r="A603" s="110">
        <v>456</v>
      </c>
      <c r="B603" s="2" t="s">
        <v>5870</v>
      </c>
      <c r="C603" s="2" t="s">
        <v>5870</v>
      </c>
      <c r="D603" s="2" t="s">
        <v>60</v>
      </c>
      <c r="E603" s="2">
        <v>1</v>
      </c>
      <c r="F603" s="2" t="s">
        <v>5871</v>
      </c>
      <c r="G603" s="7">
        <v>1001219609</v>
      </c>
      <c r="H603" s="2" t="s">
        <v>62</v>
      </c>
      <c r="I603" s="2" t="s">
        <v>116</v>
      </c>
      <c r="J603" s="1">
        <v>37806</v>
      </c>
      <c r="K603" s="2" t="s">
        <v>5872</v>
      </c>
      <c r="L603" s="2">
        <v>3213202216</v>
      </c>
      <c r="M603" s="177" t="s">
        <v>5873</v>
      </c>
      <c r="N603" s="4" t="s">
        <v>418</v>
      </c>
      <c r="O603" s="1">
        <v>44799</v>
      </c>
      <c r="P603" s="2" t="s">
        <v>297</v>
      </c>
      <c r="Q603" s="2" t="s">
        <v>5874</v>
      </c>
      <c r="R603" s="1">
        <v>44802</v>
      </c>
      <c r="S603" s="1">
        <v>44803</v>
      </c>
      <c r="T603" s="1">
        <v>44801</v>
      </c>
      <c r="U603" s="1">
        <v>44803</v>
      </c>
      <c r="V603" s="2" t="s">
        <v>218</v>
      </c>
      <c r="W603" s="6">
        <v>4800000</v>
      </c>
      <c r="X603" s="3">
        <v>1600000</v>
      </c>
      <c r="Y603" s="1">
        <v>44894</v>
      </c>
      <c r="Z603" s="31">
        <f t="shared" ca="1" si="19"/>
        <v>45692</v>
      </c>
      <c r="AA603" s="30">
        <f t="shared" ca="1" si="18"/>
        <v>798</v>
      </c>
      <c r="AB603" s="2" t="s">
        <v>70</v>
      </c>
      <c r="AC603" s="2" t="s">
        <v>263</v>
      </c>
      <c r="AD603" s="211" t="s">
        <v>622</v>
      </c>
      <c r="AE603" s="2" t="s">
        <v>73</v>
      </c>
      <c r="AF603" s="2">
        <v>1956</v>
      </c>
      <c r="AG603" s="5" t="s">
        <v>421</v>
      </c>
      <c r="AH603" s="2" t="s">
        <v>75</v>
      </c>
      <c r="AI603" s="2" t="s">
        <v>62</v>
      </c>
      <c r="AJ603" s="2">
        <v>1128</v>
      </c>
      <c r="AK603" s="1">
        <v>44781</v>
      </c>
      <c r="AL603" s="2">
        <v>1138</v>
      </c>
      <c r="AM603" s="1">
        <v>44802</v>
      </c>
      <c r="AN603" s="2">
        <v>34000</v>
      </c>
      <c r="AO603" s="1">
        <v>44778</v>
      </c>
      <c r="AP603" s="2">
        <v>75237</v>
      </c>
      <c r="AQ603" s="2" t="s">
        <v>153</v>
      </c>
      <c r="AR603" s="2" t="s">
        <v>62</v>
      </c>
      <c r="AS603" s="2" t="s">
        <v>62</v>
      </c>
      <c r="AT603" s="2" t="s">
        <v>62</v>
      </c>
      <c r="AU603" s="2" t="s">
        <v>62</v>
      </c>
      <c r="AV603" s="2" t="s">
        <v>62</v>
      </c>
      <c r="AW603" s="2" t="s">
        <v>62</v>
      </c>
      <c r="AX603" s="2" t="s">
        <v>62</v>
      </c>
      <c r="AY603" s="2" t="s">
        <v>62</v>
      </c>
      <c r="AZ603" s="2" t="s">
        <v>62</v>
      </c>
      <c r="BA603" s="2" t="s">
        <v>62</v>
      </c>
      <c r="BB603" s="2" t="s">
        <v>62</v>
      </c>
      <c r="BD603" s="2" t="s">
        <v>62</v>
      </c>
      <c r="BE603" s="2" t="s">
        <v>62</v>
      </c>
      <c r="BF603" s="2" t="s">
        <v>62</v>
      </c>
      <c r="BG603" s="2" t="s">
        <v>62</v>
      </c>
      <c r="BH603" s="26"/>
      <c r="BI603" s="2" t="s">
        <v>79</v>
      </c>
      <c r="BJ603" s="94" t="s">
        <v>5875</v>
      </c>
    </row>
    <row r="604" spans="1:62" hidden="1" x14ac:dyDescent="0.25">
      <c r="A604" s="110">
        <v>489</v>
      </c>
      <c r="B604" s="2" t="s">
        <v>5876</v>
      </c>
      <c r="C604" s="2" t="s">
        <v>5876</v>
      </c>
      <c r="D604" s="2" t="s">
        <v>60</v>
      </c>
      <c r="E604" s="2">
        <v>1</v>
      </c>
      <c r="F604" s="2" t="s">
        <v>5877</v>
      </c>
      <c r="G604" s="163">
        <v>43149413</v>
      </c>
      <c r="H604" s="2" t="s">
        <v>62</v>
      </c>
      <c r="I604" s="2" t="s">
        <v>5878</v>
      </c>
      <c r="J604" s="1">
        <v>31150</v>
      </c>
      <c r="K604" s="2" t="s">
        <v>5879</v>
      </c>
      <c r="L604" s="2">
        <v>3223782946</v>
      </c>
      <c r="M604" s="29" t="s">
        <v>5880</v>
      </c>
      <c r="N604" s="4" t="s">
        <v>5881</v>
      </c>
      <c r="O604" s="1">
        <v>44816</v>
      </c>
      <c r="P604" s="2" t="s">
        <v>67</v>
      </c>
      <c r="Q604" s="2" t="s">
        <v>5882</v>
      </c>
      <c r="R604" s="1">
        <v>44819</v>
      </c>
      <c r="S604" s="1">
        <v>44820</v>
      </c>
      <c r="T604" s="1">
        <v>44817</v>
      </c>
      <c r="U604" s="1">
        <v>44820</v>
      </c>
      <c r="V604" s="2" t="s">
        <v>121</v>
      </c>
      <c r="W604" s="6">
        <v>4000000</v>
      </c>
      <c r="X604" s="3">
        <v>1600000</v>
      </c>
      <c r="Y604" s="1">
        <v>44895</v>
      </c>
      <c r="Z604" s="31">
        <f t="shared" ca="1" si="19"/>
        <v>45692</v>
      </c>
      <c r="AA604" s="30">
        <f t="shared" ca="1" si="18"/>
        <v>797</v>
      </c>
      <c r="AB604" s="2" t="s">
        <v>70</v>
      </c>
      <c r="AC604" s="2" t="s">
        <v>263</v>
      </c>
      <c r="AD604" s="120" t="s">
        <v>3874</v>
      </c>
      <c r="AE604" s="2" t="s">
        <v>73</v>
      </c>
      <c r="AF604" s="2">
        <v>1956</v>
      </c>
      <c r="AG604" s="5" t="s">
        <v>421</v>
      </c>
      <c r="AH604" s="2" t="s">
        <v>75</v>
      </c>
      <c r="AI604" s="2" t="s">
        <v>62</v>
      </c>
      <c r="AJ604" s="2">
        <v>1188</v>
      </c>
      <c r="AK604" s="1">
        <v>44809</v>
      </c>
      <c r="AL604" s="2">
        <v>1164</v>
      </c>
      <c r="AM604" s="1">
        <v>44817</v>
      </c>
      <c r="AN604" s="2">
        <v>34555</v>
      </c>
      <c r="AO604" s="1">
        <v>44803</v>
      </c>
      <c r="AP604" s="2">
        <v>75881</v>
      </c>
      <c r="AQ604" s="2" t="s">
        <v>276</v>
      </c>
      <c r="AR604" s="2" t="s">
        <v>62</v>
      </c>
      <c r="AS604" s="2" t="s">
        <v>62</v>
      </c>
      <c r="AT604" s="2" t="s">
        <v>62</v>
      </c>
      <c r="AU604" s="2" t="s">
        <v>62</v>
      </c>
      <c r="AV604" s="2" t="s">
        <v>62</v>
      </c>
      <c r="AW604" s="2" t="s">
        <v>62</v>
      </c>
      <c r="AX604" s="2" t="s">
        <v>62</v>
      </c>
      <c r="AY604" s="2" t="s">
        <v>62</v>
      </c>
      <c r="AZ604" s="2" t="s">
        <v>62</v>
      </c>
      <c r="BA604" s="2" t="s">
        <v>62</v>
      </c>
      <c r="BB604" s="2" t="s">
        <v>62</v>
      </c>
      <c r="BC604" s="2" t="s">
        <v>62</v>
      </c>
      <c r="BD604" s="2" t="s">
        <v>62</v>
      </c>
      <c r="BE604" s="2" t="s">
        <v>62</v>
      </c>
      <c r="BF604" s="2" t="s">
        <v>62</v>
      </c>
      <c r="BG604" s="2" t="s">
        <v>62</v>
      </c>
      <c r="BH604" s="26"/>
      <c r="BI604" s="2" t="s">
        <v>79</v>
      </c>
      <c r="BJ604" s="94" t="s">
        <v>5883</v>
      </c>
    </row>
    <row r="605" spans="1:62" hidden="1" x14ac:dyDescent="0.25">
      <c r="A605" s="110">
        <v>324</v>
      </c>
      <c r="B605" s="2" t="s">
        <v>5884</v>
      </c>
      <c r="C605" s="2" t="s">
        <v>5885</v>
      </c>
      <c r="D605" s="2" t="s">
        <v>210</v>
      </c>
      <c r="E605" s="2">
        <v>9</v>
      </c>
      <c r="F605" s="2" t="s">
        <v>5886</v>
      </c>
      <c r="G605" s="163">
        <v>805018905</v>
      </c>
      <c r="H605" s="2">
        <v>1</v>
      </c>
      <c r="I605" s="2" t="s">
        <v>212</v>
      </c>
      <c r="J605" s="2" t="s">
        <v>5887</v>
      </c>
      <c r="K605" s="2" t="s">
        <v>5888</v>
      </c>
      <c r="L605" s="2">
        <v>6023877231</v>
      </c>
      <c r="M605" s="121" t="s">
        <v>5889</v>
      </c>
      <c r="N605" s="4" t="s">
        <v>216</v>
      </c>
      <c r="O605" s="1">
        <v>44740</v>
      </c>
      <c r="P605" s="2" t="s">
        <v>67</v>
      </c>
      <c r="Q605" s="2" t="s">
        <v>5890</v>
      </c>
      <c r="R605" s="1">
        <v>44740</v>
      </c>
      <c r="S605" s="1">
        <v>44750</v>
      </c>
      <c r="T605" s="2" t="s">
        <v>62</v>
      </c>
      <c r="U605" s="1">
        <v>44720</v>
      </c>
      <c r="V605" s="2" t="s">
        <v>218</v>
      </c>
      <c r="W605" s="6">
        <v>4039106.33</v>
      </c>
      <c r="X605" s="6">
        <v>4039106.33</v>
      </c>
      <c r="Y605" s="1">
        <v>44841</v>
      </c>
      <c r="Z605" s="31">
        <f t="shared" ca="1" si="19"/>
        <v>45692</v>
      </c>
      <c r="AA605" s="30">
        <f t="shared" ca="1" si="18"/>
        <v>851</v>
      </c>
      <c r="AB605" s="2" t="s">
        <v>70</v>
      </c>
      <c r="AC605" s="2" t="s">
        <v>219</v>
      </c>
      <c r="AD605" s="120" t="s">
        <v>5891</v>
      </c>
      <c r="AE605" s="2" t="s">
        <v>73</v>
      </c>
      <c r="AF605" s="2">
        <v>1943</v>
      </c>
      <c r="AG605" s="5">
        <v>1943</v>
      </c>
      <c r="AH605" s="5" t="s">
        <v>94</v>
      </c>
      <c r="AI605" s="5" t="s">
        <v>221</v>
      </c>
      <c r="AJ605" s="5">
        <v>964</v>
      </c>
      <c r="AK605" s="1">
        <v>44708</v>
      </c>
      <c r="AL605" s="5" t="s">
        <v>5892</v>
      </c>
      <c r="AM605" s="1" t="s">
        <v>223</v>
      </c>
      <c r="AN605" s="5" t="s">
        <v>62</v>
      </c>
      <c r="AO605" s="5" t="s">
        <v>62</v>
      </c>
      <c r="AP605" s="5">
        <v>72760</v>
      </c>
      <c r="AQ605" s="2" t="s">
        <v>205</v>
      </c>
      <c r="AR605" s="2" t="s">
        <v>62</v>
      </c>
      <c r="AS605" s="2" t="s">
        <v>62</v>
      </c>
      <c r="AT605" s="2" t="s">
        <v>62</v>
      </c>
      <c r="AU605" s="2" t="s">
        <v>62</v>
      </c>
      <c r="AV605" s="2" t="s">
        <v>62</v>
      </c>
      <c r="AW605" s="2" t="s">
        <v>62</v>
      </c>
      <c r="AX605" s="2" t="s">
        <v>62</v>
      </c>
      <c r="AY605" s="2" t="s">
        <v>62</v>
      </c>
      <c r="AZ605" s="2" t="s">
        <v>62</v>
      </c>
      <c r="BA605" s="2" t="s">
        <v>62</v>
      </c>
      <c r="BB605" s="2" t="s">
        <v>62</v>
      </c>
      <c r="BD605" s="2" t="s">
        <v>62</v>
      </c>
      <c r="BE605" s="2" t="s">
        <v>62</v>
      </c>
      <c r="BF605" s="2" t="s">
        <v>62</v>
      </c>
      <c r="BG605" s="2" t="s">
        <v>62</v>
      </c>
      <c r="BH605" s="26"/>
      <c r="BI605" s="2" t="s">
        <v>79</v>
      </c>
      <c r="BJ605" s="94" t="s">
        <v>5893</v>
      </c>
    </row>
    <row r="606" spans="1:62" hidden="1" x14ac:dyDescent="0.25">
      <c r="A606" s="110">
        <v>504</v>
      </c>
      <c r="B606" s="2" t="s">
        <v>5894</v>
      </c>
      <c r="C606" s="2" t="s">
        <v>5895</v>
      </c>
      <c r="D606" s="2" t="s">
        <v>210</v>
      </c>
      <c r="E606" s="2">
        <v>14</v>
      </c>
      <c r="F606" s="2" t="s">
        <v>5886</v>
      </c>
      <c r="G606" s="163">
        <v>805018905</v>
      </c>
      <c r="H606" s="2">
        <v>1</v>
      </c>
      <c r="I606" s="2" t="s">
        <v>227</v>
      </c>
      <c r="J606" s="2" t="s">
        <v>5887</v>
      </c>
      <c r="K606" s="2" t="s">
        <v>5888</v>
      </c>
      <c r="L606" s="2">
        <v>6023877231</v>
      </c>
      <c r="M606" s="121" t="s">
        <v>5889</v>
      </c>
      <c r="N606" s="4" t="s">
        <v>228</v>
      </c>
      <c r="O606" s="1">
        <v>44823</v>
      </c>
      <c r="P606" s="2" t="s">
        <v>87</v>
      </c>
      <c r="Q606" s="2" t="s">
        <v>5896</v>
      </c>
      <c r="R606" s="1">
        <v>44824</v>
      </c>
      <c r="S606" s="1">
        <v>44824</v>
      </c>
      <c r="T606" s="2" t="s">
        <v>62</v>
      </c>
      <c r="U606" s="1">
        <v>44847</v>
      </c>
      <c r="V606" s="2" t="s">
        <v>218</v>
      </c>
      <c r="W606" s="6">
        <v>11282442</v>
      </c>
      <c r="X606" s="6">
        <v>11282442</v>
      </c>
      <c r="Y606" s="1">
        <v>44938</v>
      </c>
      <c r="Z606" s="31">
        <f t="shared" ca="1" si="19"/>
        <v>45692</v>
      </c>
      <c r="AA606" s="30">
        <f t="shared" ca="1" si="18"/>
        <v>754</v>
      </c>
      <c r="AB606" s="2" t="s">
        <v>70</v>
      </c>
      <c r="AC606" s="2" t="s">
        <v>954</v>
      </c>
      <c r="AD606" s="120" t="s">
        <v>2323</v>
      </c>
      <c r="AE606" s="2" t="s">
        <v>92</v>
      </c>
      <c r="AF606" s="2">
        <v>1943</v>
      </c>
      <c r="AG606" s="5" t="s">
        <v>232</v>
      </c>
      <c r="AH606" s="2" t="s">
        <v>94</v>
      </c>
      <c r="AI606" s="2" t="s">
        <v>62</v>
      </c>
      <c r="AJ606" s="2">
        <v>1156</v>
      </c>
      <c r="AK606" s="1">
        <v>44789</v>
      </c>
      <c r="AL606" s="2">
        <v>1187</v>
      </c>
      <c r="AM606" s="1">
        <v>44826</v>
      </c>
      <c r="AN606" s="2" t="s">
        <v>62</v>
      </c>
      <c r="AO606" s="2" t="s">
        <v>62</v>
      </c>
      <c r="AP606" s="2">
        <v>75634</v>
      </c>
      <c r="AQ606" s="2" t="s">
        <v>233</v>
      </c>
      <c r="AR606" s="2" t="s">
        <v>62</v>
      </c>
      <c r="AS606" s="2" t="s">
        <v>62</v>
      </c>
      <c r="AT606" s="2" t="s">
        <v>62</v>
      </c>
      <c r="AU606" s="2" t="s">
        <v>62</v>
      </c>
      <c r="AV606" s="2" t="s">
        <v>62</v>
      </c>
      <c r="AW606" s="2" t="s">
        <v>62</v>
      </c>
      <c r="AX606" s="2" t="s">
        <v>62</v>
      </c>
      <c r="AY606" s="2" t="s">
        <v>62</v>
      </c>
      <c r="AZ606" s="2" t="s">
        <v>62</v>
      </c>
      <c r="BA606" s="2" t="s">
        <v>62</v>
      </c>
      <c r="BB606" s="2" t="s">
        <v>62</v>
      </c>
      <c r="BC606" s="2" t="s">
        <v>62</v>
      </c>
      <c r="BD606" s="2" t="s">
        <v>62</v>
      </c>
      <c r="BE606" s="2" t="s">
        <v>62</v>
      </c>
      <c r="BF606" s="2" t="s">
        <v>62</v>
      </c>
      <c r="BG606" s="2" t="s">
        <v>62</v>
      </c>
      <c r="BH606" s="26"/>
      <c r="BI606" s="2" t="s">
        <v>79</v>
      </c>
      <c r="BJ606" s="94" t="s">
        <v>5897</v>
      </c>
    </row>
    <row r="607" spans="1:62" hidden="1" x14ac:dyDescent="0.25">
      <c r="A607" s="110">
        <v>259</v>
      </c>
      <c r="B607" s="2" t="s">
        <v>5898</v>
      </c>
      <c r="C607" s="2" t="s">
        <v>5898</v>
      </c>
      <c r="D607" s="2" t="s">
        <v>60</v>
      </c>
      <c r="E607" s="2">
        <v>1</v>
      </c>
      <c r="F607" s="9" t="s">
        <v>5899</v>
      </c>
      <c r="G607" s="35">
        <v>1085101057</v>
      </c>
      <c r="H607" s="9" t="s">
        <v>62</v>
      </c>
      <c r="I607" s="9" t="s">
        <v>129</v>
      </c>
      <c r="J607" s="168">
        <v>33796</v>
      </c>
      <c r="K607" s="9" t="s">
        <v>5900</v>
      </c>
      <c r="L607" s="9">
        <v>3218472286</v>
      </c>
      <c r="M607" s="29" t="s">
        <v>5901</v>
      </c>
      <c r="N607" s="4" t="s">
        <v>132</v>
      </c>
      <c r="O607" s="1">
        <v>44584</v>
      </c>
      <c r="P607" s="2" t="s">
        <v>297</v>
      </c>
      <c r="Q607" s="2" t="s">
        <v>5902</v>
      </c>
      <c r="R607" s="1">
        <v>44586</v>
      </c>
      <c r="S607" s="1">
        <v>44587</v>
      </c>
      <c r="T607" s="1">
        <v>44588</v>
      </c>
      <c r="U607" s="138">
        <v>44589</v>
      </c>
      <c r="V607" s="2" t="s">
        <v>134</v>
      </c>
      <c r="W607" s="6">
        <v>27735480</v>
      </c>
      <c r="X607" s="3">
        <v>4622580</v>
      </c>
      <c r="Y607" s="1">
        <v>44769</v>
      </c>
      <c r="Z607" s="31">
        <f t="shared" ca="1" si="19"/>
        <v>45692</v>
      </c>
      <c r="AA607" s="30">
        <f t="shared" ca="1" si="18"/>
        <v>923</v>
      </c>
      <c r="AB607" s="2" t="s">
        <v>70</v>
      </c>
      <c r="AC607" s="8" t="s">
        <v>660</v>
      </c>
      <c r="AD607" s="211" t="s">
        <v>1383</v>
      </c>
      <c r="AE607" s="2" t="s">
        <v>73</v>
      </c>
      <c r="AF607" s="2">
        <v>1952</v>
      </c>
      <c r="AG607" s="5" t="s">
        <v>93</v>
      </c>
      <c r="AH607" s="2" t="s">
        <v>75</v>
      </c>
      <c r="AI607" s="2" t="s">
        <v>62</v>
      </c>
      <c r="AJ607" s="159" t="s">
        <v>5903</v>
      </c>
      <c r="AK607" s="1">
        <v>44579</v>
      </c>
      <c r="AL607" s="2" t="s">
        <v>5904</v>
      </c>
      <c r="AM607" s="1">
        <v>44589</v>
      </c>
      <c r="AN607" s="2">
        <v>32165</v>
      </c>
      <c r="AO607" s="1">
        <v>44578</v>
      </c>
      <c r="AP607" s="159">
        <v>70895</v>
      </c>
      <c r="AQ607" s="2" t="s">
        <v>205</v>
      </c>
      <c r="AR607" s="2" t="s">
        <v>62</v>
      </c>
      <c r="AS607" s="2" t="s">
        <v>62</v>
      </c>
      <c r="AT607" s="2" t="s">
        <v>62</v>
      </c>
      <c r="AU607" s="2" t="s">
        <v>62</v>
      </c>
      <c r="AV607" s="2" t="s">
        <v>62</v>
      </c>
      <c r="AW607" s="2" t="s">
        <v>62</v>
      </c>
      <c r="AX607" s="2" t="s">
        <v>62</v>
      </c>
      <c r="AY607" s="2" t="s">
        <v>62</v>
      </c>
      <c r="AZ607" s="2" t="s">
        <v>62</v>
      </c>
      <c r="BA607" s="2" t="s">
        <v>62</v>
      </c>
      <c r="BB607" s="2" t="s">
        <v>62</v>
      </c>
      <c r="BD607" s="2" t="s">
        <v>62</v>
      </c>
      <c r="BE607" s="2" t="s">
        <v>62</v>
      </c>
      <c r="BF607" s="2" t="s">
        <v>62</v>
      </c>
      <c r="BG607" s="2" t="s">
        <v>62</v>
      </c>
      <c r="BH607" s="26"/>
      <c r="BI607" s="2" t="s">
        <v>79</v>
      </c>
      <c r="BJ607" s="94" t="s">
        <v>5905</v>
      </c>
    </row>
    <row r="608" spans="1:62" hidden="1" x14ac:dyDescent="0.25">
      <c r="A608" s="110">
        <v>430</v>
      </c>
      <c r="B608" s="2" t="s">
        <v>5906</v>
      </c>
      <c r="C608" s="2" t="s">
        <v>5906</v>
      </c>
      <c r="D608" s="2" t="s">
        <v>60</v>
      </c>
      <c r="E608" s="2">
        <v>1</v>
      </c>
      <c r="F608" s="2" t="s">
        <v>5899</v>
      </c>
      <c r="G608" s="35">
        <v>1085101057</v>
      </c>
      <c r="H608" s="9" t="s">
        <v>62</v>
      </c>
      <c r="I608" s="9" t="s">
        <v>129</v>
      </c>
      <c r="J608" s="168">
        <v>33796</v>
      </c>
      <c r="K608" s="9" t="s">
        <v>5900</v>
      </c>
      <c r="L608" s="9">
        <v>3218472286</v>
      </c>
      <c r="M608" s="29" t="s">
        <v>5901</v>
      </c>
      <c r="N608" s="4" t="s">
        <v>132</v>
      </c>
      <c r="O608" s="1">
        <v>44792</v>
      </c>
      <c r="P608" s="2" t="s">
        <v>87</v>
      </c>
      <c r="Q608" s="2" t="s">
        <v>5907</v>
      </c>
      <c r="R608" s="1">
        <v>44792</v>
      </c>
      <c r="S608" s="1">
        <v>44792</v>
      </c>
      <c r="T608" s="1">
        <v>44791</v>
      </c>
      <c r="U608" s="64" t="s">
        <v>5908</v>
      </c>
      <c r="V608" s="2" t="s">
        <v>69</v>
      </c>
      <c r="W608" s="6">
        <v>18490320</v>
      </c>
      <c r="X608" s="3">
        <v>4622580</v>
      </c>
      <c r="Y608" s="64" t="s">
        <v>5909</v>
      </c>
      <c r="Z608" s="31">
        <f t="shared" ca="1" si="19"/>
        <v>45692</v>
      </c>
      <c r="AA608" s="30" t="e">
        <f t="shared" ref="AA608:AA610" ca="1" si="20">Z608-Y608</f>
        <v>#VALUE!</v>
      </c>
      <c r="AB608" s="2" t="s">
        <v>70</v>
      </c>
      <c r="AC608" s="2" t="s">
        <v>660</v>
      </c>
      <c r="AD608" s="120" t="s">
        <v>668</v>
      </c>
      <c r="AE608" s="2" t="s">
        <v>73</v>
      </c>
      <c r="AF608" s="2">
        <v>1952</v>
      </c>
      <c r="AG608" s="5" t="s">
        <v>93</v>
      </c>
      <c r="AH608" s="2" t="s">
        <v>94</v>
      </c>
      <c r="AI608" s="2" t="s">
        <v>62</v>
      </c>
      <c r="AJ608" s="2">
        <v>1084</v>
      </c>
      <c r="AK608" s="1">
        <v>44774</v>
      </c>
      <c r="AL608" s="2">
        <v>1116</v>
      </c>
      <c r="AM608" s="1">
        <v>44795</v>
      </c>
      <c r="AN608" s="2">
        <v>33709</v>
      </c>
      <c r="AO608" s="1">
        <v>44771</v>
      </c>
      <c r="AP608" s="2">
        <v>74790</v>
      </c>
      <c r="AQ608" s="2" t="s">
        <v>335</v>
      </c>
      <c r="AR608" s="2" t="s">
        <v>62</v>
      </c>
      <c r="AS608" s="2" t="s">
        <v>62</v>
      </c>
      <c r="AT608" s="2" t="s">
        <v>62</v>
      </c>
      <c r="AU608" s="2" t="s">
        <v>62</v>
      </c>
      <c r="AV608" s="2" t="s">
        <v>62</v>
      </c>
      <c r="AW608" s="2" t="s">
        <v>62</v>
      </c>
      <c r="AX608" s="2" t="s">
        <v>62</v>
      </c>
      <c r="AY608" s="2" t="s">
        <v>62</v>
      </c>
      <c r="AZ608" s="2" t="s">
        <v>62</v>
      </c>
      <c r="BA608" s="2" t="s">
        <v>62</v>
      </c>
      <c r="BB608" s="2" t="s">
        <v>62</v>
      </c>
      <c r="BD608" s="2" t="s">
        <v>62</v>
      </c>
      <c r="BE608" s="2" t="s">
        <v>62</v>
      </c>
      <c r="BF608" s="2" t="s">
        <v>62</v>
      </c>
      <c r="BG608" s="2" t="s">
        <v>62</v>
      </c>
      <c r="BH608" s="26"/>
      <c r="BI608" s="2" t="s">
        <v>79</v>
      </c>
      <c r="BJ608" s="94" t="s">
        <v>5910</v>
      </c>
    </row>
    <row r="609" spans="1:62" hidden="1" x14ac:dyDescent="0.25">
      <c r="A609" s="111">
        <v>110</v>
      </c>
      <c r="B609" s="2" t="s">
        <v>5911</v>
      </c>
      <c r="C609" s="2" t="s">
        <v>5911</v>
      </c>
      <c r="D609" s="2" t="s">
        <v>60</v>
      </c>
      <c r="E609" s="2">
        <v>1</v>
      </c>
      <c r="F609" s="9" t="s">
        <v>5912</v>
      </c>
      <c r="G609" s="62">
        <v>1010202084</v>
      </c>
      <c r="H609" s="9" t="s">
        <v>62</v>
      </c>
      <c r="I609" s="9" t="s">
        <v>1317</v>
      </c>
      <c r="J609" s="168">
        <v>33691</v>
      </c>
      <c r="K609" s="9" t="s">
        <v>5913</v>
      </c>
      <c r="L609" s="9">
        <v>3012755217</v>
      </c>
      <c r="M609" s="29" t="s">
        <v>5914</v>
      </c>
      <c r="N609" s="4" t="s">
        <v>4687</v>
      </c>
      <c r="O609" s="1">
        <v>44573</v>
      </c>
      <c r="P609" s="2" t="s">
        <v>87</v>
      </c>
      <c r="Q609" s="2" t="s">
        <v>5915</v>
      </c>
      <c r="R609" s="1">
        <v>44574</v>
      </c>
      <c r="S609" s="1">
        <v>44578</v>
      </c>
      <c r="T609" s="1">
        <v>44574</v>
      </c>
      <c r="U609" s="138">
        <v>44578</v>
      </c>
      <c r="V609" s="2" t="s">
        <v>343</v>
      </c>
      <c r="W609" s="152">
        <v>53159670</v>
      </c>
      <c r="X609" s="199">
        <v>4622580</v>
      </c>
      <c r="Y609" s="1">
        <v>44926</v>
      </c>
      <c r="Z609" s="31">
        <f t="shared" ca="1" si="19"/>
        <v>45692</v>
      </c>
      <c r="AA609" s="30">
        <f t="shared" ca="1" si="20"/>
        <v>766</v>
      </c>
      <c r="AB609" s="2" t="s">
        <v>70</v>
      </c>
      <c r="AC609" s="8" t="s">
        <v>932</v>
      </c>
      <c r="AD609" s="120" t="s">
        <v>5916</v>
      </c>
      <c r="AE609" s="2" t="s">
        <v>92</v>
      </c>
      <c r="AF609" s="2">
        <v>1954</v>
      </c>
      <c r="AG609" s="5" t="s">
        <v>1150</v>
      </c>
      <c r="AH609" s="2" t="s">
        <v>75</v>
      </c>
      <c r="AI609" s="2" t="s">
        <v>62</v>
      </c>
      <c r="AJ609" s="159" t="s">
        <v>5917</v>
      </c>
      <c r="AK609" s="1">
        <v>44568</v>
      </c>
      <c r="AL609" s="2" t="s">
        <v>5918</v>
      </c>
      <c r="AM609" s="1">
        <v>44574</v>
      </c>
      <c r="AN609" s="2">
        <v>29877</v>
      </c>
      <c r="AO609" s="1">
        <v>44566</v>
      </c>
      <c r="AP609" s="159">
        <v>66794</v>
      </c>
      <c r="AQ609" s="2" t="s">
        <v>153</v>
      </c>
      <c r="AR609" s="2" t="s">
        <v>62</v>
      </c>
      <c r="AS609" s="2" t="s">
        <v>62</v>
      </c>
      <c r="AT609" s="2" t="s">
        <v>62</v>
      </c>
      <c r="AU609" s="2" t="s">
        <v>62</v>
      </c>
      <c r="AV609" s="2" t="s">
        <v>1527</v>
      </c>
      <c r="AW609" s="2">
        <v>1304</v>
      </c>
      <c r="AX609" s="1">
        <v>44837</v>
      </c>
      <c r="AY609" s="115">
        <v>1276</v>
      </c>
      <c r="AZ609" s="115" t="s">
        <v>125</v>
      </c>
      <c r="BA609" s="2" t="s">
        <v>3997</v>
      </c>
      <c r="BB609" s="1">
        <v>44832</v>
      </c>
      <c r="BC609" s="25" t="s">
        <v>221</v>
      </c>
      <c r="BD609" s="1">
        <v>44839</v>
      </c>
      <c r="BE609" s="1">
        <v>44890</v>
      </c>
      <c r="BF609" s="1">
        <v>44942</v>
      </c>
      <c r="BG609" s="2" t="s">
        <v>78</v>
      </c>
      <c r="BH609" s="26"/>
      <c r="BI609" s="2" t="s">
        <v>79</v>
      </c>
      <c r="BJ609" s="94" t="s">
        <v>5919</v>
      </c>
    </row>
    <row r="610" spans="1:62" hidden="1" x14ac:dyDescent="0.25">
      <c r="A610" s="110">
        <v>446</v>
      </c>
      <c r="B610" s="2" t="s">
        <v>5920</v>
      </c>
      <c r="C610" s="2" t="s">
        <v>5920</v>
      </c>
      <c r="D610" s="2" t="s">
        <v>60</v>
      </c>
      <c r="E610" s="2">
        <v>1</v>
      </c>
      <c r="F610" s="2" t="s">
        <v>5921</v>
      </c>
      <c r="G610" s="35">
        <v>1014214617</v>
      </c>
      <c r="H610" s="2" t="s">
        <v>62</v>
      </c>
      <c r="I610" s="2" t="s">
        <v>5922</v>
      </c>
      <c r="J610" s="1">
        <v>33107</v>
      </c>
      <c r="K610" s="2" t="s">
        <v>5923</v>
      </c>
      <c r="L610" s="2">
        <v>3144917042</v>
      </c>
      <c r="M610" s="137" t="s">
        <v>5924</v>
      </c>
      <c r="N610" s="4" t="s">
        <v>86</v>
      </c>
      <c r="O610" s="1">
        <v>44795</v>
      </c>
      <c r="P610" s="2" t="s">
        <v>297</v>
      </c>
      <c r="Q610" s="2" t="s">
        <v>5925</v>
      </c>
      <c r="R610" s="1">
        <v>44791</v>
      </c>
      <c r="S610" s="1">
        <v>44795</v>
      </c>
      <c r="T610" s="1">
        <v>44795</v>
      </c>
      <c r="U610" s="1">
        <v>44797</v>
      </c>
      <c r="V610" s="2" t="s">
        <v>89</v>
      </c>
      <c r="W610" s="6">
        <v>11700000</v>
      </c>
      <c r="X610" s="3">
        <v>2600000</v>
      </c>
      <c r="Y610" s="64" t="s">
        <v>5926</v>
      </c>
      <c r="Z610" s="31">
        <f t="shared" ca="1" si="19"/>
        <v>45692</v>
      </c>
      <c r="AA610" s="30" t="e">
        <f t="shared" ca="1" si="20"/>
        <v>#VALUE!</v>
      </c>
      <c r="AB610" s="2" t="s">
        <v>70</v>
      </c>
      <c r="AC610" s="2" t="s">
        <v>496</v>
      </c>
      <c r="AD610" s="211" t="s">
        <v>5927</v>
      </c>
      <c r="AE610" s="2" t="s">
        <v>92</v>
      </c>
      <c r="AF610" s="2">
        <v>1952</v>
      </c>
      <c r="AG610" s="5" t="s">
        <v>93</v>
      </c>
      <c r="AH610" s="2" t="s">
        <v>94</v>
      </c>
      <c r="AI610" s="2" t="s">
        <v>62</v>
      </c>
      <c r="AJ610" s="2">
        <v>1077</v>
      </c>
      <c r="AK610" s="1">
        <v>44774</v>
      </c>
      <c r="AL610" s="2">
        <v>1120</v>
      </c>
      <c r="AM610" s="1">
        <v>44795</v>
      </c>
      <c r="AN610" s="2">
        <v>33736</v>
      </c>
      <c r="AO610" s="1">
        <v>44771</v>
      </c>
      <c r="AP610" s="2">
        <v>74741</v>
      </c>
      <c r="AQ610" s="2" t="s">
        <v>112</v>
      </c>
      <c r="AR610" s="2" t="s">
        <v>62</v>
      </c>
      <c r="AS610" s="2" t="s">
        <v>62</v>
      </c>
      <c r="AT610" s="2" t="s">
        <v>62</v>
      </c>
      <c r="AU610" s="2" t="s">
        <v>62</v>
      </c>
      <c r="AV610" s="2" t="s">
        <v>62</v>
      </c>
      <c r="AW610" s="2" t="s">
        <v>62</v>
      </c>
      <c r="AX610" s="2" t="s">
        <v>62</v>
      </c>
      <c r="AY610" s="2" t="s">
        <v>62</v>
      </c>
      <c r="AZ610" s="2" t="s">
        <v>62</v>
      </c>
      <c r="BA610" s="2" t="s">
        <v>62</v>
      </c>
      <c r="BB610" s="2" t="s">
        <v>62</v>
      </c>
      <c r="BD610" s="2" t="s">
        <v>62</v>
      </c>
      <c r="BE610" s="2" t="s">
        <v>62</v>
      </c>
      <c r="BF610" s="2" t="s">
        <v>62</v>
      </c>
      <c r="BG610" s="2" t="s">
        <v>62</v>
      </c>
      <c r="BH610" s="26"/>
      <c r="BI610" s="2" t="s">
        <v>79</v>
      </c>
      <c r="BJ610" s="94" t="s">
        <v>5928</v>
      </c>
    </row>
    <row r="611" spans="1:62" x14ac:dyDescent="0.25">
      <c r="G611" s="35"/>
      <c r="AD611" s="120"/>
    </row>
  </sheetData>
  <autoFilter ref="A1:BN610" xr:uid="{00000000-0009-0000-0000-000000000000}">
    <filterColumn colId="3">
      <filters>
        <filter val="Contratación directa"/>
      </filters>
    </filterColumn>
    <filterColumn colId="5">
      <filters>
        <filter val="LAURA JULIANA ISAACS MARROQUIN"/>
      </filters>
    </filterColumn>
    <sortState xmlns:xlrd2="http://schemas.microsoft.com/office/spreadsheetml/2017/richdata2" ref="A4:BN610">
      <sortCondition ref="F1:F610"/>
    </sortState>
  </autoFilter>
  <mergeCells count="58">
    <mergeCell ref="A1:A2"/>
    <mergeCell ref="B1:B2"/>
    <mergeCell ref="C1:C2"/>
    <mergeCell ref="D1:D2"/>
    <mergeCell ref="F1:F2"/>
    <mergeCell ref="G1:G2"/>
    <mergeCell ref="H1:H2"/>
    <mergeCell ref="I1:I2"/>
    <mergeCell ref="V1:V2"/>
    <mergeCell ref="J1:J2"/>
    <mergeCell ref="K1:K2"/>
    <mergeCell ref="L1:L2"/>
    <mergeCell ref="M1:M2"/>
    <mergeCell ref="N1:N2"/>
    <mergeCell ref="O1:O2"/>
    <mergeCell ref="P1:P2"/>
    <mergeCell ref="R1:R2"/>
    <mergeCell ref="S1:S2"/>
    <mergeCell ref="T1:T2"/>
    <mergeCell ref="U1:U2"/>
    <mergeCell ref="Q1:Q2"/>
    <mergeCell ref="AJ1:AJ2"/>
    <mergeCell ref="W1:W2"/>
    <mergeCell ref="X1:X2"/>
    <mergeCell ref="Y1:Y2"/>
    <mergeCell ref="AA1:AA2"/>
    <mergeCell ref="AB1:AB2"/>
    <mergeCell ref="AC1:AC2"/>
    <mergeCell ref="AD1:AD2"/>
    <mergeCell ref="AE1:AE2"/>
    <mergeCell ref="AF1:AF2"/>
    <mergeCell ref="AG1:AG2"/>
    <mergeCell ref="AI1:AI2"/>
    <mergeCell ref="AH1:AH2"/>
    <mergeCell ref="AV1:AV2"/>
    <mergeCell ref="AK1:AK2"/>
    <mergeCell ref="AL1:AL2"/>
    <mergeCell ref="AM1:AM2"/>
    <mergeCell ref="AN1:AN2"/>
    <mergeCell ref="AO1:AO2"/>
    <mergeCell ref="AP1:AP2"/>
    <mergeCell ref="AQ1:AQ2"/>
    <mergeCell ref="AR1:AR2"/>
    <mergeCell ref="AS1:AS2"/>
    <mergeCell ref="AT1:AT2"/>
    <mergeCell ref="AU1:AU2"/>
    <mergeCell ref="BJ1:BJ2"/>
    <mergeCell ref="AW1:AW2"/>
    <mergeCell ref="AX1:AX2"/>
    <mergeCell ref="AY1:AY2"/>
    <mergeCell ref="AZ1:AZ2"/>
    <mergeCell ref="BA1:BA2"/>
    <mergeCell ref="BB1:BB2"/>
    <mergeCell ref="BD1:BD2"/>
    <mergeCell ref="BE1:BE2"/>
    <mergeCell ref="BF1:BF2"/>
    <mergeCell ref="BH1:BH2"/>
    <mergeCell ref="BI1:BI2"/>
  </mergeCells>
  <phoneticPr fontId="11" type="noConversion"/>
  <hyperlinks>
    <hyperlink ref="M419" r:id="rId1" xr:uid="{00000000-0004-0000-0000-000000000000}"/>
    <hyperlink ref="M245" r:id="rId2" xr:uid="{00000000-0004-0000-0000-000001000000}"/>
    <hyperlink ref="M26" r:id="rId3" xr:uid="{00000000-0004-0000-0000-000002000000}"/>
    <hyperlink ref="M106" r:id="rId4" xr:uid="{00000000-0004-0000-0000-000003000000}"/>
    <hyperlink ref="M379" r:id="rId5" xr:uid="{00000000-0004-0000-0000-000004000000}"/>
    <hyperlink ref="M33" r:id="rId6" xr:uid="{00000000-0004-0000-0000-000005000000}"/>
    <hyperlink ref="M264" r:id="rId7" xr:uid="{00000000-0004-0000-0000-000006000000}"/>
    <hyperlink ref="M519" r:id="rId8" display="renemillan8144@hotmail.com " xr:uid="{00000000-0004-0000-0000-000007000000}"/>
    <hyperlink ref="M529" r:id="rId9" xr:uid="{00000000-0004-0000-0000-000008000000}"/>
    <hyperlink ref="BJ529" r:id="rId10" xr:uid="{00000000-0004-0000-0000-000009000000}"/>
    <hyperlink ref="BJ547" r:id="rId11" xr:uid="{00000000-0004-0000-0000-00000A000000}"/>
    <hyperlink ref="BJ190" r:id="rId12" xr:uid="{00000000-0004-0000-0000-00000B000000}"/>
    <hyperlink ref="BJ264" r:id="rId13" xr:uid="{00000000-0004-0000-0000-00000C000000}"/>
    <hyperlink ref="BJ419" r:id="rId14" xr:uid="{00000000-0004-0000-0000-00000D000000}"/>
    <hyperlink ref="BJ519" r:id="rId15" xr:uid="{00000000-0004-0000-0000-00000E000000}"/>
    <hyperlink ref="BJ133" r:id="rId16" xr:uid="{00000000-0004-0000-0000-00000F000000}"/>
    <hyperlink ref="M601" r:id="rId17" xr:uid="{00000000-0004-0000-0000-000010000000}"/>
    <hyperlink ref="M542" r:id="rId18" xr:uid="{00000000-0004-0000-0000-000011000000}"/>
    <hyperlink ref="M445" r:id="rId19" xr:uid="{00000000-0004-0000-0000-000012000000}"/>
    <hyperlink ref="M350" r:id="rId20" xr:uid="{00000000-0004-0000-0000-000013000000}"/>
    <hyperlink ref="M140" r:id="rId21" xr:uid="{00000000-0004-0000-0000-000014000000}"/>
    <hyperlink ref="BJ360" r:id="rId22" xr:uid="{00000000-0004-0000-0000-000015000000}"/>
    <hyperlink ref="M383" r:id="rId23" xr:uid="{00000000-0004-0000-0000-000016000000}"/>
    <hyperlink ref="M265" r:id="rId24" xr:uid="{00000000-0004-0000-0000-000017000000}"/>
    <hyperlink ref="BJ582" r:id="rId25" xr:uid="{00000000-0004-0000-0000-000018000000}"/>
    <hyperlink ref="M443" r:id="rId26" xr:uid="{00000000-0004-0000-0000-000019000000}"/>
    <hyperlink ref="M228" r:id="rId27" xr:uid="{00000000-0004-0000-0000-00001A000000}"/>
    <hyperlink ref="M533" r:id="rId28" xr:uid="{00000000-0004-0000-0000-00001B000000}"/>
    <hyperlink ref="M272" r:id="rId29" xr:uid="{00000000-0004-0000-0000-00001C000000}"/>
    <hyperlink ref="M589" r:id="rId30" xr:uid="{00000000-0004-0000-0000-00001D000000}"/>
    <hyperlink ref="BJ258" r:id="rId31" xr:uid="{00000000-0004-0000-0000-00001E000000}"/>
    <hyperlink ref="BJ245" r:id="rId32" xr:uid="{00000000-0004-0000-0000-00001F000000}"/>
    <hyperlink ref="BJ198" r:id="rId33" xr:uid="{00000000-0004-0000-0000-000020000000}"/>
    <hyperlink ref="BJ150" r:id="rId34" xr:uid="{00000000-0004-0000-0000-000021000000}"/>
    <hyperlink ref="BJ24" r:id="rId35" xr:uid="{00000000-0004-0000-0000-000022000000}"/>
    <hyperlink ref="BJ82" r:id="rId36" xr:uid="{00000000-0004-0000-0000-000023000000}"/>
    <hyperlink ref="BJ26" r:id="rId37" xr:uid="{00000000-0004-0000-0000-000024000000}"/>
    <hyperlink ref="BJ154" r:id="rId38" xr:uid="{00000000-0004-0000-0000-000025000000}"/>
    <hyperlink ref="BJ60" r:id="rId39" xr:uid="{00000000-0004-0000-0000-000026000000}"/>
    <hyperlink ref="BJ197" r:id="rId40" xr:uid="{00000000-0004-0000-0000-000027000000}"/>
    <hyperlink ref="BJ131" r:id="rId41" xr:uid="{00000000-0004-0000-0000-000028000000}"/>
    <hyperlink ref="BJ214" r:id="rId42" xr:uid="{00000000-0004-0000-0000-000029000000}"/>
    <hyperlink ref="BJ281" r:id="rId43" xr:uid="{00000000-0004-0000-0000-00002A000000}"/>
    <hyperlink ref="BJ448" r:id="rId44" xr:uid="{00000000-0004-0000-0000-00002B000000}"/>
    <hyperlink ref="BJ580" r:id="rId45" xr:uid="{00000000-0004-0000-0000-00002C000000}"/>
    <hyperlink ref="BJ106" r:id="rId46" xr:uid="{00000000-0004-0000-0000-00002D000000}"/>
    <hyperlink ref="M415" r:id="rId47" xr:uid="{00000000-0004-0000-0000-00002E000000}"/>
    <hyperlink ref="M64" r:id="rId48" xr:uid="{00000000-0004-0000-0000-00002F000000}"/>
    <hyperlink ref="BJ196" r:id="rId49" xr:uid="{00000000-0004-0000-0000-000030000000}"/>
    <hyperlink ref="BJ268" r:id="rId50" xr:uid="{00000000-0004-0000-0000-000031000000}"/>
    <hyperlink ref="BJ233" r:id="rId51" xr:uid="{00000000-0004-0000-0000-000032000000}"/>
    <hyperlink ref="BJ400" r:id="rId52" xr:uid="{00000000-0004-0000-0000-000033000000}"/>
    <hyperlink ref="BJ439" r:id="rId53" xr:uid="{00000000-0004-0000-0000-000034000000}"/>
    <hyperlink ref="BJ77" r:id="rId54" xr:uid="{00000000-0004-0000-0000-000035000000}"/>
    <hyperlink ref="BJ446" r:id="rId55" xr:uid="{00000000-0004-0000-0000-000036000000}"/>
    <hyperlink ref="BJ216" r:id="rId56" xr:uid="{00000000-0004-0000-0000-000037000000}"/>
    <hyperlink ref="BJ324" r:id="rId57" xr:uid="{00000000-0004-0000-0000-000038000000}"/>
    <hyperlink ref="BJ531" r:id="rId58" xr:uid="{00000000-0004-0000-0000-000039000000}"/>
    <hyperlink ref="BJ33" r:id="rId59" xr:uid="{00000000-0004-0000-0000-00003A000000}"/>
    <hyperlink ref="BJ122" r:id="rId60" xr:uid="{00000000-0004-0000-0000-00003B000000}"/>
    <hyperlink ref="BJ170" r:id="rId61" xr:uid="{00000000-0004-0000-0000-00003C000000}"/>
    <hyperlink ref="BJ32" r:id="rId62" xr:uid="{00000000-0004-0000-0000-00003D000000}"/>
    <hyperlink ref="BJ388" r:id="rId63" xr:uid="{00000000-0004-0000-0000-00003E000000}"/>
    <hyperlink ref="BJ385" r:id="rId64" xr:uid="{00000000-0004-0000-0000-00003F000000}"/>
    <hyperlink ref="BJ576" r:id="rId65" xr:uid="{00000000-0004-0000-0000-000040000000}"/>
    <hyperlink ref="BJ458" r:id="rId66" xr:uid="{00000000-0004-0000-0000-000041000000}"/>
    <hyperlink ref="BJ132" r:id="rId67" xr:uid="{00000000-0004-0000-0000-000042000000}"/>
    <hyperlink ref="BJ601" r:id="rId68" xr:uid="{00000000-0004-0000-0000-000043000000}"/>
    <hyperlink ref="BJ387" r:id="rId69" xr:uid="{00000000-0004-0000-0000-000044000000}"/>
    <hyperlink ref="BJ145" r:id="rId70" xr:uid="{00000000-0004-0000-0000-000045000000}"/>
    <hyperlink ref="BJ218" r:id="rId71" xr:uid="{00000000-0004-0000-0000-000046000000}"/>
    <hyperlink ref="BJ584" r:id="rId72" xr:uid="{00000000-0004-0000-0000-000047000000}"/>
    <hyperlink ref="BJ562" r:id="rId73" xr:uid="{00000000-0004-0000-0000-000048000000}"/>
    <hyperlink ref="BJ381" r:id="rId74" xr:uid="{00000000-0004-0000-0000-000049000000}"/>
    <hyperlink ref="BJ139" r:id="rId75" xr:uid="{00000000-0004-0000-0000-00004A000000}"/>
    <hyperlink ref="BJ383" r:id="rId76" xr:uid="{00000000-0004-0000-0000-00004B000000}"/>
    <hyperlink ref="BJ502" r:id="rId77" xr:uid="{00000000-0004-0000-0000-00004C000000}"/>
    <hyperlink ref="BJ210" r:id="rId78" xr:uid="{00000000-0004-0000-0000-00004D000000}"/>
    <hyperlink ref="BJ113" r:id="rId79" xr:uid="{00000000-0004-0000-0000-00004E000000}"/>
    <hyperlink ref="BJ67" r:id="rId80" xr:uid="{00000000-0004-0000-0000-00004F000000}"/>
    <hyperlink ref="BJ265" r:id="rId81" xr:uid="{00000000-0004-0000-0000-000050000000}"/>
    <hyperlink ref="BJ62" r:id="rId82" xr:uid="{00000000-0004-0000-0000-000051000000}"/>
    <hyperlink ref="BJ461" r:id="rId83" xr:uid="{00000000-0004-0000-0000-000052000000}"/>
    <hyperlink ref="BJ263" r:id="rId84" xr:uid="{00000000-0004-0000-0000-000053000000}"/>
    <hyperlink ref="BJ81" r:id="rId85" xr:uid="{00000000-0004-0000-0000-000054000000}"/>
    <hyperlink ref="BJ578" r:id="rId86" xr:uid="{00000000-0004-0000-0000-000055000000}"/>
    <hyperlink ref="BJ379" r:id="rId87" xr:uid="{00000000-0004-0000-0000-000056000000}"/>
    <hyperlink ref="BJ495" r:id="rId88" xr:uid="{00000000-0004-0000-0000-000057000000}"/>
    <hyperlink ref="BJ116" r:id="rId89" xr:uid="{00000000-0004-0000-0000-000058000000}"/>
    <hyperlink ref="BJ76" r:id="rId90" xr:uid="{00000000-0004-0000-0000-000059000000}"/>
    <hyperlink ref="BJ278" r:id="rId91" xr:uid="{00000000-0004-0000-0000-00005A000000}"/>
    <hyperlink ref="BJ308" r:id="rId92" xr:uid="{00000000-0004-0000-0000-00005B000000}"/>
    <hyperlink ref="BJ85" r:id="rId93" xr:uid="{00000000-0004-0000-0000-00005C000000}"/>
    <hyperlink ref="BJ542" r:id="rId94" xr:uid="{00000000-0004-0000-0000-00005D000000}"/>
    <hyperlink ref="BJ445" r:id="rId95" xr:uid="{00000000-0004-0000-0000-00005E000000}"/>
    <hyperlink ref="BJ525" r:id="rId96" xr:uid="{00000000-0004-0000-0000-00005F000000}"/>
    <hyperlink ref="BJ350" r:id="rId97" xr:uid="{00000000-0004-0000-0000-000060000000}"/>
    <hyperlink ref="BJ140" r:id="rId98" xr:uid="{00000000-0004-0000-0000-000061000000}"/>
    <hyperlink ref="BJ598" r:id="rId99" xr:uid="{00000000-0004-0000-0000-000062000000}"/>
    <hyperlink ref="BJ443" r:id="rId100" xr:uid="{00000000-0004-0000-0000-000063000000}"/>
    <hyperlink ref="BJ471" r:id="rId101" xr:uid="{00000000-0004-0000-0000-000064000000}"/>
    <hyperlink ref="BJ560" r:id="rId102" xr:uid="{00000000-0004-0000-0000-000065000000}"/>
    <hyperlink ref="BJ378" r:id="rId103" xr:uid="{00000000-0004-0000-0000-000066000000}"/>
    <hyperlink ref="BJ494" r:id="rId104" xr:uid="{00000000-0004-0000-0000-000067000000}"/>
    <hyperlink ref="BJ172" r:id="rId105" xr:uid="{00000000-0004-0000-0000-000068000000}"/>
    <hyperlink ref="BJ228" r:id="rId106" xr:uid="{00000000-0004-0000-0000-000069000000}"/>
    <hyperlink ref="BJ533" r:id="rId107" xr:uid="{00000000-0004-0000-0000-00006A000000}"/>
    <hyperlink ref="BJ505" r:id="rId108" xr:uid="{00000000-0004-0000-0000-00006B000000}"/>
    <hyperlink ref="M182" r:id="rId109" xr:uid="{00000000-0004-0000-0000-00006C000000}"/>
    <hyperlink ref="BJ352" r:id="rId110" xr:uid="{00000000-0004-0000-0000-00006D000000}"/>
    <hyperlink ref="BJ68" r:id="rId111" xr:uid="{00000000-0004-0000-0000-00006E000000}"/>
    <hyperlink ref="BJ487" r:id="rId112" xr:uid="{00000000-0004-0000-0000-00006F000000}"/>
    <hyperlink ref="BJ310" r:id="rId113" xr:uid="{00000000-0004-0000-0000-000070000000}"/>
    <hyperlink ref="BJ392" r:id="rId114" xr:uid="{00000000-0004-0000-0000-000071000000}"/>
    <hyperlink ref="M374" r:id="rId115" xr:uid="{00000000-0004-0000-0000-000072000000}"/>
    <hyperlink ref="M123" r:id="rId116" xr:uid="{00000000-0004-0000-0000-000073000000}"/>
    <hyperlink ref="M321" r:id="rId117" xr:uid="{00000000-0004-0000-0000-000074000000}"/>
    <hyperlink ref="M517" r:id="rId118" xr:uid="{00000000-0004-0000-0000-000075000000}"/>
    <hyperlink ref="M143" r:id="rId119" xr:uid="{00000000-0004-0000-0000-000076000000}"/>
    <hyperlink ref="M114" r:id="rId120" xr:uid="{00000000-0004-0000-0000-000077000000}"/>
    <hyperlink ref="M59" r:id="rId121" xr:uid="{00000000-0004-0000-0000-000078000000}"/>
    <hyperlink ref="M267" r:id="rId122" xr:uid="{00000000-0004-0000-0000-000079000000}"/>
    <hyperlink ref="M432" r:id="rId123" xr:uid="{00000000-0004-0000-0000-00007A000000}"/>
    <hyperlink ref="BJ521" r:id="rId124" xr:uid="{00000000-0004-0000-0000-00007B000000}"/>
    <hyperlink ref="BJ599" r:id="rId125" xr:uid="{00000000-0004-0000-0000-00007C000000}"/>
    <hyperlink ref="BJ535" r:id="rId126" xr:uid="{00000000-0004-0000-0000-00007D000000}"/>
    <hyperlink ref="BJ449" r:id="rId127" xr:uid="{00000000-0004-0000-0000-00007E000000}"/>
    <hyperlink ref="BJ302" r:id="rId128" xr:uid="{00000000-0004-0000-0000-00007F000000}"/>
    <hyperlink ref="BJ80" r:id="rId129" xr:uid="{00000000-0004-0000-0000-000080000000}"/>
    <hyperlink ref="BJ271" r:id="rId130" xr:uid="{00000000-0004-0000-0000-000081000000}"/>
    <hyperlink ref="BJ225" r:id="rId131" xr:uid="{00000000-0004-0000-0000-000082000000}"/>
    <hyperlink ref="BJ48" r:id="rId132" xr:uid="{00000000-0004-0000-0000-000083000000}"/>
    <hyperlink ref="BJ469" r:id="rId133" xr:uid="{00000000-0004-0000-0000-000084000000}"/>
    <hyperlink ref="BJ88" r:id="rId134" xr:uid="{00000000-0004-0000-0000-000085000000}"/>
    <hyperlink ref="BJ563" r:id="rId135" xr:uid="{00000000-0004-0000-0000-000086000000}"/>
    <hyperlink ref="BJ272" r:id="rId136" xr:uid="{00000000-0004-0000-0000-000087000000}"/>
    <hyperlink ref="M427" r:id="rId137" xr:uid="{00000000-0004-0000-0000-000088000000}"/>
    <hyperlink ref="BJ427" r:id="rId138" xr:uid="{00000000-0004-0000-0000-000089000000}"/>
    <hyperlink ref="BJ353" r:id="rId139" xr:uid="{00000000-0004-0000-0000-00008A000000}"/>
    <hyperlink ref="BJ390" r:id="rId140" xr:uid="{00000000-0004-0000-0000-00008B000000}"/>
    <hyperlink ref="BJ3" r:id="rId141" xr:uid="{00000000-0004-0000-0000-00008C000000}"/>
    <hyperlink ref="BJ489" r:id="rId142" xr:uid="{00000000-0004-0000-0000-00008D000000}"/>
    <hyperlink ref="BJ590" r:id="rId143" xr:uid="{00000000-0004-0000-0000-00008E000000}"/>
    <hyperlink ref="BJ49" r:id="rId144" xr:uid="{00000000-0004-0000-0000-00008F000000}"/>
    <hyperlink ref="BJ589" r:id="rId145" xr:uid="{00000000-0004-0000-0000-000090000000}"/>
    <hyperlink ref="BJ488" r:id="rId146" xr:uid="{00000000-0004-0000-0000-000091000000}"/>
    <hyperlink ref="M199" r:id="rId147" xr:uid="{00000000-0004-0000-0000-000092000000}"/>
    <hyperlink ref="BJ478" r:id="rId148" xr:uid="{00000000-0004-0000-0000-000093000000}"/>
    <hyperlink ref="BJ144" r:id="rId149" xr:uid="{00000000-0004-0000-0000-000094000000}"/>
    <hyperlink ref="BJ52" r:id="rId150" xr:uid="{00000000-0004-0000-0000-000095000000}"/>
    <hyperlink ref="BJ457" r:id="rId151" xr:uid="{00000000-0004-0000-0000-000096000000}"/>
    <hyperlink ref="BJ593" r:id="rId152" xr:uid="{00000000-0004-0000-0000-000097000000}"/>
    <hyperlink ref="BJ475" r:id="rId153" xr:uid="{00000000-0004-0000-0000-000098000000}"/>
    <hyperlink ref="BJ473" r:id="rId154" xr:uid="{00000000-0004-0000-0000-000099000000}"/>
    <hyperlink ref="BJ362" r:id="rId155" xr:uid="{00000000-0004-0000-0000-00009A000000}"/>
    <hyperlink ref="BJ415" r:id="rId156" xr:uid="{00000000-0004-0000-0000-00009B000000}"/>
    <hyperlink ref="BJ348" r:id="rId157" xr:uid="{00000000-0004-0000-0000-00009C000000}"/>
    <hyperlink ref="BJ609" r:id="rId158" xr:uid="{00000000-0004-0000-0000-00009D000000}"/>
    <hyperlink ref="BJ276" r:id="rId159" xr:uid="{00000000-0004-0000-0000-00009E000000}"/>
    <hyperlink ref="BJ320" r:id="rId160" xr:uid="{00000000-0004-0000-0000-00009F000000}"/>
    <hyperlink ref="BJ266" r:id="rId161" xr:uid="{00000000-0004-0000-0000-0000A0000000}"/>
    <hyperlink ref="BJ111" r:id="rId162" xr:uid="{00000000-0004-0000-0000-0000A1000000}"/>
    <hyperlink ref="BJ464" r:id="rId163" xr:uid="{00000000-0004-0000-0000-0000A2000000}"/>
    <hyperlink ref="BJ476" r:id="rId164" xr:uid="{00000000-0004-0000-0000-0000A3000000}"/>
    <hyperlink ref="BJ35" r:id="rId165" xr:uid="{00000000-0004-0000-0000-0000A4000000}"/>
    <hyperlink ref="BJ200" r:id="rId166" xr:uid="{00000000-0004-0000-0000-0000A5000000}"/>
    <hyperlink ref="BJ286" r:id="rId167" xr:uid="{00000000-0004-0000-0000-0000A6000000}"/>
    <hyperlink ref="BJ182" r:id="rId168" xr:uid="{00000000-0004-0000-0000-0000A7000000}"/>
    <hyperlink ref="BJ306" r:id="rId169" xr:uid="{00000000-0004-0000-0000-0000A8000000}"/>
    <hyperlink ref="BJ468" r:id="rId170" xr:uid="{00000000-0004-0000-0000-0000A9000000}"/>
    <hyperlink ref="BJ135" r:id="rId171" xr:uid="{00000000-0004-0000-0000-0000AA000000}"/>
    <hyperlink ref="BJ283" r:id="rId172" xr:uid="{00000000-0004-0000-0000-0000AB000000}"/>
    <hyperlink ref="BJ75" r:id="rId173" xr:uid="{00000000-0004-0000-0000-0000AC000000}"/>
    <hyperlink ref="BJ199" r:id="rId174" xr:uid="{00000000-0004-0000-0000-0000AD000000}"/>
    <hyperlink ref="BJ209" r:id="rId175" xr:uid="{00000000-0004-0000-0000-0000AE000000}"/>
    <hyperlink ref="BJ221" r:id="rId176" xr:uid="{00000000-0004-0000-0000-0000AF000000}"/>
    <hyperlink ref="BJ56" r:id="rId177" xr:uid="{00000000-0004-0000-0000-0000B0000000}"/>
    <hyperlink ref="BJ322" r:id="rId178" xr:uid="{00000000-0004-0000-0000-0000B1000000}"/>
    <hyperlink ref="BJ164" r:id="rId179" xr:uid="{00000000-0004-0000-0000-0000B2000000}"/>
    <hyperlink ref="BJ64" r:id="rId180" xr:uid="{00000000-0004-0000-0000-0000B3000000}"/>
    <hyperlink ref="BJ587" r:id="rId181" xr:uid="{00000000-0004-0000-0000-0000B4000000}"/>
    <hyperlink ref="BJ585" r:id="rId182" xr:uid="{00000000-0004-0000-0000-0000B5000000}"/>
    <hyperlink ref="BJ405" r:id="rId183" xr:uid="{00000000-0004-0000-0000-0000B6000000}"/>
    <hyperlink ref="BJ524" r:id="rId184" xr:uid="{00000000-0004-0000-0000-0000B7000000}"/>
    <hyperlink ref="BJ434" r:id="rId185" xr:uid="{00000000-0004-0000-0000-0000B8000000}"/>
    <hyperlink ref="BJ431" r:id="rId186" xr:uid="{00000000-0004-0000-0000-0000B9000000}"/>
    <hyperlink ref="BJ242" r:id="rId187" xr:uid="{00000000-0004-0000-0000-0000BA000000}"/>
    <hyperlink ref="BJ406" r:id="rId188" xr:uid="{00000000-0004-0000-0000-0000BB000000}"/>
    <hyperlink ref="BJ429" r:id="rId189" xr:uid="{00000000-0004-0000-0000-0000BC000000}"/>
    <hyperlink ref="BJ8" r:id="rId190" xr:uid="{00000000-0004-0000-0000-0000BD000000}"/>
    <hyperlink ref="BJ395" r:id="rId191" xr:uid="{00000000-0004-0000-0000-0000BE000000}"/>
    <hyperlink ref="BJ374" r:id="rId192" xr:uid="{00000000-0004-0000-0000-0000BF000000}"/>
    <hyperlink ref="BJ435" r:id="rId193" xr:uid="{00000000-0004-0000-0000-0000C0000000}"/>
    <hyperlink ref="BJ148" r:id="rId194" xr:uid="{00000000-0004-0000-0000-0000C1000000}"/>
    <hyperlink ref="BJ152" r:id="rId195" xr:uid="{00000000-0004-0000-0000-0000C2000000}"/>
    <hyperlink ref="BJ15" r:id="rId196" xr:uid="{00000000-0004-0000-0000-0000C3000000}"/>
    <hyperlink ref="BJ301" r:id="rId197" xr:uid="{00000000-0004-0000-0000-0000C4000000}"/>
    <hyperlink ref="BJ58" r:id="rId198" xr:uid="{00000000-0004-0000-0000-0000C5000000}"/>
    <hyperlink ref="BJ23" r:id="rId199" xr:uid="{00000000-0004-0000-0000-0000C6000000}"/>
    <hyperlink ref="M447" r:id="rId200" xr:uid="{00000000-0004-0000-0000-0000C7000000}"/>
    <hyperlink ref="M224" r:id="rId201" xr:uid="{00000000-0004-0000-0000-0000C8000000}"/>
    <hyperlink ref="M459" r:id="rId202" xr:uid="{00000000-0004-0000-0000-0000C9000000}"/>
    <hyperlink ref="M250" r:id="rId203" xr:uid="{00000000-0004-0000-0000-0000CA000000}"/>
    <hyperlink ref="M421" r:id="rId204" xr:uid="{00000000-0004-0000-0000-0000CB000000}"/>
    <hyperlink ref="BJ375" r:id="rId205" xr:uid="{00000000-0004-0000-0000-0000CC000000}"/>
    <hyperlink ref="BJ363" r:id="rId206" xr:uid="{00000000-0004-0000-0000-0000CD000000}"/>
    <hyperlink ref="BJ249" r:id="rId207" xr:uid="{00000000-0004-0000-0000-0000CE000000}"/>
    <hyperlink ref="BJ123" r:id="rId208" xr:uid="{00000000-0004-0000-0000-0000CF000000}"/>
    <hyperlink ref="M121" r:id="rId209" xr:uid="{00000000-0004-0000-0000-0000D0000000}"/>
    <hyperlink ref="BJ321" r:id="rId210" xr:uid="{00000000-0004-0000-0000-0000D1000000}"/>
    <hyperlink ref="M38" r:id="rId211" xr:uid="{00000000-0004-0000-0000-0000D2000000}"/>
    <hyperlink ref="BJ517" r:id="rId212" xr:uid="{00000000-0004-0000-0000-0000D3000000}"/>
    <hyperlink ref="M372" r:id="rId213" xr:uid="{00000000-0004-0000-0000-0000D4000000}"/>
    <hyperlink ref="BJ254" r:id="rId214" xr:uid="{00000000-0004-0000-0000-0000D5000000}"/>
    <hyperlink ref="BJ409" r:id="rId215" xr:uid="{00000000-0004-0000-0000-0000D6000000}"/>
    <hyperlink ref="BJ143" r:id="rId216" xr:uid="{00000000-0004-0000-0000-0000D7000000}"/>
    <hyperlink ref="BJ540" r:id="rId217" xr:uid="{00000000-0004-0000-0000-0000D8000000}"/>
    <hyperlink ref="M188" r:id="rId218" xr:uid="{00000000-0004-0000-0000-0000D9000000}"/>
    <hyperlink ref="BJ357" r:id="rId219" xr:uid="{00000000-0004-0000-0000-0000DA000000}"/>
    <hyperlink ref="BJ522" r:id="rId220" xr:uid="{00000000-0004-0000-0000-0000DB000000}"/>
    <hyperlink ref="BJ222" r:id="rId221" xr:uid="{00000000-0004-0000-0000-0000DC000000}"/>
    <hyperlink ref="BJ401" r:id="rId222" xr:uid="{00000000-0004-0000-0000-0000DD000000}"/>
    <hyperlink ref="BJ294" r:id="rId223" xr:uid="{00000000-0004-0000-0000-0000DE000000}"/>
    <hyperlink ref="BJ220" r:id="rId224" xr:uid="{00000000-0004-0000-0000-0000DF000000}"/>
    <hyperlink ref="BJ84" r:id="rId225" xr:uid="{00000000-0004-0000-0000-0000E0000000}"/>
    <hyperlink ref="BJ114" r:id="rId226" xr:uid="{00000000-0004-0000-0000-0000E1000000}"/>
    <hyperlink ref="BJ358" r:id="rId227" xr:uid="{00000000-0004-0000-0000-0000E2000000}"/>
    <hyperlink ref="BJ500" r:id="rId228" xr:uid="{00000000-0004-0000-0000-0000E3000000}"/>
    <hyperlink ref="BJ45" r:id="rId229" xr:uid="{00000000-0004-0000-0000-0000E4000000}"/>
    <hyperlink ref="BJ59" r:id="rId230" xr:uid="{00000000-0004-0000-0000-0000E5000000}"/>
    <hyperlink ref="BJ368" r:id="rId231" xr:uid="{00000000-0004-0000-0000-0000E6000000}"/>
    <hyperlink ref="BJ417" r:id="rId232" xr:uid="{00000000-0004-0000-0000-0000E7000000}"/>
    <hyperlink ref="BJ86" r:id="rId233" xr:uid="{00000000-0004-0000-0000-0000E8000000}"/>
    <hyperlink ref="BJ403" r:id="rId234" xr:uid="{00000000-0004-0000-0000-0000E9000000}"/>
    <hyperlink ref="BJ397" r:id="rId235" xr:uid="{00000000-0004-0000-0000-0000EA000000}"/>
    <hyperlink ref="BJ493" r:id="rId236" xr:uid="{00000000-0004-0000-0000-0000EB000000}"/>
    <hyperlink ref="BJ267" r:id="rId237" xr:uid="{00000000-0004-0000-0000-0000EC000000}"/>
    <hyperlink ref="BJ432" r:id="rId238" xr:uid="{00000000-0004-0000-0000-0000ED000000}"/>
    <hyperlink ref="BJ551" r:id="rId239" xr:uid="{00000000-0004-0000-0000-0000EE000000}"/>
    <hyperlink ref="BJ155" r:id="rId240" xr:uid="{00000000-0004-0000-0000-0000EF000000}"/>
    <hyperlink ref="BJ288" r:id="rId241" xr:uid="{00000000-0004-0000-0000-0000F0000000}"/>
    <hyperlink ref="BJ455" r:id="rId242" xr:uid="{00000000-0004-0000-0000-0000F1000000}"/>
    <hyperlink ref="BJ305" r:id="rId243" xr:uid="{00000000-0004-0000-0000-0000F2000000}"/>
    <hyperlink ref="BJ454" r:id="rId244" xr:uid="{00000000-0004-0000-0000-0000F3000000}"/>
    <hyperlink ref="BJ451" r:id="rId245" xr:uid="{00000000-0004-0000-0000-0000F4000000}"/>
    <hyperlink ref="BJ370" r:id="rId246" xr:uid="{00000000-0004-0000-0000-0000F5000000}"/>
    <hyperlink ref="BJ7" r:id="rId247" xr:uid="{00000000-0004-0000-0000-0000F6000000}"/>
    <hyperlink ref="BJ121" r:id="rId248" xr:uid="{00000000-0004-0000-0000-0000F7000000}"/>
    <hyperlink ref="BJ447" r:id="rId249" xr:uid="{00000000-0004-0000-0000-0000F8000000}"/>
    <hyperlink ref="BJ298" r:id="rId250" xr:uid="{00000000-0004-0000-0000-0000F9000000}"/>
    <hyperlink ref="BJ177" r:id="rId251" xr:uid="{00000000-0004-0000-0000-0000FA000000}"/>
    <hyperlink ref="BJ167" r:id="rId252" xr:uid="{00000000-0004-0000-0000-0000FB000000}"/>
    <hyperlink ref="BJ591" r:id="rId253" xr:uid="{00000000-0004-0000-0000-0000FC000000}"/>
    <hyperlink ref="BJ318" r:id="rId254" xr:uid="{00000000-0004-0000-0000-0000FD000000}"/>
    <hyperlink ref="BJ581" r:id="rId255" xr:uid="{00000000-0004-0000-0000-0000FE000000}"/>
    <hyperlink ref="BJ317" r:id="rId256" xr:uid="{00000000-0004-0000-0000-0000FF000000}"/>
    <hyperlink ref="BJ176" r:id="rId257" xr:uid="{00000000-0004-0000-0000-000000010000}"/>
    <hyperlink ref="BJ38" r:id="rId258" xr:uid="{00000000-0004-0000-0000-000001010000}"/>
    <hyperlink ref="BJ477" r:id="rId259" xr:uid="{00000000-0004-0000-0000-000002010000}"/>
    <hyperlink ref="BJ597" r:id="rId260" xr:uid="{00000000-0004-0000-0000-000003010000}"/>
    <hyperlink ref="BJ194" r:id="rId261" xr:uid="{00000000-0004-0000-0000-000004010000}"/>
    <hyperlink ref="BJ146" r:id="rId262" xr:uid="{00000000-0004-0000-0000-000005010000}"/>
    <hyperlink ref="BJ532" r:id="rId263" xr:uid="{00000000-0004-0000-0000-000006010000}"/>
    <hyperlink ref="BJ224" r:id="rId264" xr:uid="{00000000-0004-0000-0000-000007010000}"/>
    <hyperlink ref="BJ10" r:id="rId265" xr:uid="{00000000-0004-0000-0000-000008010000}"/>
    <hyperlink ref="BJ386" r:id="rId266" xr:uid="{00000000-0004-0000-0000-000009010000}"/>
    <hyperlink ref="BJ180" r:id="rId267" xr:uid="{00000000-0004-0000-0000-00000A010000}"/>
    <hyperlink ref="BJ313" r:id="rId268" xr:uid="{00000000-0004-0000-0000-00000B010000}"/>
    <hyperlink ref="BJ71" r:id="rId269" xr:uid="{00000000-0004-0000-0000-00000C010000}"/>
    <hyperlink ref="BJ345" r:id="rId270" xr:uid="{00000000-0004-0000-0000-00000D010000}"/>
    <hyperlink ref="BJ127" r:id="rId271" xr:uid="{00000000-0004-0000-0000-00000E010000}"/>
    <hyperlink ref="BJ5" r:id="rId272" xr:uid="{00000000-0004-0000-0000-00000F010000}"/>
    <hyperlink ref="BJ470" r:id="rId273" xr:uid="{00000000-0004-0000-0000-000010010000}"/>
    <hyperlink ref="BJ290" r:id="rId274" xr:uid="{00000000-0004-0000-0000-000011010000}"/>
    <hyperlink ref="BJ292" r:id="rId275" xr:uid="{00000000-0004-0000-0000-000012010000}"/>
    <hyperlink ref="BJ342" r:id="rId276" xr:uid="{00000000-0004-0000-0000-000013010000}"/>
    <hyperlink ref="BJ201" r:id="rId277" xr:uid="{00000000-0004-0000-0000-000014010000}"/>
    <hyperlink ref="BJ426" r:id="rId278" xr:uid="{00000000-0004-0000-0000-000015010000}"/>
    <hyperlink ref="BJ87" r:id="rId279" xr:uid="{00000000-0004-0000-0000-000016010000}"/>
    <hyperlink ref="BJ296" r:id="rId280" xr:uid="{00000000-0004-0000-0000-000017010000}"/>
    <hyperlink ref="BJ129" r:id="rId281" xr:uid="{00000000-0004-0000-0000-000018010000}"/>
    <hyperlink ref="BJ206" r:id="rId282" xr:uid="{00000000-0004-0000-0000-000019010000}"/>
    <hyperlink ref="BJ256" r:id="rId283" xr:uid="{00000000-0004-0000-0000-00001A010000}"/>
    <hyperlink ref="BJ250" r:id="rId284" xr:uid="{00000000-0004-0000-0000-00001B010000}"/>
    <hyperlink ref="BJ119" r:id="rId285" xr:uid="{00000000-0004-0000-0000-00001C010000}"/>
    <hyperlink ref="BJ459" r:id="rId286" xr:uid="{00000000-0004-0000-0000-00001D010000}"/>
    <hyperlink ref="BJ235" r:id="rId287" xr:uid="{00000000-0004-0000-0000-00001E010000}"/>
    <hyperlink ref="BJ526" r:id="rId288" xr:uid="{00000000-0004-0000-0000-00001F010000}"/>
    <hyperlink ref="BJ142" r:id="rId289" xr:uid="{00000000-0004-0000-0000-000020010000}"/>
    <hyperlink ref="BJ175" r:id="rId290" xr:uid="{00000000-0004-0000-0000-000021010000}"/>
    <hyperlink ref="BJ421" r:id="rId291" xr:uid="{00000000-0004-0000-0000-000022010000}"/>
    <hyperlink ref="BJ54" r:id="rId292" xr:uid="{00000000-0004-0000-0000-000023010000}"/>
    <hyperlink ref="BJ27" r:id="rId293" xr:uid="{00000000-0004-0000-0000-000024010000}"/>
    <hyperlink ref="BJ413" r:id="rId294" xr:uid="{00000000-0004-0000-0000-000025010000}"/>
    <hyperlink ref="BJ436" r:id="rId295" xr:uid="{00000000-0004-0000-0000-000026010000}"/>
    <hyperlink ref="BJ260" r:id="rId296" xr:uid="{00000000-0004-0000-0000-000027010000}"/>
    <hyperlink ref="BJ482" r:id="rId297" xr:uid="{00000000-0004-0000-0000-000028010000}"/>
    <hyperlink ref="BJ549" r:id="rId298" xr:uid="{00000000-0004-0000-0000-000029010000}"/>
    <hyperlink ref="BJ118" r:id="rId299" xr:uid="{00000000-0004-0000-0000-00002A010000}"/>
    <hyperlink ref="BJ420" r:id="rId300" xr:uid="{00000000-0004-0000-0000-00002B010000}"/>
    <hyperlink ref="BJ43" r:id="rId301" xr:uid="{00000000-0004-0000-0000-00002C010000}"/>
    <hyperlink ref="BJ463" r:id="rId302" xr:uid="{00000000-0004-0000-0000-00002D010000}"/>
    <hyperlink ref="BJ607" r:id="rId303" xr:uid="{00000000-0004-0000-0000-00002E010000}"/>
    <hyperlink ref="BJ393" r:id="rId304" xr:uid="{00000000-0004-0000-0000-00002F010000}"/>
    <hyperlink ref="BJ275" r:id="rId305" xr:uid="{00000000-0004-0000-0000-000030010000}"/>
    <hyperlink ref="BJ9" r:id="rId306" xr:uid="{00000000-0004-0000-0000-000031010000}"/>
    <hyperlink ref="BJ555" r:id="rId307" xr:uid="{00000000-0004-0000-0000-000032010000}"/>
    <hyperlink ref="BJ280" r:id="rId308" xr:uid="{00000000-0004-0000-0000-000033010000}"/>
    <hyperlink ref="BJ125" r:id="rId309" xr:uid="{00000000-0004-0000-0000-000034010000}"/>
    <hyperlink ref="BJ36" r:id="rId310" xr:uid="{00000000-0004-0000-0000-000035010000}"/>
    <hyperlink ref="BJ291" r:id="rId311" xr:uid="{00000000-0004-0000-0000-000036010000}"/>
    <hyperlink ref="BJ247" r:id="rId312" xr:uid="{00000000-0004-0000-0000-000037010000}"/>
    <hyperlink ref="BJ284" r:id="rId313" xr:uid="{00000000-0004-0000-0000-000038010000}"/>
    <hyperlink ref="BJ351" r:id="rId314" xr:uid="{00000000-0004-0000-0000-000039010000}"/>
    <hyperlink ref="BJ178" r:id="rId315" xr:uid="{00000000-0004-0000-0000-00003A010000}"/>
    <hyperlink ref="BJ188" r:id="rId316" xr:uid="{00000000-0004-0000-0000-00003B010000}"/>
    <hyperlink ref="BJ253" r:id="rId317" xr:uid="{00000000-0004-0000-0000-00003C010000}"/>
    <hyperlink ref="BJ151" r:id="rId318" xr:uid="{00000000-0004-0000-0000-00003D010000}"/>
    <hyperlink ref="BJ69" r:id="rId319" xr:uid="{00000000-0004-0000-0000-00003E010000}"/>
    <hyperlink ref="BJ553" r:id="rId320" xr:uid="{00000000-0004-0000-0000-00003F010000}"/>
    <hyperlink ref="BJ161" r:id="rId321" xr:uid="{00000000-0004-0000-0000-000040010000}"/>
    <hyperlink ref="BJ372" r:id="rId322" xr:uid="{00000000-0004-0000-0000-000041010000}"/>
    <hyperlink ref="BJ11" r:id="rId323" xr:uid="{00000000-0004-0000-0000-000042010000}"/>
    <hyperlink ref="BJ490" r:id="rId324" xr:uid="{00000000-0004-0000-0000-000043010000}"/>
    <hyperlink ref="BJ311" r:id="rId325" xr:uid="{00000000-0004-0000-0000-000044010000}"/>
    <hyperlink ref="BJ538" r:id="rId326" xr:uid="{00000000-0004-0000-0000-000045010000}"/>
    <hyperlink ref="BJ327" r:id="rId327" xr:uid="{00000000-0004-0000-0000-000046010000}"/>
    <hyperlink ref="M342" r:id="rId328" xr:uid="{00000000-0004-0000-0000-000047010000}"/>
    <hyperlink ref="M426" r:id="rId329" xr:uid="{00000000-0004-0000-0000-000048010000}"/>
    <hyperlink ref="M218" r:id="rId330" xr:uid="{00000000-0004-0000-0000-000049010000}"/>
    <hyperlink ref="BJ569" r:id="rId331" xr:uid="{00000000-0004-0000-0000-00004A010000}"/>
    <hyperlink ref="M9" r:id="rId332" xr:uid="{00000000-0004-0000-0000-00004B010000}"/>
    <hyperlink ref="M119" r:id="rId333" xr:uid="{00000000-0004-0000-0000-00004C010000}"/>
    <hyperlink ref="M567" r:id="rId334" xr:uid="{00000000-0004-0000-0000-00004D010000}"/>
    <hyperlink ref="M184" r:id="rId335" xr:uid="{00000000-0004-0000-0000-00004E010000}"/>
    <hyperlink ref="M561" r:id="rId336" xr:uid="{00000000-0004-0000-0000-00004F010000}"/>
    <hyperlink ref="M100" r:id="rId337" xr:uid="{00000000-0004-0000-0000-000050010000}"/>
    <hyperlink ref="M101" r:id="rId338" xr:uid="{00000000-0004-0000-0000-000051010000}"/>
    <hyperlink ref="M377" r:id="rId339" xr:uid="{00000000-0004-0000-0000-000052010000}"/>
    <hyperlink ref="BJ377" r:id="rId340" xr:uid="{00000000-0004-0000-0000-000053010000}"/>
    <hyperlink ref="M490" r:id="rId341" xr:uid="{00000000-0004-0000-0000-000054010000}"/>
    <hyperlink ref="M509" r:id="rId342" xr:uid="{00000000-0004-0000-0000-000055010000}"/>
    <hyperlink ref="AD509" r:id="rId343" display="javascript:void(0);" xr:uid="{00000000-0004-0000-0000-000056010000}"/>
    <hyperlink ref="M512" r:id="rId344" xr:uid="{00000000-0004-0000-0000-000057010000}"/>
    <hyperlink ref="M503" r:id="rId345" xr:uid="{00000000-0004-0000-0000-000058010000}"/>
    <hyperlink ref="BJ503" r:id="rId346" xr:uid="{00000000-0004-0000-0000-000059010000}"/>
    <hyperlink ref="M565" r:id="rId347" xr:uid="{00000000-0004-0000-0000-00005A010000}"/>
    <hyperlink ref="M573" r:id="rId348" xr:uid="{00000000-0004-0000-0000-00005B010000}"/>
    <hyperlink ref="BJ239" r:id="rId349" xr:uid="{00000000-0004-0000-0000-00005C010000}"/>
    <hyperlink ref="M239" r:id="rId350" xr:uid="{00000000-0004-0000-0000-00005D010000}"/>
    <hyperlink ref="M39" r:id="rId351" xr:uid="{00000000-0004-0000-0000-00005E010000}"/>
    <hyperlink ref="BJ39" r:id="rId352" xr:uid="{00000000-0004-0000-0000-00005F010000}"/>
    <hyperlink ref="M325" r:id="rId353" xr:uid="{00000000-0004-0000-0000-000060010000}"/>
    <hyperlink ref="BJ325" r:id="rId354" xr:uid="{00000000-0004-0000-0000-000061010000}"/>
    <hyperlink ref="M330" r:id="rId355" xr:uid="{00000000-0004-0000-0000-000062010000}"/>
    <hyperlink ref="BJ330" r:id="rId356" xr:uid="{00000000-0004-0000-0000-000063010000}"/>
    <hyperlink ref="BJ331" r:id="rId357" xr:uid="{00000000-0004-0000-0000-000064010000}"/>
    <hyperlink ref="BJ107" r:id="rId358" xr:uid="{00000000-0004-0000-0000-000065010000}"/>
    <hyperlink ref="BJ573" r:id="rId359" xr:uid="{00000000-0004-0000-0000-000066010000}"/>
    <hyperlink ref="M331" r:id="rId360" xr:uid="{00000000-0004-0000-0000-000067010000}"/>
    <hyperlink ref="M333" r:id="rId361" xr:uid="{00000000-0004-0000-0000-000068010000}"/>
    <hyperlink ref="M334" r:id="rId362" xr:uid="{00000000-0004-0000-0000-000069010000}"/>
    <hyperlink ref="M328" r:id="rId363" xr:uid="{00000000-0004-0000-0000-00006A010000}"/>
    <hyperlink ref="M336" r:id="rId364" xr:uid="{00000000-0004-0000-0000-00006B010000}"/>
    <hyperlink ref="M337" r:id="rId365" xr:uid="{00000000-0004-0000-0000-00006C010000}"/>
    <hyperlink ref="M338" r:id="rId366" xr:uid="{00000000-0004-0000-0000-00006D010000}"/>
    <hyperlink ref="M326" r:id="rId367" xr:uid="{00000000-0004-0000-0000-00006E010000}"/>
    <hyperlink ref="M12" r:id="rId368" xr:uid="{00000000-0004-0000-0000-00006F010000}"/>
    <hyperlink ref="BJ574" r:id="rId369" xr:uid="{00000000-0004-0000-0000-000070010000}"/>
    <hyperlink ref="BJ12" r:id="rId370" xr:uid="{00000000-0004-0000-0000-000071010000}"/>
    <hyperlink ref="M212" r:id="rId371" xr:uid="{00000000-0004-0000-0000-000072010000}"/>
    <hyperlink ref="BJ212" r:id="rId372" xr:uid="{00000000-0004-0000-0000-000073010000}"/>
    <hyperlink ref="M472" r:id="rId373" xr:uid="{00000000-0004-0000-0000-000074010000}"/>
    <hyperlink ref="BJ472" r:id="rId374" xr:uid="{00000000-0004-0000-0000-000075010000}"/>
    <hyperlink ref="M556" r:id="rId375" xr:uid="{00000000-0004-0000-0000-000076010000}"/>
    <hyperlink ref="BJ556" r:id="rId376" xr:uid="{00000000-0004-0000-0000-000077010000}"/>
    <hyperlink ref="M605" r:id="rId377" xr:uid="{00000000-0004-0000-0000-000078010000}"/>
    <hyperlink ref="BJ605" r:id="rId378" xr:uid="{00000000-0004-0000-0000-000079010000}"/>
    <hyperlink ref="M95" r:id="rId379" xr:uid="{00000000-0004-0000-0000-00007A010000}"/>
    <hyperlink ref="BJ95" r:id="rId380" xr:uid="{00000000-0004-0000-0000-00007B010000}"/>
    <hyperlink ref="M107" r:id="rId381" xr:uid="{00000000-0004-0000-0000-00007C010000}"/>
    <hyperlink ref="M579" r:id="rId382" xr:uid="{00000000-0004-0000-0000-00007D010000}"/>
    <hyperlink ref="M144" r:id="rId383" xr:uid="{00000000-0004-0000-0000-00007E010000}"/>
    <hyperlink ref="M235" r:id="rId384" xr:uid="{00000000-0004-0000-0000-00007F010000}"/>
    <hyperlink ref="BJ231" r:id="rId385" xr:uid="{00000000-0004-0000-0000-000080010000}"/>
    <hyperlink ref="M176" r:id="rId386" xr:uid="{00000000-0004-0000-0000-000081010000}"/>
    <hyperlink ref="K559" r:id="rId387" display="CBAUTISTA146@GMAIL.COM" xr:uid="{00000000-0004-0000-0000-000082010000}"/>
    <hyperlink ref="M559" r:id="rId388" xr:uid="{00000000-0004-0000-0000-000083010000}"/>
    <hyperlink ref="BJ559" r:id="rId389" xr:uid="{00000000-0004-0000-0000-000084010000}"/>
    <hyperlink ref="BJ554" r:id="rId390" xr:uid="{00000000-0004-0000-0000-000085010000}"/>
    <hyperlink ref="M554" r:id="rId391" xr:uid="{00000000-0004-0000-0000-000086010000}"/>
    <hyperlink ref="M159" r:id="rId392" xr:uid="{00000000-0004-0000-0000-000087010000}"/>
    <hyperlink ref="BJ159" r:id="rId393" xr:uid="{00000000-0004-0000-0000-000088010000}"/>
    <hyperlink ref="BJ332" r:id="rId394" xr:uid="{00000000-0004-0000-0000-000089010000}"/>
    <hyperlink ref="M157" r:id="rId395" xr:uid="{00000000-0004-0000-0000-00008A010000}"/>
    <hyperlink ref="BJ402" r:id="rId396" xr:uid="{00000000-0004-0000-0000-00008B010000}"/>
    <hyperlink ref="M428" r:id="rId397" xr:uid="{00000000-0004-0000-0000-00008C010000}"/>
    <hyperlink ref="M183" r:id="rId398" xr:uid="{00000000-0004-0000-0000-00008D010000}"/>
    <hyperlink ref="M263" r:id="rId399" xr:uid="{00000000-0004-0000-0000-00008E010000}"/>
    <hyperlink ref="M460" r:id="rId400" xr:uid="{00000000-0004-0000-0000-00008F010000}"/>
    <hyperlink ref="M380" r:id="rId401" xr:uid="{00000000-0004-0000-0000-000090010000}"/>
    <hyperlink ref="BJ380" r:id="rId402" xr:uid="{00000000-0004-0000-0000-000091010000}"/>
    <hyperlink ref="M273" r:id="rId403" xr:uid="{00000000-0004-0000-0000-000092010000}"/>
    <hyperlink ref="BJ273" r:id="rId404" xr:uid="{00000000-0004-0000-0000-000093010000}"/>
    <hyperlink ref="M543" r:id="rId405" xr:uid="{00000000-0004-0000-0000-000094010000}"/>
    <hyperlink ref="M491" r:id="rId406" xr:uid="{00000000-0004-0000-0000-000095010000}"/>
    <hyperlink ref="M189" r:id="rId407" xr:uid="{00000000-0004-0000-0000-000096010000}"/>
    <hyperlink ref="M594" r:id="rId408" xr:uid="{00000000-0004-0000-0000-000097010000}"/>
    <hyperlink ref="M304" r:id="rId409" xr:uid="{00000000-0004-0000-0000-000098010000}"/>
    <hyperlink ref="M384" r:id="rId410" xr:uid="{00000000-0004-0000-0000-000099010000}"/>
    <hyperlink ref="M165" r:id="rId411" xr:uid="{00000000-0004-0000-0000-00009A010000}"/>
    <hyperlink ref="M262" r:id="rId412" xr:uid="{00000000-0004-0000-0000-00009B010000}"/>
    <hyperlink ref="M25" r:id="rId413" xr:uid="{00000000-0004-0000-0000-00009C010000}"/>
    <hyperlink ref="M149" r:id="rId414" xr:uid="{00000000-0004-0000-0000-00009D010000}"/>
    <hyperlink ref="M484" r:id="rId415" xr:uid="{00000000-0004-0000-0000-00009E010000}"/>
    <hyperlink ref="M217" r:id="rId416" xr:uid="{00000000-0004-0000-0000-00009F010000}"/>
    <hyperlink ref="M14" r:id="rId417" xr:uid="{00000000-0004-0000-0000-0000A0010000}"/>
    <hyperlink ref="M474" r:id="rId418" xr:uid="{00000000-0004-0000-0000-0000A1010000}"/>
    <hyperlink ref="M31" r:id="rId419" xr:uid="{00000000-0004-0000-0000-0000A2010000}"/>
    <hyperlink ref="M163" r:id="rId420" xr:uid="{00000000-0004-0000-0000-0000A3010000}"/>
    <hyperlink ref="M480" r:id="rId421" xr:uid="{00000000-0004-0000-0000-0000A4010000}"/>
    <hyperlink ref="M520" r:id="rId422" xr:uid="{00000000-0004-0000-0000-0000A5010000}"/>
    <hyperlink ref="M534" r:id="rId423" xr:uid="{00000000-0004-0000-0000-0000A6010000}"/>
    <hyperlink ref="M344" r:id="rId424" xr:uid="{00000000-0004-0000-0000-0000A7010000}"/>
    <hyperlink ref="M34" r:id="rId425" xr:uid="{00000000-0004-0000-0000-0000A8010000}"/>
    <hyperlink ref="M251" r:id="rId426" xr:uid="{00000000-0004-0000-0000-0000A9010000}"/>
    <hyperlink ref="M422" r:id="rId427" xr:uid="{00000000-0004-0000-0000-0000AA010000}"/>
    <hyperlink ref="M168" r:id="rId428" xr:uid="{00000000-0004-0000-0000-0000AB010000}"/>
    <hyperlink ref="M319" r:id="rId429" xr:uid="{00000000-0004-0000-0000-0000AC010000}"/>
    <hyperlink ref="M30" r:id="rId430" xr:uid="{00000000-0004-0000-0000-0000AD010000}"/>
    <hyperlink ref="M373" r:id="rId431" xr:uid="{00000000-0004-0000-0000-0000AE010000}"/>
    <hyperlink ref="M498" r:id="rId432" xr:uid="{00000000-0004-0000-0000-0000AF010000}"/>
    <hyperlink ref="M516" r:id="rId433" xr:uid="{00000000-0004-0000-0000-0000B0010000}"/>
    <hyperlink ref="M4" r:id="rId434" xr:uid="{00000000-0004-0000-0000-0000B1010000}"/>
    <hyperlink ref="M50" r:id="rId435" xr:uid="{00000000-0004-0000-0000-0000B2010000}"/>
    <hyperlink ref="M279" r:id="rId436" xr:uid="{00000000-0004-0000-0000-0000B3010000}"/>
    <hyperlink ref="M404" r:id="rId437" xr:uid="{00000000-0004-0000-0000-0000B4010000}"/>
    <hyperlink ref="M270" r:id="rId438" xr:uid="{00000000-0004-0000-0000-0000B5010000}"/>
    <hyperlink ref="M537" r:id="rId439" xr:uid="{00000000-0004-0000-0000-0000B6010000}"/>
    <hyperlink ref="M366" r:id="rId440" xr:uid="{00000000-0004-0000-0000-0000B7010000}"/>
    <hyperlink ref="M255" r:id="rId441" xr:uid="{00000000-0004-0000-0000-0000B8010000}"/>
    <hyperlink ref="BJ255" r:id="rId442" xr:uid="{00000000-0004-0000-0000-0000B9010000}"/>
    <hyperlink ref="M602" r:id="rId443" xr:uid="{00000000-0004-0000-0000-0000BA010000}"/>
    <hyperlink ref="M153" r:id="rId444" xr:uid="{00000000-0004-0000-0000-0000BB010000}"/>
    <hyperlink ref="M433" r:id="rId445" xr:uid="{00000000-0004-0000-0000-0000BC010000}"/>
    <hyperlink ref="M414" r:id="rId446" xr:uid="{00000000-0004-0000-0000-0000BD010000}"/>
    <hyperlink ref="M610" r:id="rId447" xr:uid="{00000000-0004-0000-0000-0000BE010000}"/>
    <hyperlink ref="M187" r:id="rId448" xr:uid="{00000000-0004-0000-0000-0000BF010000}"/>
    <hyperlink ref="BJ557" r:id="rId449" xr:uid="{00000000-0004-0000-0000-0000C0010000}"/>
    <hyperlink ref="M557" r:id="rId450" xr:uid="{00000000-0004-0000-0000-0000C1010000}"/>
    <hyperlink ref="M18" r:id="rId451" xr:uid="{00000000-0004-0000-0000-0000C2010000}"/>
    <hyperlink ref="M492" r:id="rId452" xr:uid="{00000000-0004-0000-0000-0000C3010000}"/>
    <hyperlink ref="M603" r:id="rId453" xr:uid="{00000000-0004-0000-0000-0000C4010000}"/>
    <hyperlink ref="M596" r:id="rId454" xr:uid="{00000000-0004-0000-0000-0000C5010000}"/>
    <hyperlink ref="K339" r:id="rId455" display="JACeljuncal1@gmail.com" xr:uid="{00000000-0004-0000-0000-0000C6010000}"/>
    <hyperlink ref="M339" r:id="rId456" xr:uid="{00000000-0004-0000-0000-0000C7010000}"/>
    <hyperlink ref="M329" r:id="rId457" xr:uid="{00000000-0004-0000-0000-0000C8010000}"/>
    <hyperlink ref="M340" r:id="rId458" xr:uid="{00000000-0004-0000-0000-0000C9010000}"/>
    <hyperlink ref="M441" r:id="rId459" xr:uid="{00000000-0004-0000-0000-0000CA010000}"/>
    <hyperlink ref="M502" r:id="rId460" xr:uid="{00000000-0004-0000-0000-0000CB010000}"/>
    <hyperlink ref="M416" r:id="rId461" xr:uid="{00000000-0004-0000-0000-0000CC010000}"/>
    <hyperlink ref="M174" r:id="rId462" xr:uid="{00000000-0004-0000-0000-0000CD010000}"/>
    <hyperlink ref="M227" r:id="rId463" xr:uid="{00000000-0004-0000-0000-0000CE010000}"/>
    <hyperlink ref="M514" r:id="rId464" xr:uid="{00000000-0004-0000-0000-0000CF010000}"/>
    <hyperlink ref="M465" r:id="rId465" xr:uid="{00000000-0004-0000-0000-0000D0010000}"/>
    <hyperlink ref="M341" r:id="rId466" xr:uid="{00000000-0004-0000-0000-0000D1010000}"/>
    <hyperlink ref="M501" r:id="rId467" xr:uid="{00000000-0004-0000-0000-0000D2010000}"/>
    <hyperlink ref="M527" r:id="rId468" xr:uid="{00000000-0004-0000-0000-0000D3010000}"/>
    <hyperlink ref="M94" r:id="rId469" xr:uid="{00000000-0004-0000-0000-0000D4010000}"/>
    <hyperlink ref="M160" r:id="rId470" xr:uid="{00000000-0004-0000-0000-0000D5010000}"/>
    <hyperlink ref="M604" r:id="rId471" xr:uid="{00000000-0004-0000-0000-0000D6010000}"/>
    <hyperlink ref="M277" r:id="rId472" xr:uid="{00000000-0004-0000-0000-0000D7010000}"/>
    <hyperlink ref="M90" r:id="rId473" xr:uid="{00000000-0004-0000-0000-0000D8010000}"/>
    <hyperlink ref="M315" r:id="rId474" display="CRAZYTATU_17@HOTMAIL.COM" xr:uid="{00000000-0004-0000-0000-0000D9010000}"/>
    <hyperlink ref="BJ523" r:id="rId475" xr:uid="{00000000-0004-0000-0000-0000DA010000}"/>
    <hyperlink ref="M93" r:id="rId476" xr:uid="{00000000-0004-0000-0000-0000DB010000}"/>
    <hyperlink ref="M13" r:id="rId477" xr:uid="{00000000-0004-0000-0000-0000DC010000}"/>
    <hyperlink ref="M558" r:id="rId478" xr:uid="{00000000-0004-0000-0000-0000DD010000}"/>
    <hyperlink ref="M606" r:id="rId479" xr:uid="{00000000-0004-0000-0000-0000DE010000}"/>
    <hyperlink ref="M96" r:id="rId480" xr:uid="{00000000-0004-0000-0000-0000DF010000}"/>
    <hyperlink ref="M91" r:id="rId481" xr:uid="{00000000-0004-0000-0000-0000E0010000}"/>
    <hyperlink ref="M141" r:id="rId482" xr:uid="{00000000-0004-0000-0000-0000E1010000}"/>
    <hyperlink ref="M485" r:id="rId483" xr:uid="{00000000-0004-0000-0000-0000E2010000}"/>
    <hyperlink ref="M211" r:id="rId484" xr:uid="{00000000-0004-0000-0000-0000E3010000}"/>
    <hyperlink ref="BJ91" r:id="rId485" xr:uid="{00000000-0004-0000-0000-0000E4010000}"/>
    <hyperlink ref="BJ13" r:id="rId486" xr:uid="{00000000-0004-0000-0000-0000E5010000}"/>
    <hyperlink ref="BJ141" r:id="rId487" xr:uid="{00000000-0004-0000-0000-0000E6010000}"/>
    <hyperlink ref="BJ96" r:id="rId488" xr:uid="{00000000-0004-0000-0000-0000E7010000}"/>
    <hyperlink ref="BJ502:BJ505" r:id="rId489" display="https://colombiacompra.gov.co/tienda-virtual-del-estado-colombiano/ordenes-compra/96259" xr:uid="{00000000-0004-0000-0000-0000E8010000}"/>
    <hyperlink ref="BJ558" r:id="rId490" xr:uid="{00000000-0004-0000-0000-0000E9010000}"/>
    <hyperlink ref="BJ606" r:id="rId491" xr:uid="{00000000-0004-0000-0000-0000EA010000}"/>
    <hyperlink ref="BJ485" r:id="rId492" xr:uid="{00000000-0004-0000-0000-0000EB010000}"/>
    <hyperlink ref="BJ211" r:id="rId493" xr:uid="{00000000-0004-0000-0000-0000EC010000}"/>
    <hyperlink ref="M17" r:id="rId494" xr:uid="{00000000-0004-0000-0000-0000ED010000}"/>
    <hyperlink ref="M83" r:id="rId495" xr:uid="{00000000-0004-0000-0000-0000EE010000}"/>
    <hyperlink ref="M169" r:id="rId496" xr:uid="{00000000-0004-0000-0000-0000EF010000}"/>
    <hyperlink ref="BJ510" r:id="rId497" xr:uid="{00000000-0004-0000-0000-0000F0010000}"/>
    <hyperlink ref="M510" r:id="rId498" xr:uid="{00000000-0004-0000-0000-0000F1010000}"/>
    <hyperlink ref="M232" r:id="rId499" xr:uid="{00000000-0004-0000-0000-0000F2010000}"/>
    <hyperlink ref="M108" r:id="rId500" xr:uid="{00000000-0004-0000-0000-0000F3010000}"/>
    <hyperlink ref="M305" r:id="rId501" xr:uid="{00000000-0004-0000-0000-0000F4010000}"/>
    <hyperlink ref="M234" r:id="rId502" xr:uid="{00000000-0004-0000-0000-0000F5010000}"/>
    <hyperlink ref="M156" r:id="rId503" xr:uid="{00000000-0004-0000-0000-0000F6010000}"/>
    <hyperlink ref="BJ185" r:id="rId504" xr:uid="{00000000-0004-0000-0000-0000F7010000}"/>
    <hyperlink ref="BJ561" r:id="rId505" xr:uid="{00000000-0004-0000-0000-0000F8010000}"/>
    <hyperlink ref="BJ509" r:id="rId506" xr:uid="{00000000-0004-0000-0000-0000F9010000}"/>
    <hyperlink ref="BJ512" r:id="rId507" xr:uid="{00000000-0004-0000-0000-0000FA010000}"/>
    <hyperlink ref="BJ203" r:id="rId508" xr:uid="{00000000-0004-0000-0000-0000FB010000}"/>
    <hyperlink ref="BJ94" r:id="rId509" xr:uid="{00000000-0004-0000-0000-0000FC010000}"/>
    <hyperlink ref="BJ160" r:id="rId510" xr:uid="{00000000-0004-0000-0000-0000FD010000}"/>
    <hyperlink ref="M347" r:id="rId511" xr:uid="{00000000-0004-0000-0000-0000FE010000}"/>
    <hyperlink ref="BJ347" r:id="rId512" xr:uid="{00000000-0004-0000-0000-0000FF010000}"/>
    <hyperlink ref="M137" r:id="rId513" xr:uid="{00000000-0004-0000-0000-000000020000}"/>
    <hyperlink ref="M483" r:id="rId514" xr:uid="{00000000-0004-0000-0000-000001020000}"/>
    <hyperlink ref="BJ483" r:id="rId515" xr:uid="{00000000-0004-0000-0000-000002020000}"/>
    <hyperlink ref="M391" r:id="rId516" xr:uid="{00000000-0004-0000-0000-000003020000}"/>
    <hyperlink ref="BJ213" r:id="rId517" xr:uid="{00000000-0004-0000-0000-000004020000}"/>
    <hyperlink ref="M115" r:id="rId518" xr:uid="{00000000-0004-0000-0000-000005020000}"/>
    <hyperlink ref="M544" r:id="rId519" xr:uid="{00000000-0004-0000-0000-000006020000}"/>
    <hyperlink ref="M237" r:id="rId520" display="javascript: window.location=drupalSettings.path.baseUrl + 'transparencia/mecanismo-contacto/notificaciones-judiciales'" xr:uid="{00000000-0004-0000-0000-000007020000}"/>
    <hyperlink ref="BJ367" r:id="rId521" xr:uid="{00000000-0004-0000-0000-000008020000}"/>
    <hyperlink ref="BJ37" r:id="rId522" xr:uid="{00000000-0004-0000-0000-000009020000}"/>
    <hyperlink ref="M126" r:id="rId523" xr:uid="{00000000-0004-0000-0000-00000A020000}"/>
    <hyperlink ref="M418" r:id="rId524" xr:uid="{00000000-0004-0000-0000-00000B020000}"/>
    <hyperlink ref="M437" r:id="rId525" xr:uid="{00000000-0004-0000-0000-00000C020000}"/>
    <hyperlink ref="M528" r:id="rId526" xr:uid="{00000000-0004-0000-0000-00000D020000}"/>
    <hyperlink ref="M269" r:id="rId527" xr:uid="{00000000-0004-0000-0000-00000E020000}"/>
    <hyperlink ref="BJ481" r:id="rId528" xr:uid="{00000000-0004-0000-0000-00000F020000}"/>
    <hyperlink ref="M518" r:id="rId529" xr:uid="{00000000-0004-0000-0000-000010020000}"/>
    <hyperlink ref="BJ6" r:id="rId530" xr:uid="{00000000-0004-0000-0000-000011020000}"/>
    <hyperlink ref="M22" r:id="rId531" xr:uid="{00000000-0004-0000-0000-000012020000}"/>
    <hyperlink ref="BJ22" r:id="rId532" xr:uid="{00000000-0004-0000-0000-000013020000}"/>
    <hyperlink ref="M425" r:id="rId533" xr:uid="{00000000-0004-0000-0000-000014020000}"/>
    <hyperlink ref="BJ425" r:id="rId534" xr:uid="{00000000-0004-0000-0000-000015020000}"/>
    <hyperlink ref="M65" r:id="rId535" xr:uid="{00000000-0004-0000-0000-000016020000}"/>
    <hyperlink ref="M412" r:id="rId536" xr:uid="{00000000-0004-0000-0000-000017020000}"/>
    <hyperlink ref="BJ412" r:id="rId537" xr:uid="{00000000-0004-0000-0000-000018020000}"/>
    <hyperlink ref="BJ166" r:id="rId538" xr:uid="{00000000-0004-0000-0000-000019020000}"/>
    <hyperlink ref="M504" r:id="rId539" xr:uid="{00000000-0004-0000-0000-00001A020000}"/>
    <hyperlink ref="M312" r:id="rId540" xr:uid="{00000000-0004-0000-0000-00001B020000}"/>
    <hyperlink ref="BJ312" r:id="rId541" xr:uid="{00000000-0004-0000-0000-00001C020000}"/>
    <hyperlink ref="M364" r:id="rId542" xr:uid="{00000000-0004-0000-0000-00001D020000}"/>
    <hyperlink ref="BJ364" r:id="rId543" xr:uid="{00000000-0004-0000-0000-00001E020000}"/>
    <hyperlink ref="M293" r:id="rId544" xr:uid="{00000000-0004-0000-0000-00001F020000}"/>
    <hyperlink ref="BJ293" r:id="rId545" xr:uid="{00000000-0004-0000-0000-000020020000}"/>
    <hyperlink ref="M21" r:id="rId546" xr:uid="{00000000-0004-0000-0000-000021020000}"/>
    <hyperlink ref="BJ21" r:id="rId547" xr:uid="{00000000-0004-0000-0000-000022020000}"/>
    <hyperlink ref="BJ575" r:id="rId548" xr:uid="{00000000-0004-0000-0000-000023020000}"/>
    <hyperlink ref="M575" r:id="rId549" xr:uid="{00000000-0004-0000-0000-000024020000}"/>
    <hyperlink ref="M120" r:id="rId550" xr:uid="{00000000-0004-0000-0000-000025020000}"/>
    <hyperlink ref="M424" r:id="rId551" xr:uid="{00000000-0004-0000-0000-000026020000}"/>
    <hyperlink ref="M430" r:id="rId552" xr:uid="{00000000-0004-0000-0000-000027020000}"/>
    <hyperlink ref="BJ430" r:id="rId553" xr:uid="{00000000-0004-0000-0000-000028020000}"/>
    <hyperlink ref="M355" r:id="rId554" xr:uid="{00000000-0004-0000-0000-000029020000}"/>
    <hyperlink ref="BJ355" r:id="rId555" xr:uid="{00000000-0004-0000-0000-00002A020000}"/>
    <hyperlink ref="M20" r:id="rId556" xr:uid="{00000000-0004-0000-0000-00002B020000}"/>
    <hyperlink ref="M408" r:id="rId557" xr:uid="{00000000-0004-0000-0000-00002C020000}"/>
    <hyperlink ref="M207" r:id="rId558" xr:uid="{00000000-0004-0000-0000-00002D020000}"/>
    <hyperlink ref="M42" r:id="rId559" xr:uid="{00000000-0004-0000-0000-00002E020000}"/>
    <hyperlink ref="M343" r:id="rId560" xr:uid="{00000000-0004-0000-0000-00002F020000}"/>
    <hyperlink ref="M219" r:id="rId561" xr:uid="{00000000-0004-0000-0000-000030020000}"/>
    <hyperlink ref="BJ219" r:id="rId562" xr:uid="{00000000-0004-0000-0000-000031020000}"/>
    <hyperlink ref="M240" r:id="rId563" xr:uid="{00000000-0004-0000-0000-000032020000}"/>
    <hyperlink ref="M46" r:id="rId564" xr:uid="{00000000-0004-0000-0000-000033020000}"/>
    <hyperlink ref="BJ73" r:id="rId565" xr:uid="{00000000-0004-0000-0000-000034020000}"/>
    <hyperlink ref="M241" r:id="rId566" xr:uid="{00000000-0004-0000-0000-000035020000}"/>
    <hyperlink ref="M274" r:id="rId567" xr:uid="{00000000-0004-0000-0000-000036020000}"/>
    <hyperlink ref="BJ274" r:id="rId568" xr:uid="{00000000-0004-0000-0000-000037020000}"/>
    <hyperlink ref="M128" r:id="rId569" xr:uid="{00000000-0004-0000-0000-000038020000}"/>
    <hyperlink ref="M396" r:id="rId570" xr:uid="{00000000-0004-0000-0000-000039020000}"/>
    <hyperlink ref="BJ396" r:id="rId571" xr:uid="{00000000-0004-0000-0000-00003A020000}"/>
    <hyperlink ref="M499" r:id="rId572" xr:uid="{00000000-0004-0000-0000-00003B020000}"/>
    <hyperlink ref="M438" r:id="rId573" xr:uid="{00000000-0004-0000-0000-00003C020000}"/>
    <hyperlink ref="BJ438" r:id="rId574" xr:uid="{00000000-0004-0000-0000-00003D020000}"/>
    <hyperlink ref="M399" r:id="rId575" xr:uid="{00000000-0004-0000-0000-00003E020000}"/>
    <hyperlink ref="M191" r:id="rId576" xr:uid="{00000000-0004-0000-0000-00003F020000}"/>
    <hyperlink ref="M192" r:id="rId577" xr:uid="{00000000-0004-0000-0000-000040020000}"/>
    <hyperlink ref="M511" r:id="rId578" xr:uid="{00000000-0004-0000-0000-000041020000}"/>
    <hyperlink ref="BJ191" r:id="rId579" xr:uid="{00000000-0004-0000-0000-000042020000}"/>
    <hyperlink ref="BJ74" r:id="rId580" xr:uid="{00000000-0004-0000-0000-000043020000}"/>
    <hyperlink ref="BJ583:BJ584" r:id="rId581" display="https://colombiacompra.gov.co/tienda-virtual-del-estado-colombiano/ordenes-compra/98703" xr:uid="{00000000-0004-0000-0000-000044020000}"/>
    <hyperlink ref="BJ192" r:id="rId582" xr:uid="{00000000-0004-0000-0000-000045020000}"/>
    <hyperlink ref="BJ511" r:id="rId583" xr:uid="{00000000-0004-0000-0000-000046020000}"/>
    <hyperlink ref="M89" r:id="rId584" xr:uid="{00000000-0004-0000-0000-000047020000}"/>
    <hyperlink ref="M452" r:id="rId585" xr:uid="{00000000-0004-0000-0000-000048020000}"/>
    <hyperlink ref="M506" r:id="rId586" xr:uid="{00000000-0004-0000-0000-000049020000}"/>
    <hyperlink ref="M99" r:id="rId587" xr:uid="{00000000-0004-0000-0000-00004A020000}"/>
    <hyperlink ref="M193" r:id="rId588" xr:uid="{00000000-0004-0000-0000-00004B020000}"/>
    <hyperlink ref="M497" r:id="rId589" xr:uid="{00000000-0004-0000-0000-00004C020000}"/>
    <hyperlink ref="BJ590:BJ591" r:id="rId590" display="https://colombiacompra.gov.co/tienda-virtual-del-estado-colombiano/ordenes-compra/98703" xr:uid="{00000000-0004-0000-0000-00004D020000}"/>
    <hyperlink ref="BJ193" r:id="rId591" xr:uid="{00000000-0004-0000-0000-00004E020000}"/>
    <hyperlink ref="BJ497" r:id="rId592" xr:uid="{00000000-0004-0000-0000-00004F020000}"/>
    <hyperlink ref="M545" r:id="rId593" xr:uid="{00000000-0004-0000-0000-000050020000}"/>
    <hyperlink ref="M138" r:id="rId594" xr:uid="{00000000-0004-0000-0000-000051020000}"/>
    <hyperlink ref="M57" r:id="rId595" xr:uid="{00000000-0004-0000-0000-000052020000}"/>
    <hyperlink ref="M550" r:id="rId596" xr:uid="{00000000-0004-0000-0000-000053020000}"/>
    <hyperlink ref="M103" r:id="rId597" xr:uid="{00000000-0004-0000-0000-000054020000}"/>
    <hyperlink ref="M515" r:id="rId598" xr:uid="{00000000-0004-0000-0000-000055020000}"/>
    <hyperlink ref="M507" r:id="rId599" xr:uid="{00000000-0004-0000-0000-000056020000}"/>
    <hyperlink ref="M450" r:id="rId600" xr:uid="{00000000-0004-0000-0000-000057020000}"/>
    <hyperlink ref="M230" r:id="rId601" xr:uid="{00000000-0004-0000-0000-000058020000}"/>
    <hyperlink ref="M238" r:id="rId602" xr:uid="{00000000-0004-0000-0000-000059020000}"/>
    <hyperlink ref="M186" r:id="rId603" xr:uid="{00000000-0004-0000-0000-00005A020000}"/>
    <hyperlink ref="M47" r:id="rId604" xr:uid="{00000000-0004-0000-0000-00005B020000}"/>
    <hyperlink ref="M508" r:id="rId605" xr:uid="{00000000-0004-0000-0000-00005C020000}"/>
    <hyperlink ref="M566" r:id="rId606" xr:uid="{00000000-0004-0000-0000-00005D020000}"/>
    <hyperlink ref="M496" r:id="rId607" xr:uid="{00000000-0004-0000-0000-00005E020000}"/>
    <hyperlink ref="BJ496" r:id="rId608" xr:uid="{00000000-0004-0000-0000-00005F020000}"/>
    <hyperlink ref="BJ568" r:id="rId609" xr:uid="{00000000-0004-0000-0000-000060020000}"/>
  </hyperlinks>
  <pageMargins left="0.7" right="0.7" top="0.75" bottom="0.75" header="0.3" footer="0.3"/>
  <pageSetup paperSize="9" orientation="portrait" r:id="rId6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R1048505"/>
  <sheetViews>
    <sheetView tabSelected="1" zoomScale="90" zoomScaleNormal="90" workbookViewId="0">
      <pane ySplit="1" topLeftCell="A2" activePane="bottomLeft" state="frozen"/>
      <selection activeCell="B1" sqref="B1"/>
      <selection pane="bottomLeft" activeCell="AB9" sqref="AB9"/>
    </sheetView>
  </sheetViews>
  <sheetFormatPr baseColWidth="10" defaultColWidth="11.42578125" defaultRowHeight="15" x14ac:dyDescent="0.25"/>
  <cols>
    <col min="1" max="1" width="8.5703125" customWidth="1"/>
    <col min="2" max="2" width="20" style="436" customWidth="1"/>
    <col min="3" max="3" width="21.42578125" customWidth="1"/>
    <col min="4" max="4" width="19.140625" style="232" customWidth="1"/>
    <col min="5" max="5" width="41" customWidth="1"/>
    <col min="6" max="6" width="7.140625" style="230" customWidth="1"/>
    <col min="7" max="7" width="34.42578125" style="230" customWidth="1"/>
    <col min="8" max="8" width="16.7109375" customWidth="1"/>
    <col min="9" max="9" width="7.85546875" customWidth="1"/>
    <col min="10" max="10" width="26.42578125" style="230" customWidth="1"/>
    <col min="11" max="11" width="19.85546875" customWidth="1"/>
    <col min="12" max="12" width="29.7109375" customWidth="1"/>
    <col min="13" max="13" width="15" customWidth="1"/>
    <col min="14" max="14" width="17.28515625" customWidth="1"/>
    <col min="15" max="15" width="59.42578125" style="237" customWidth="1"/>
    <col min="16" max="16" width="15.140625" customWidth="1"/>
    <col min="17" max="17" width="21.7109375" customWidth="1"/>
    <col min="18" max="18" width="17.28515625" customWidth="1"/>
    <col min="19" max="19" width="15.140625" customWidth="1"/>
    <col min="20" max="20" width="22" style="230" customWidth="1"/>
    <col min="21" max="21" width="19.28515625" customWidth="1"/>
    <col min="22" max="22" width="20" customWidth="1"/>
    <col min="23" max="23" width="15.85546875" style="230" customWidth="1"/>
    <col min="24" max="24" width="19.42578125" style="236" customWidth="1"/>
    <col min="25" max="25" width="20.85546875" style="236" customWidth="1"/>
    <col min="26" max="26" width="19.42578125" customWidth="1"/>
    <col min="27" max="27" width="9.28515625" style="240" customWidth="1"/>
    <col min="28" max="28" width="13.42578125" style="240" customWidth="1"/>
    <col min="29" max="29" width="30.140625" customWidth="1"/>
    <col min="30" max="30" width="20.28515625" customWidth="1"/>
    <col min="31" max="31" width="31.42578125" style="238" customWidth="1"/>
    <col min="32" max="32" width="18.5703125" customWidth="1"/>
    <col min="33" max="33" width="24" customWidth="1"/>
    <col min="34" max="34" width="14.7109375" style="230" customWidth="1"/>
    <col min="35" max="35" width="20" customWidth="1"/>
    <col min="36" max="36" width="10.140625" customWidth="1"/>
    <col min="37" max="37" width="21.28515625" customWidth="1"/>
    <col min="38" max="38" width="15" style="230" customWidth="1"/>
    <col min="39" max="39" width="23.28515625" customWidth="1"/>
    <col min="40" max="40" width="16.42578125" style="272" customWidth="1"/>
    <col min="41" max="41" width="12" hidden="1" customWidth="1"/>
    <col min="42" max="42" width="17.7109375" hidden="1" customWidth="1"/>
    <col min="43" max="43" width="17.42578125" hidden="1" customWidth="1"/>
    <col min="44" max="44" width="10.42578125" style="272" customWidth="1"/>
    <col min="45" max="45" width="19.7109375" style="272" customWidth="1"/>
    <col min="46" max="46" width="11.85546875" style="272" customWidth="1"/>
    <col min="47" max="47" width="15.85546875" style="272" customWidth="1"/>
    <col min="48" max="48" width="16.28515625" style="272" customWidth="1"/>
    <col min="49" max="49" width="10.42578125" style="272" customWidth="1"/>
    <col min="50" max="50" width="18.5703125" style="272" customWidth="1"/>
    <col min="51" max="51" width="21.42578125" style="272" customWidth="1"/>
    <col min="52" max="52" width="18.7109375" style="272" customWidth="1"/>
    <col min="53" max="53" width="19" style="272" bestFit="1" customWidth="1"/>
    <col min="54" max="54" width="15" style="272" bestFit="1" customWidth="1"/>
    <col min="55" max="56" width="12.28515625" style="272" customWidth="1"/>
    <col min="57" max="58" width="11.28515625" style="272" customWidth="1"/>
    <col min="59" max="59" width="13.7109375" style="272" customWidth="1"/>
    <col min="60" max="60" width="13" style="272" customWidth="1"/>
    <col min="61" max="61" width="11.42578125" style="272" customWidth="1"/>
    <col min="62" max="63" width="12.85546875" style="272" customWidth="1"/>
    <col min="64" max="64" width="12.42578125" style="272" customWidth="1"/>
    <col min="65" max="65" width="19" style="272" customWidth="1"/>
    <col min="66" max="67" width="15.7109375" style="272" customWidth="1"/>
    <col min="68" max="68" width="13.42578125" style="272" customWidth="1"/>
    <col min="69" max="69" width="109.140625" style="237" customWidth="1"/>
  </cols>
  <sheetData>
    <row r="1" spans="1:69" s="91" customFormat="1" ht="65.25" customHeight="1" x14ac:dyDescent="0.25">
      <c r="A1" s="332"/>
      <c r="B1" s="333" t="s">
        <v>0</v>
      </c>
      <c r="C1" s="333" t="s">
        <v>1</v>
      </c>
      <c r="D1" s="319" t="s">
        <v>2</v>
      </c>
      <c r="E1" s="290" t="s">
        <v>0</v>
      </c>
      <c r="F1" s="322" t="s">
        <v>3</v>
      </c>
      <c r="G1" s="233" t="s">
        <v>4</v>
      </c>
      <c r="H1" s="306" t="s">
        <v>5</v>
      </c>
      <c r="I1" s="306" t="s">
        <v>6</v>
      </c>
      <c r="J1" s="306" t="s">
        <v>7</v>
      </c>
      <c r="K1" s="306" t="s">
        <v>8</v>
      </c>
      <c r="L1" s="306" t="s">
        <v>9</v>
      </c>
      <c r="M1" s="306" t="s">
        <v>10</v>
      </c>
      <c r="N1" s="306" t="s">
        <v>11</v>
      </c>
      <c r="O1" s="306" t="s">
        <v>12</v>
      </c>
      <c r="P1" s="316" t="s">
        <v>13</v>
      </c>
      <c r="Q1" s="306" t="s">
        <v>14</v>
      </c>
      <c r="R1" s="306" t="s">
        <v>15</v>
      </c>
      <c r="S1" s="316" t="s">
        <v>16</v>
      </c>
      <c r="T1" s="316" t="s">
        <v>17</v>
      </c>
      <c r="U1" s="306" t="s">
        <v>18</v>
      </c>
      <c r="V1" s="306" t="s">
        <v>19</v>
      </c>
      <c r="W1" s="306" t="s">
        <v>20</v>
      </c>
      <c r="X1" s="328" t="s">
        <v>21</v>
      </c>
      <c r="Y1" s="328" t="s">
        <v>22</v>
      </c>
      <c r="Z1" s="316" t="s">
        <v>23</v>
      </c>
      <c r="AA1" s="304" t="s">
        <v>24</v>
      </c>
      <c r="AB1" s="302" t="s">
        <v>25</v>
      </c>
      <c r="AC1" s="306" t="s">
        <v>26</v>
      </c>
      <c r="AD1" s="306" t="s">
        <v>27</v>
      </c>
      <c r="AE1" s="317" t="s">
        <v>28</v>
      </c>
      <c r="AF1" s="306" t="s">
        <v>29</v>
      </c>
      <c r="AG1" s="306" t="s">
        <v>30</v>
      </c>
      <c r="AH1" s="317" t="s">
        <v>31</v>
      </c>
      <c r="AI1" s="306" t="s">
        <v>32</v>
      </c>
      <c r="AJ1" s="306" t="s">
        <v>33</v>
      </c>
      <c r="AK1" s="311" t="s">
        <v>34</v>
      </c>
      <c r="AL1" s="306" t="s">
        <v>35</v>
      </c>
      <c r="AM1" s="306" t="s">
        <v>36</v>
      </c>
      <c r="AN1" s="316" t="s">
        <v>37</v>
      </c>
      <c r="AO1" s="306" t="s">
        <v>38</v>
      </c>
      <c r="AP1" s="306" t="s">
        <v>39</v>
      </c>
      <c r="AQ1" s="307" t="s">
        <v>40</v>
      </c>
      <c r="AR1" s="316" t="s">
        <v>5929</v>
      </c>
      <c r="AS1" s="306" t="s">
        <v>41</v>
      </c>
      <c r="AT1" s="306" t="s">
        <v>42</v>
      </c>
      <c r="AU1" s="306" t="s">
        <v>43</v>
      </c>
      <c r="AV1" s="306" t="s">
        <v>44</v>
      </c>
      <c r="AW1" s="306" t="s">
        <v>45</v>
      </c>
      <c r="AX1" s="325" t="s">
        <v>46</v>
      </c>
      <c r="AY1" s="325" t="s">
        <v>47</v>
      </c>
      <c r="AZ1" s="325" t="s">
        <v>48</v>
      </c>
      <c r="BA1" s="325" t="s">
        <v>49</v>
      </c>
      <c r="BB1" s="325" t="s">
        <v>50</v>
      </c>
      <c r="BC1" s="320" t="s">
        <v>51</v>
      </c>
      <c r="BD1" s="256" t="s">
        <v>5930</v>
      </c>
      <c r="BE1" s="320" t="s">
        <v>5931</v>
      </c>
      <c r="BF1" s="273" t="s">
        <v>5932</v>
      </c>
      <c r="BG1" s="320" t="s">
        <v>53</v>
      </c>
      <c r="BH1" s="320" t="s">
        <v>16</v>
      </c>
      <c r="BI1" s="320" t="s">
        <v>17</v>
      </c>
      <c r="BJ1" s="320" t="s">
        <v>54</v>
      </c>
      <c r="BK1" s="256" t="s">
        <v>5933</v>
      </c>
      <c r="BL1" s="256" t="s">
        <v>5934</v>
      </c>
      <c r="BM1" s="256" t="s">
        <v>5935</v>
      </c>
      <c r="BN1" s="318" t="s">
        <v>55</v>
      </c>
      <c r="BO1" s="273" t="s">
        <v>5936</v>
      </c>
      <c r="BP1" s="306" t="s">
        <v>57</v>
      </c>
      <c r="BQ1" s="306" t="s">
        <v>58</v>
      </c>
    </row>
    <row r="2" spans="1:69" s="91" customFormat="1" ht="15" customHeight="1" x14ac:dyDescent="0.25">
      <c r="A2" s="333"/>
      <c r="B2" s="334"/>
      <c r="C2" s="334"/>
      <c r="D2" s="319"/>
      <c r="E2" s="291"/>
      <c r="F2" s="323"/>
      <c r="G2" s="234"/>
      <c r="H2" s="318"/>
      <c r="I2" s="318"/>
      <c r="J2" s="318"/>
      <c r="K2" s="318"/>
      <c r="L2" s="318"/>
      <c r="M2" s="318"/>
      <c r="N2" s="318"/>
      <c r="O2" s="318"/>
      <c r="P2" s="327"/>
      <c r="Q2" s="318"/>
      <c r="R2" s="318"/>
      <c r="S2" s="327"/>
      <c r="T2" s="327"/>
      <c r="U2" s="318"/>
      <c r="V2" s="318"/>
      <c r="W2" s="318"/>
      <c r="X2" s="329"/>
      <c r="Y2" s="329"/>
      <c r="Z2" s="318"/>
      <c r="AA2" s="305"/>
      <c r="AB2" s="303"/>
      <c r="AC2" s="318"/>
      <c r="AD2" s="318"/>
      <c r="AE2" s="318"/>
      <c r="AF2" s="318"/>
      <c r="AG2" s="318"/>
      <c r="AH2" s="330"/>
      <c r="AI2" s="318"/>
      <c r="AJ2" s="318"/>
      <c r="AK2" s="331"/>
      <c r="AL2" s="318"/>
      <c r="AM2" s="318"/>
      <c r="AN2" s="327"/>
      <c r="AO2" s="318"/>
      <c r="AP2" s="318"/>
      <c r="AQ2" s="318"/>
      <c r="AR2" s="327"/>
      <c r="AS2" s="318"/>
      <c r="AT2" s="318"/>
      <c r="AU2" s="318"/>
      <c r="AV2" s="318"/>
      <c r="AW2" s="318"/>
      <c r="AX2" s="326"/>
      <c r="AY2" s="326"/>
      <c r="AZ2" s="326"/>
      <c r="BA2" s="326"/>
      <c r="BB2" s="326"/>
      <c r="BC2" s="321"/>
      <c r="BD2" s="250"/>
      <c r="BE2" s="321"/>
      <c r="BF2" s="251"/>
      <c r="BG2" s="321"/>
      <c r="BH2" s="321"/>
      <c r="BI2" s="321"/>
      <c r="BJ2" s="321"/>
      <c r="BK2" s="250"/>
      <c r="BL2" s="250"/>
      <c r="BM2" s="250"/>
      <c r="BN2" s="324"/>
      <c r="BO2" s="251"/>
      <c r="BP2" s="318"/>
      <c r="BQ2" s="318"/>
    </row>
    <row r="3" spans="1:69" s="230" customFormat="1" x14ac:dyDescent="0.25">
      <c r="A3" s="235">
        <v>1</v>
      </c>
      <c r="B3" s="335" t="s">
        <v>5937</v>
      </c>
      <c r="C3" s="336" t="s">
        <v>5937</v>
      </c>
      <c r="D3" s="337" t="s">
        <v>60</v>
      </c>
      <c r="E3" s="338" t="s">
        <v>5938</v>
      </c>
      <c r="F3" s="337">
        <v>1</v>
      </c>
      <c r="G3" s="339" t="s">
        <v>5939</v>
      </c>
      <c r="H3" s="340">
        <v>79509713</v>
      </c>
      <c r="I3" s="341" t="s">
        <v>62</v>
      </c>
      <c r="J3" s="341" t="s">
        <v>116</v>
      </c>
      <c r="K3" s="342">
        <v>25355</v>
      </c>
      <c r="L3" s="341" t="s">
        <v>5940</v>
      </c>
      <c r="M3" s="341">
        <v>3134688906</v>
      </c>
      <c r="N3" s="121" t="s">
        <v>5941</v>
      </c>
      <c r="O3" s="343" t="s">
        <v>5942</v>
      </c>
      <c r="P3" s="344">
        <v>45342</v>
      </c>
      <c r="Q3" s="345" t="s">
        <v>87</v>
      </c>
      <c r="R3" s="345" t="s">
        <v>5943</v>
      </c>
      <c r="S3" s="344">
        <v>45345</v>
      </c>
      <c r="T3" s="344">
        <v>45350</v>
      </c>
      <c r="U3" s="345" t="s">
        <v>125</v>
      </c>
      <c r="V3" s="346">
        <v>45350</v>
      </c>
      <c r="W3" s="345" t="s">
        <v>5944</v>
      </c>
      <c r="X3" s="347">
        <v>11532000</v>
      </c>
      <c r="Y3" s="347">
        <v>2883000</v>
      </c>
      <c r="Z3" s="346">
        <v>45444</v>
      </c>
      <c r="AA3" s="344">
        <f t="shared" ref="AA3:AA66" ca="1" si="0">TODAY()</f>
        <v>45692</v>
      </c>
      <c r="AB3" s="345">
        <f t="shared" ref="AB3:AB66" ca="1" si="1">AA3-Z3</f>
        <v>248</v>
      </c>
      <c r="AC3" s="337" t="s">
        <v>5945</v>
      </c>
      <c r="AD3" s="335" t="s">
        <v>5946</v>
      </c>
      <c r="AE3" s="335" t="s">
        <v>5947</v>
      </c>
      <c r="AF3" s="335" t="s">
        <v>5948</v>
      </c>
      <c r="AG3" s="345" t="s">
        <v>5949</v>
      </c>
      <c r="AH3" s="348">
        <v>1932</v>
      </c>
      <c r="AI3" s="335" t="s">
        <v>107</v>
      </c>
      <c r="AJ3" s="337" t="s">
        <v>62</v>
      </c>
      <c r="AK3" s="335" t="s">
        <v>5950</v>
      </c>
      <c r="AL3" s="344">
        <v>45338</v>
      </c>
      <c r="AM3" s="335" t="s">
        <v>5951</v>
      </c>
      <c r="AN3" s="346">
        <v>45349</v>
      </c>
      <c r="AO3" s="335" t="s">
        <v>125</v>
      </c>
      <c r="AP3" s="335" t="s">
        <v>125</v>
      </c>
      <c r="AQ3" s="345"/>
      <c r="AR3" s="335">
        <v>103052</v>
      </c>
      <c r="AS3" s="335" t="s">
        <v>5952</v>
      </c>
      <c r="AT3" s="337" t="s">
        <v>62</v>
      </c>
      <c r="AU3" s="349" t="s">
        <v>62</v>
      </c>
      <c r="AV3" s="349" t="s">
        <v>62</v>
      </c>
      <c r="AW3" s="349" t="s">
        <v>62</v>
      </c>
      <c r="AX3" s="350" t="s">
        <v>62</v>
      </c>
      <c r="AY3" s="349" t="s">
        <v>62</v>
      </c>
      <c r="AZ3" s="349" t="s">
        <v>62</v>
      </c>
      <c r="BA3" s="349" t="s">
        <v>62</v>
      </c>
      <c r="BB3" s="349" t="s">
        <v>62</v>
      </c>
      <c r="BC3" s="349" t="s">
        <v>62</v>
      </c>
      <c r="BD3" s="349" t="s">
        <v>5953</v>
      </c>
      <c r="BE3" s="349" t="s">
        <v>62</v>
      </c>
      <c r="BF3" s="349" t="s">
        <v>5953</v>
      </c>
      <c r="BG3" s="349" t="s">
        <v>62</v>
      </c>
      <c r="BH3" s="349" t="s">
        <v>62</v>
      </c>
      <c r="BI3" s="349" t="s">
        <v>62</v>
      </c>
      <c r="BJ3" s="349" t="s">
        <v>62</v>
      </c>
      <c r="BK3" s="349" t="s">
        <v>5953</v>
      </c>
      <c r="BL3" s="349" t="s">
        <v>62</v>
      </c>
      <c r="BM3" s="337" t="s">
        <v>5953</v>
      </c>
      <c r="BN3" s="349" t="s">
        <v>62</v>
      </c>
      <c r="BO3" s="349" t="s">
        <v>62</v>
      </c>
      <c r="BP3" s="349" t="s">
        <v>79</v>
      </c>
      <c r="BQ3" s="259" t="s">
        <v>5954</v>
      </c>
    </row>
    <row r="4" spans="1:69" s="230" customFormat="1" x14ac:dyDescent="0.25">
      <c r="A4" s="241">
        <v>2</v>
      </c>
      <c r="B4" s="335" t="s">
        <v>5955</v>
      </c>
      <c r="C4" s="351" t="s">
        <v>5955</v>
      </c>
      <c r="D4" s="337" t="s">
        <v>60</v>
      </c>
      <c r="E4" s="338" t="s">
        <v>5938</v>
      </c>
      <c r="F4" s="337">
        <v>1</v>
      </c>
      <c r="G4" s="352" t="s">
        <v>1604</v>
      </c>
      <c r="H4" s="353">
        <v>1020837926</v>
      </c>
      <c r="I4" s="337" t="s">
        <v>62</v>
      </c>
      <c r="J4" s="337" t="s">
        <v>116</v>
      </c>
      <c r="K4" s="346">
        <v>36123</v>
      </c>
      <c r="L4" s="337" t="s">
        <v>1605</v>
      </c>
      <c r="M4" s="337">
        <v>3212048380</v>
      </c>
      <c r="N4" s="121" t="s">
        <v>1606</v>
      </c>
      <c r="O4" s="343" t="s">
        <v>5956</v>
      </c>
      <c r="P4" s="344">
        <v>45342</v>
      </c>
      <c r="Q4" s="345" t="s">
        <v>297</v>
      </c>
      <c r="R4" s="345" t="s">
        <v>5957</v>
      </c>
      <c r="S4" s="344">
        <v>45342</v>
      </c>
      <c r="T4" s="344">
        <v>45342</v>
      </c>
      <c r="U4" s="345" t="s">
        <v>125</v>
      </c>
      <c r="V4" s="346">
        <v>45349</v>
      </c>
      <c r="W4" s="345" t="s">
        <v>5944</v>
      </c>
      <c r="X4" s="347">
        <v>11532000</v>
      </c>
      <c r="Y4" s="347">
        <v>2883000</v>
      </c>
      <c r="Z4" s="346">
        <v>45444</v>
      </c>
      <c r="AA4" s="344">
        <f t="shared" ca="1" si="0"/>
        <v>45692</v>
      </c>
      <c r="AB4" s="345">
        <f t="shared" ca="1" si="1"/>
        <v>248</v>
      </c>
      <c r="AC4" s="337" t="s">
        <v>5945</v>
      </c>
      <c r="AD4" s="335" t="s">
        <v>5946</v>
      </c>
      <c r="AE4" s="335" t="s">
        <v>5958</v>
      </c>
      <c r="AF4" s="335" t="s">
        <v>92</v>
      </c>
      <c r="AG4" s="345" t="s">
        <v>5949</v>
      </c>
      <c r="AH4" s="348">
        <v>1932</v>
      </c>
      <c r="AI4" s="345" t="s">
        <v>75</v>
      </c>
      <c r="AJ4" s="337" t="s">
        <v>62</v>
      </c>
      <c r="AK4" s="335" t="s">
        <v>5950</v>
      </c>
      <c r="AL4" s="344">
        <v>45338</v>
      </c>
      <c r="AM4" s="335" t="s">
        <v>5959</v>
      </c>
      <c r="AN4" s="346">
        <v>45349</v>
      </c>
      <c r="AO4" s="345"/>
      <c r="AP4" s="345"/>
      <c r="AQ4" s="345"/>
      <c r="AR4" s="335">
        <v>103052</v>
      </c>
      <c r="AS4" s="335" t="s">
        <v>5952</v>
      </c>
      <c r="AT4" s="354" t="s">
        <v>62</v>
      </c>
      <c r="AU4" s="355" t="s">
        <v>62</v>
      </c>
      <c r="AV4" s="355" t="s">
        <v>62</v>
      </c>
      <c r="AW4" s="355" t="s">
        <v>62</v>
      </c>
      <c r="AX4" s="350" t="s">
        <v>5960</v>
      </c>
      <c r="AY4" s="355" t="s">
        <v>5961</v>
      </c>
      <c r="AZ4" s="355" t="s">
        <v>62</v>
      </c>
      <c r="BA4" s="355" t="s">
        <v>125</v>
      </c>
      <c r="BB4" s="355" t="s">
        <v>125</v>
      </c>
      <c r="BC4" s="355" t="s">
        <v>5962</v>
      </c>
      <c r="BD4" s="355" t="s">
        <v>520</v>
      </c>
      <c r="BE4" s="356">
        <v>45434</v>
      </c>
      <c r="BF4" s="356">
        <v>45446</v>
      </c>
      <c r="BG4" s="355" t="s">
        <v>62</v>
      </c>
      <c r="BH4" s="355" t="s">
        <v>62</v>
      </c>
      <c r="BI4" s="355" t="s">
        <v>62</v>
      </c>
      <c r="BJ4" s="356">
        <v>45469</v>
      </c>
      <c r="BK4" s="356">
        <v>45530</v>
      </c>
      <c r="BL4" s="355" t="s">
        <v>62</v>
      </c>
      <c r="BM4" s="357" t="s">
        <v>5963</v>
      </c>
      <c r="BN4" s="355" t="s">
        <v>139</v>
      </c>
      <c r="BO4" s="355" t="s">
        <v>5964</v>
      </c>
      <c r="BP4" s="355" t="s">
        <v>79</v>
      </c>
      <c r="BQ4" s="260" t="s">
        <v>5965</v>
      </c>
    </row>
    <row r="5" spans="1:69" s="230" customFormat="1" x14ac:dyDescent="0.25">
      <c r="A5" s="241">
        <v>3</v>
      </c>
      <c r="B5" s="335" t="s">
        <v>5966</v>
      </c>
      <c r="C5" s="336" t="s">
        <v>5966</v>
      </c>
      <c r="D5" s="337" t="s">
        <v>60</v>
      </c>
      <c r="E5" s="338" t="s">
        <v>5938</v>
      </c>
      <c r="F5" s="337">
        <v>1</v>
      </c>
      <c r="G5" s="339" t="s">
        <v>5507</v>
      </c>
      <c r="H5" s="358">
        <v>1015458217</v>
      </c>
      <c r="I5" s="349" t="s">
        <v>62</v>
      </c>
      <c r="J5" s="349" t="s">
        <v>116</v>
      </c>
      <c r="K5" s="359">
        <v>34996</v>
      </c>
      <c r="L5" s="349" t="s">
        <v>5508</v>
      </c>
      <c r="M5" s="349">
        <v>3134688906</v>
      </c>
      <c r="N5" s="121" t="s">
        <v>5509</v>
      </c>
      <c r="O5" s="343" t="s">
        <v>5967</v>
      </c>
      <c r="P5" s="344">
        <v>45337</v>
      </c>
      <c r="Q5" s="345" t="s">
        <v>87</v>
      </c>
      <c r="R5" s="345" t="s">
        <v>5968</v>
      </c>
      <c r="S5" s="344">
        <v>45337</v>
      </c>
      <c r="T5" s="344">
        <v>45342</v>
      </c>
      <c r="U5" s="345" t="s">
        <v>125</v>
      </c>
      <c r="V5" s="346">
        <v>45344</v>
      </c>
      <c r="W5" s="345" t="s">
        <v>5944</v>
      </c>
      <c r="X5" s="347">
        <v>11532000</v>
      </c>
      <c r="Y5" s="347">
        <v>2883000</v>
      </c>
      <c r="Z5" s="346">
        <v>45444</v>
      </c>
      <c r="AA5" s="344">
        <f t="shared" ca="1" si="0"/>
        <v>45692</v>
      </c>
      <c r="AB5" s="345">
        <f t="shared" ca="1" si="1"/>
        <v>248</v>
      </c>
      <c r="AC5" s="337" t="s">
        <v>5945</v>
      </c>
      <c r="AD5" s="335" t="s">
        <v>5946</v>
      </c>
      <c r="AE5" s="335" t="s">
        <v>5969</v>
      </c>
      <c r="AF5" s="335" t="s">
        <v>92</v>
      </c>
      <c r="AG5" s="345" t="s">
        <v>5970</v>
      </c>
      <c r="AH5" s="348">
        <v>1933</v>
      </c>
      <c r="AI5" s="345" t="s">
        <v>75</v>
      </c>
      <c r="AJ5" s="337" t="s">
        <v>62</v>
      </c>
      <c r="AK5" s="335" t="s">
        <v>5971</v>
      </c>
      <c r="AL5" s="344">
        <v>45334</v>
      </c>
      <c r="AM5" s="335" t="s">
        <v>5972</v>
      </c>
      <c r="AN5" s="346">
        <v>45344</v>
      </c>
      <c r="AO5" s="345"/>
      <c r="AP5" s="345"/>
      <c r="AQ5" s="345"/>
      <c r="AR5" s="335">
        <v>103059</v>
      </c>
      <c r="AS5" s="335" t="s">
        <v>5952</v>
      </c>
      <c r="AT5" s="354" t="s">
        <v>62</v>
      </c>
      <c r="AU5" s="355" t="s">
        <v>62</v>
      </c>
      <c r="AV5" s="355" t="s">
        <v>62</v>
      </c>
      <c r="AW5" s="355" t="s">
        <v>62</v>
      </c>
      <c r="AX5" s="350" t="s">
        <v>5960</v>
      </c>
      <c r="AY5" s="355" t="s">
        <v>5973</v>
      </c>
      <c r="AZ5" s="355" t="s">
        <v>62</v>
      </c>
      <c r="BA5" s="355" t="s">
        <v>125</v>
      </c>
      <c r="BB5" s="355" t="s">
        <v>125</v>
      </c>
      <c r="BC5" s="355" t="s">
        <v>5974</v>
      </c>
      <c r="BD5" s="355" t="s">
        <v>520</v>
      </c>
      <c r="BE5" s="356">
        <v>45434</v>
      </c>
      <c r="BF5" s="356">
        <v>45446</v>
      </c>
      <c r="BG5" s="355" t="s">
        <v>62</v>
      </c>
      <c r="BH5" s="355" t="s">
        <v>62</v>
      </c>
      <c r="BI5" s="355" t="s">
        <v>62</v>
      </c>
      <c r="BJ5" s="356">
        <v>45464</v>
      </c>
      <c r="BK5" s="356">
        <v>45525</v>
      </c>
      <c r="BL5" s="355" t="s">
        <v>62</v>
      </c>
      <c r="BM5" s="357" t="s">
        <v>5963</v>
      </c>
      <c r="BN5" s="355" t="s">
        <v>139</v>
      </c>
      <c r="BO5" s="355" t="s">
        <v>5975</v>
      </c>
      <c r="BP5" s="355" t="s">
        <v>79</v>
      </c>
      <c r="BQ5" s="260" t="s">
        <v>5976</v>
      </c>
    </row>
    <row r="6" spans="1:69" s="230" customFormat="1" x14ac:dyDescent="0.25">
      <c r="A6" s="241">
        <v>4</v>
      </c>
      <c r="B6" s="335" t="s">
        <v>5977</v>
      </c>
      <c r="C6" s="351" t="s">
        <v>5977</v>
      </c>
      <c r="D6" s="337" t="s">
        <v>60</v>
      </c>
      <c r="E6" s="338" t="s">
        <v>5938</v>
      </c>
      <c r="F6" s="345">
        <v>1</v>
      </c>
      <c r="G6" s="360" t="s">
        <v>5978</v>
      </c>
      <c r="H6" s="340">
        <v>1014302523</v>
      </c>
      <c r="I6" s="341" t="s">
        <v>62</v>
      </c>
      <c r="J6" s="341" t="s">
        <v>116</v>
      </c>
      <c r="K6" s="342">
        <v>36155</v>
      </c>
      <c r="L6" s="342" t="s">
        <v>5979</v>
      </c>
      <c r="M6" s="341">
        <v>3112720615</v>
      </c>
      <c r="N6" s="125" t="s">
        <v>5980</v>
      </c>
      <c r="O6" s="343" t="s">
        <v>5967</v>
      </c>
      <c r="P6" s="344">
        <v>45337</v>
      </c>
      <c r="Q6" s="345" t="s">
        <v>87</v>
      </c>
      <c r="R6" s="345" t="s">
        <v>5981</v>
      </c>
      <c r="S6" s="344">
        <v>45341</v>
      </c>
      <c r="T6" s="344">
        <v>45344</v>
      </c>
      <c r="U6" s="345" t="s">
        <v>125</v>
      </c>
      <c r="V6" s="346">
        <v>45344</v>
      </c>
      <c r="W6" s="345" t="s">
        <v>5944</v>
      </c>
      <c r="X6" s="347">
        <v>11532000</v>
      </c>
      <c r="Y6" s="347">
        <v>2883000</v>
      </c>
      <c r="Z6" s="346">
        <v>45444</v>
      </c>
      <c r="AA6" s="344">
        <f t="shared" ca="1" si="0"/>
        <v>45692</v>
      </c>
      <c r="AB6" s="345">
        <f t="shared" ca="1" si="1"/>
        <v>248</v>
      </c>
      <c r="AC6" s="337" t="s">
        <v>5945</v>
      </c>
      <c r="AD6" s="335" t="s">
        <v>5946</v>
      </c>
      <c r="AE6" s="335" t="s">
        <v>5958</v>
      </c>
      <c r="AF6" s="335" t="s">
        <v>92</v>
      </c>
      <c r="AG6" s="345" t="s">
        <v>5970</v>
      </c>
      <c r="AH6" s="348">
        <v>1933</v>
      </c>
      <c r="AI6" s="345" t="s">
        <v>75</v>
      </c>
      <c r="AJ6" s="337" t="s">
        <v>62</v>
      </c>
      <c r="AK6" s="335" t="s">
        <v>5971</v>
      </c>
      <c r="AL6" s="344">
        <v>45334</v>
      </c>
      <c r="AM6" s="335" t="s">
        <v>5982</v>
      </c>
      <c r="AN6" s="346">
        <v>45344</v>
      </c>
      <c r="AO6" s="345"/>
      <c r="AP6" s="345"/>
      <c r="AQ6" s="345"/>
      <c r="AR6" s="335">
        <v>103059</v>
      </c>
      <c r="AS6" s="335" t="s">
        <v>5952</v>
      </c>
      <c r="AT6" s="354" t="s">
        <v>62</v>
      </c>
      <c r="AU6" s="355" t="s">
        <v>62</v>
      </c>
      <c r="AV6" s="355" t="s">
        <v>62</v>
      </c>
      <c r="AW6" s="355" t="s">
        <v>62</v>
      </c>
      <c r="AX6" s="350" t="s">
        <v>5960</v>
      </c>
      <c r="AY6" s="355" t="s">
        <v>5983</v>
      </c>
      <c r="AZ6" s="355" t="s">
        <v>62</v>
      </c>
      <c r="BA6" s="355" t="s">
        <v>125</v>
      </c>
      <c r="BB6" s="355" t="s">
        <v>125</v>
      </c>
      <c r="BC6" s="355" t="s">
        <v>5974</v>
      </c>
      <c r="BD6" s="355" t="s">
        <v>520</v>
      </c>
      <c r="BE6" s="356">
        <v>45434</v>
      </c>
      <c r="BF6" s="356">
        <v>45446</v>
      </c>
      <c r="BG6" s="355" t="s">
        <v>62</v>
      </c>
      <c r="BH6" s="355" t="s">
        <v>62</v>
      </c>
      <c r="BI6" s="355" t="s">
        <v>62</v>
      </c>
      <c r="BJ6" s="356">
        <v>45464</v>
      </c>
      <c r="BK6" s="356">
        <v>45525</v>
      </c>
      <c r="BL6" s="355" t="s">
        <v>62</v>
      </c>
      <c r="BM6" s="357" t="s">
        <v>5963</v>
      </c>
      <c r="BN6" s="355" t="s">
        <v>139</v>
      </c>
      <c r="BO6" s="355" t="s">
        <v>5984</v>
      </c>
      <c r="BP6" s="355" t="s">
        <v>79</v>
      </c>
      <c r="BQ6" s="260" t="s">
        <v>5985</v>
      </c>
    </row>
    <row r="7" spans="1:69" s="230" customFormat="1" x14ac:dyDescent="0.25">
      <c r="A7" s="235">
        <v>5</v>
      </c>
      <c r="B7" s="335" t="s">
        <v>5986</v>
      </c>
      <c r="C7" s="336" t="s">
        <v>5986</v>
      </c>
      <c r="D7" s="337" t="s">
        <v>60</v>
      </c>
      <c r="E7" s="338" t="s">
        <v>5938</v>
      </c>
      <c r="F7" s="345">
        <v>1</v>
      </c>
      <c r="G7" s="360" t="s">
        <v>5987</v>
      </c>
      <c r="H7" s="340">
        <v>1020837208</v>
      </c>
      <c r="I7" s="361" t="s">
        <v>62</v>
      </c>
      <c r="J7" s="341" t="s">
        <v>116</v>
      </c>
      <c r="K7" s="342">
        <v>36123</v>
      </c>
      <c r="L7" s="341" t="s">
        <v>5988</v>
      </c>
      <c r="M7" s="341">
        <v>3196195563</v>
      </c>
      <c r="N7" s="121" t="s">
        <v>5989</v>
      </c>
      <c r="O7" s="362" t="s">
        <v>5990</v>
      </c>
      <c r="P7" s="344">
        <v>45338</v>
      </c>
      <c r="Q7" s="345" t="s">
        <v>87</v>
      </c>
      <c r="R7" s="345" t="s">
        <v>5991</v>
      </c>
      <c r="S7" s="344">
        <v>45337</v>
      </c>
      <c r="T7" s="344">
        <v>45338</v>
      </c>
      <c r="U7" s="345" t="s">
        <v>125</v>
      </c>
      <c r="V7" s="346">
        <v>45344</v>
      </c>
      <c r="W7" s="345" t="s">
        <v>5944</v>
      </c>
      <c r="X7" s="347">
        <v>11532000</v>
      </c>
      <c r="Y7" s="347">
        <v>2883000</v>
      </c>
      <c r="Z7" s="346">
        <v>45444</v>
      </c>
      <c r="AA7" s="344">
        <f t="shared" ca="1" si="0"/>
        <v>45692</v>
      </c>
      <c r="AB7" s="345">
        <f t="shared" ca="1" si="1"/>
        <v>248</v>
      </c>
      <c r="AC7" s="337" t="s">
        <v>5945</v>
      </c>
      <c r="AD7" s="335" t="s">
        <v>5946</v>
      </c>
      <c r="AE7" s="335" t="s">
        <v>5958</v>
      </c>
      <c r="AF7" s="335" t="s">
        <v>92</v>
      </c>
      <c r="AG7" s="345" t="s">
        <v>5992</v>
      </c>
      <c r="AH7" s="348">
        <v>1935</v>
      </c>
      <c r="AI7" s="345" t="s">
        <v>75</v>
      </c>
      <c r="AJ7" s="337" t="s">
        <v>62</v>
      </c>
      <c r="AK7" s="335" t="s">
        <v>5993</v>
      </c>
      <c r="AL7" s="344">
        <v>45334</v>
      </c>
      <c r="AM7" s="335" t="s">
        <v>5994</v>
      </c>
      <c r="AN7" s="346">
        <v>45344</v>
      </c>
      <c r="AO7" s="345"/>
      <c r="AP7" s="345"/>
      <c r="AQ7" s="345"/>
      <c r="AR7" s="335">
        <v>103128</v>
      </c>
      <c r="AS7" s="335" t="s">
        <v>5952</v>
      </c>
      <c r="AT7" s="354" t="s">
        <v>62</v>
      </c>
      <c r="AU7" s="355" t="s">
        <v>62</v>
      </c>
      <c r="AV7" s="355" t="s">
        <v>62</v>
      </c>
      <c r="AW7" s="355" t="s">
        <v>62</v>
      </c>
      <c r="AX7" s="350" t="s">
        <v>62</v>
      </c>
      <c r="AY7" s="355" t="s">
        <v>62</v>
      </c>
      <c r="AZ7" s="355" t="s">
        <v>62</v>
      </c>
      <c r="BA7" s="355" t="s">
        <v>62</v>
      </c>
      <c r="BB7" s="355" t="s">
        <v>62</v>
      </c>
      <c r="BC7" s="355" t="s">
        <v>62</v>
      </c>
      <c r="BD7" s="355" t="s">
        <v>5953</v>
      </c>
      <c r="BE7" s="355" t="s">
        <v>62</v>
      </c>
      <c r="BF7" s="355" t="s">
        <v>5953</v>
      </c>
      <c r="BG7" s="355" t="s">
        <v>62</v>
      </c>
      <c r="BH7" s="355" t="s">
        <v>62</v>
      </c>
      <c r="BI7" s="355" t="s">
        <v>62</v>
      </c>
      <c r="BJ7" s="355" t="s">
        <v>62</v>
      </c>
      <c r="BK7" s="355" t="s">
        <v>62</v>
      </c>
      <c r="BL7" s="355" t="s">
        <v>62</v>
      </c>
      <c r="BM7" s="354" t="s">
        <v>5953</v>
      </c>
      <c r="BN7" s="355" t="s">
        <v>62</v>
      </c>
      <c r="BO7" s="355" t="s">
        <v>62</v>
      </c>
      <c r="BP7" s="355" t="s">
        <v>79</v>
      </c>
      <c r="BQ7" s="260" t="s">
        <v>5995</v>
      </c>
    </row>
    <row r="8" spans="1:69" s="230" customFormat="1" x14ac:dyDescent="0.25">
      <c r="A8" s="241">
        <v>6</v>
      </c>
      <c r="B8" s="335" t="s">
        <v>5996</v>
      </c>
      <c r="C8" s="351" t="s">
        <v>5996</v>
      </c>
      <c r="D8" s="337" t="s">
        <v>60</v>
      </c>
      <c r="E8" s="338" t="s">
        <v>5938</v>
      </c>
      <c r="F8" s="345">
        <v>1</v>
      </c>
      <c r="G8" s="360" t="s">
        <v>5997</v>
      </c>
      <c r="H8" s="340">
        <v>79555228</v>
      </c>
      <c r="I8" s="341" t="s">
        <v>62</v>
      </c>
      <c r="J8" s="341" t="s">
        <v>116</v>
      </c>
      <c r="K8" s="342">
        <v>25414</v>
      </c>
      <c r="L8" s="341" t="s">
        <v>5998</v>
      </c>
      <c r="M8" s="341">
        <v>3142113377</v>
      </c>
      <c r="N8" s="121" t="s">
        <v>5999</v>
      </c>
      <c r="O8" s="343" t="s">
        <v>5990</v>
      </c>
      <c r="P8" s="344">
        <v>45338</v>
      </c>
      <c r="Q8" s="345" t="s">
        <v>87</v>
      </c>
      <c r="R8" s="345" t="s">
        <v>6000</v>
      </c>
      <c r="S8" s="344">
        <v>45341</v>
      </c>
      <c r="T8" s="344">
        <v>45342</v>
      </c>
      <c r="U8" s="345" t="s">
        <v>125</v>
      </c>
      <c r="V8" s="346">
        <v>45344</v>
      </c>
      <c r="W8" s="345" t="s">
        <v>5944</v>
      </c>
      <c r="X8" s="347">
        <v>11532000</v>
      </c>
      <c r="Y8" s="347">
        <v>2883000</v>
      </c>
      <c r="Z8" s="346">
        <v>45444</v>
      </c>
      <c r="AA8" s="344">
        <f t="shared" ca="1" si="0"/>
        <v>45692</v>
      </c>
      <c r="AB8" s="345">
        <f t="shared" ca="1" si="1"/>
        <v>248</v>
      </c>
      <c r="AC8" s="337" t="s">
        <v>5945</v>
      </c>
      <c r="AD8" s="335" t="s">
        <v>5946</v>
      </c>
      <c r="AE8" s="335" t="s">
        <v>5969</v>
      </c>
      <c r="AF8" s="335" t="s">
        <v>92</v>
      </c>
      <c r="AG8" s="345" t="s">
        <v>5992</v>
      </c>
      <c r="AH8" s="348">
        <v>1935</v>
      </c>
      <c r="AI8" s="345" t="s">
        <v>75</v>
      </c>
      <c r="AJ8" s="337" t="s">
        <v>62</v>
      </c>
      <c r="AK8" s="335" t="s">
        <v>5993</v>
      </c>
      <c r="AL8" s="344">
        <v>45334</v>
      </c>
      <c r="AM8" s="335" t="s">
        <v>6001</v>
      </c>
      <c r="AN8" s="346">
        <v>45344</v>
      </c>
      <c r="AO8" s="345"/>
      <c r="AP8" s="345"/>
      <c r="AQ8" s="345"/>
      <c r="AR8" s="335">
        <v>103128</v>
      </c>
      <c r="AS8" s="335" t="s">
        <v>5952</v>
      </c>
      <c r="AT8" s="354" t="s">
        <v>62</v>
      </c>
      <c r="AU8" s="355" t="s">
        <v>62</v>
      </c>
      <c r="AV8" s="355" t="s">
        <v>62</v>
      </c>
      <c r="AW8" s="355" t="s">
        <v>62</v>
      </c>
      <c r="AX8" s="350" t="s">
        <v>5960</v>
      </c>
      <c r="AY8" s="355" t="s">
        <v>6002</v>
      </c>
      <c r="AZ8" s="355" t="s">
        <v>62</v>
      </c>
      <c r="BA8" s="355" t="s">
        <v>125</v>
      </c>
      <c r="BB8" s="355" t="s">
        <v>125</v>
      </c>
      <c r="BC8" s="355" t="s">
        <v>5974</v>
      </c>
      <c r="BD8" s="355" t="s">
        <v>520</v>
      </c>
      <c r="BE8" s="356">
        <v>45434</v>
      </c>
      <c r="BF8" s="356">
        <v>45446</v>
      </c>
      <c r="BG8" s="355" t="s">
        <v>62</v>
      </c>
      <c r="BH8" s="355" t="s">
        <v>62</v>
      </c>
      <c r="BI8" s="355" t="s">
        <v>62</v>
      </c>
      <c r="BJ8" s="356">
        <v>45464</v>
      </c>
      <c r="BK8" s="356">
        <v>45525</v>
      </c>
      <c r="BL8" s="355" t="s">
        <v>62</v>
      </c>
      <c r="BM8" s="357" t="s">
        <v>5963</v>
      </c>
      <c r="BN8" s="355" t="s">
        <v>139</v>
      </c>
      <c r="BO8" s="355" t="s">
        <v>5984</v>
      </c>
      <c r="BP8" s="355" t="s">
        <v>79</v>
      </c>
      <c r="BQ8" s="260" t="s">
        <v>6003</v>
      </c>
    </row>
    <row r="9" spans="1:69" s="230" customFormat="1" x14ac:dyDescent="0.25">
      <c r="A9" s="241">
        <v>7</v>
      </c>
      <c r="B9" s="335" t="s">
        <v>6004</v>
      </c>
      <c r="C9" s="336" t="s">
        <v>6004</v>
      </c>
      <c r="D9" s="337" t="s">
        <v>60</v>
      </c>
      <c r="E9" s="338" t="s">
        <v>5938</v>
      </c>
      <c r="F9" s="345">
        <v>1</v>
      </c>
      <c r="G9" s="360" t="s">
        <v>6005</v>
      </c>
      <c r="H9" s="340">
        <v>1027281224</v>
      </c>
      <c r="I9" s="341" t="s">
        <v>62</v>
      </c>
      <c r="J9" s="341" t="s">
        <v>6006</v>
      </c>
      <c r="K9" s="342">
        <v>38322</v>
      </c>
      <c r="L9" s="341" t="s">
        <v>6007</v>
      </c>
      <c r="M9" s="341">
        <v>3223716676</v>
      </c>
      <c r="N9" s="121" t="s">
        <v>6008</v>
      </c>
      <c r="O9" s="362" t="s">
        <v>6009</v>
      </c>
      <c r="P9" s="344">
        <v>45350</v>
      </c>
      <c r="Q9" s="345" t="s">
        <v>87</v>
      </c>
      <c r="R9" s="345" t="s">
        <v>6010</v>
      </c>
      <c r="S9" s="344">
        <v>45349</v>
      </c>
      <c r="T9" s="344">
        <v>45350</v>
      </c>
      <c r="U9" s="345" t="s">
        <v>125</v>
      </c>
      <c r="V9" s="346">
        <v>45351</v>
      </c>
      <c r="W9" s="345" t="s">
        <v>5944</v>
      </c>
      <c r="X9" s="347">
        <v>7956000</v>
      </c>
      <c r="Y9" s="347">
        <v>1989000</v>
      </c>
      <c r="Z9" s="346">
        <v>45444</v>
      </c>
      <c r="AA9" s="344">
        <f t="shared" ca="1" si="0"/>
        <v>45692</v>
      </c>
      <c r="AB9" s="345">
        <f t="shared" ca="1" si="1"/>
        <v>248</v>
      </c>
      <c r="AC9" s="337" t="s">
        <v>5945</v>
      </c>
      <c r="AD9" s="335" t="s">
        <v>5946</v>
      </c>
      <c r="AE9" s="335" t="s">
        <v>5947</v>
      </c>
      <c r="AF9" s="335" t="s">
        <v>6011</v>
      </c>
      <c r="AG9" s="345" t="s">
        <v>5992</v>
      </c>
      <c r="AH9" s="348">
        <v>1935</v>
      </c>
      <c r="AI9" s="345" t="s">
        <v>75</v>
      </c>
      <c r="AJ9" s="337" t="s">
        <v>62</v>
      </c>
      <c r="AK9" s="335" t="s">
        <v>6012</v>
      </c>
      <c r="AL9" s="344">
        <v>45334</v>
      </c>
      <c r="AM9" s="335" t="s">
        <v>6013</v>
      </c>
      <c r="AN9" s="346">
        <v>45350</v>
      </c>
      <c r="AO9" s="345"/>
      <c r="AP9" s="345"/>
      <c r="AQ9" s="345"/>
      <c r="AR9" s="335">
        <v>103076</v>
      </c>
      <c r="AS9" s="335" t="s">
        <v>5952</v>
      </c>
      <c r="AT9" s="354" t="s">
        <v>62</v>
      </c>
      <c r="AU9" s="355" t="s">
        <v>62</v>
      </c>
      <c r="AV9" s="355" t="s">
        <v>62</v>
      </c>
      <c r="AW9" s="355" t="s">
        <v>62</v>
      </c>
      <c r="AX9" s="350" t="s">
        <v>6014</v>
      </c>
      <c r="AY9" s="355" t="s">
        <v>6015</v>
      </c>
      <c r="AZ9" s="355" t="s">
        <v>62</v>
      </c>
      <c r="BA9" s="355" t="s">
        <v>125</v>
      </c>
      <c r="BB9" s="355" t="s">
        <v>125</v>
      </c>
      <c r="BC9" s="355" t="s">
        <v>6016</v>
      </c>
      <c r="BD9" s="355" t="s">
        <v>520</v>
      </c>
      <c r="BE9" s="356">
        <v>45434</v>
      </c>
      <c r="BF9" s="356">
        <v>45446</v>
      </c>
      <c r="BG9" s="355" t="s">
        <v>62</v>
      </c>
      <c r="BH9" s="355" t="s">
        <v>62</v>
      </c>
      <c r="BI9" s="355" t="s">
        <v>62</v>
      </c>
      <c r="BJ9" s="356">
        <v>45471</v>
      </c>
      <c r="BK9" s="356">
        <v>45532</v>
      </c>
      <c r="BL9" s="355" t="s">
        <v>62</v>
      </c>
      <c r="BM9" s="357" t="s">
        <v>6017</v>
      </c>
      <c r="BN9" s="355" t="s">
        <v>139</v>
      </c>
      <c r="BO9" s="355" t="s">
        <v>5964</v>
      </c>
      <c r="BP9" s="355" t="s">
        <v>79</v>
      </c>
      <c r="BQ9" s="260" t="s">
        <v>6018</v>
      </c>
    </row>
    <row r="10" spans="1:69" s="230" customFormat="1" x14ac:dyDescent="0.25">
      <c r="A10" s="241">
        <v>8</v>
      </c>
      <c r="B10" s="335" t="s">
        <v>6019</v>
      </c>
      <c r="C10" s="336" t="s">
        <v>6019</v>
      </c>
      <c r="D10" s="337" t="s">
        <v>60</v>
      </c>
      <c r="E10" s="338" t="s">
        <v>5938</v>
      </c>
      <c r="F10" s="345">
        <v>1</v>
      </c>
      <c r="G10" s="360" t="s">
        <v>6020</v>
      </c>
      <c r="H10" s="363">
        <v>1023967506</v>
      </c>
      <c r="I10" s="361" t="s">
        <v>62</v>
      </c>
      <c r="J10" s="361" t="s">
        <v>116</v>
      </c>
      <c r="K10" s="364">
        <v>35910</v>
      </c>
      <c r="L10" s="365" t="s">
        <v>6021</v>
      </c>
      <c r="M10" s="361">
        <v>3185189275</v>
      </c>
      <c r="N10" s="365" t="s">
        <v>6022</v>
      </c>
      <c r="O10" s="362" t="s">
        <v>6009</v>
      </c>
      <c r="P10" s="344">
        <v>45343</v>
      </c>
      <c r="Q10" s="345" t="s">
        <v>87</v>
      </c>
      <c r="R10" s="345" t="s">
        <v>6023</v>
      </c>
      <c r="S10" s="344">
        <v>45344</v>
      </c>
      <c r="T10" s="344">
        <v>45345</v>
      </c>
      <c r="U10" s="344">
        <v>45346</v>
      </c>
      <c r="V10" s="346">
        <v>45345</v>
      </c>
      <c r="W10" s="345" t="s">
        <v>5944</v>
      </c>
      <c r="X10" s="347">
        <v>7956000</v>
      </c>
      <c r="Y10" s="347">
        <v>1989000</v>
      </c>
      <c r="Z10" s="346">
        <v>45444</v>
      </c>
      <c r="AA10" s="344">
        <f t="shared" ca="1" si="0"/>
        <v>45692</v>
      </c>
      <c r="AB10" s="345">
        <f t="shared" ca="1" si="1"/>
        <v>248</v>
      </c>
      <c r="AC10" s="337" t="s">
        <v>5945</v>
      </c>
      <c r="AD10" s="335" t="s">
        <v>5946</v>
      </c>
      <c r="AE10" s="335" t="s">
        <v>5969</v>
      </c>
      <c r="AF10" s="335" t="s">
        <v>92</v>
      </c>
      <c r="AG10" s="345" t="s">
        <v>5992</v>
      </c>
      <c r="AH10" s="348">
        <v>1935</v>
      </c>
      <c r="AI10" s="345" t="s">
        <v>75</v>
      </c>
      <c r="AJ10" s="337" t="s">
        <v>62</v>
      </c>
      <c r="AK10" s="335" t="s">
        <v>6012</v>
      </c>
      <c r="AL10" s="344">
        <v>45334</v>
      </c>
      <c r="AM10" s="335" t="s">
        <v>6024</v>
      </c>
      <c r="AN10" s="346">
        <v>45344</v>
      </c>
      <c r="AO10" s="345"/>
      <c r="AP10" s="345"/>
      <c r="AQ10" s="345"/>
      <c r="AR10" s="335">
        <v>103076</v>
      </c>
      <c r="AS10" s="335" t="s">
        <v>5952</v>
      </c>
      <c r="AT10" s="354" t="s">
        <v>62</v>
      </c>
      <c r="AU10" s="355" t="s">
        <v>62</v>
      </c>
      <c r="AV10" s="355" t="s">
        <v>62</v>
      </c>
      <c r="AW10" s="355" t="s">
        <v>62</v>
      </c>
      <c r="AX10" s="350" t="s">
        <v>6014</v>
      </c>
      <c r="AY10" s="355" t="s">
        <v>6025</v>
      </c>
      <c r="AZ10" s="355" t="s">
        <v>62</v>
      </c>
      <c r="BA10" s="355" t="s">
        <v>125</v>
      </c>
      <c r="BB10" s="355" t="s">
        <v>125</v>
      </c>
      <c r="BC10" s="355" t="s">
        <v>6026</v>
      </c>
      <c r="BD10" s="355" t="s">
        <v>520</v>
      </c>
      <c r="BE10" s="356">
        <v>45434</v>
      </c>
      <c r="BF10" s="356">
        <v>45446</v>
      </c>
      <c r="BG10" s="356">
        <v>45481</v>
      </c>
      <c r="BH10" s="355" t="s">
        <v>62</v>
      </c>
      <c r="BI10" s="355" t="s">
        <v>62</v>
      </c>
      <c r="BJ10" s="356">
        <v>45465</v>
      </c>
      <c r="BK10" s="356">
        <v>45526</v>
      </c>
      <c r="BL10" s="355" t="s">
        <v>62</v>
      </c>
      <c r="BM10" s="357" t="s">
        <v>6017</v>
      </c>
      <c r="BN10" s="355" t="s">
        <v>139</v>
      </c>
      <c r="BO10" s="355" t="s">
        <v>6027</v>
      </c>
      <c r="BP10" s="355" t="s">
        <v>79</v>
      </c>
      <c r="BQ10" s="260" t="s">
        <v>6028</v>
      </c>
    </row>
    <row r="11" spans="1:69" s="230" customFormat="1" x14ac:dyDescent="0.25">
      <c r="A11" s="241">
        <v>9</v>
      </c>
      <c r="B11" s="335" t="s">
        <v>6029</v>
      </c>
      <c r="C11" s="336" t="s">
        <v>6029</v>
      </c>
      <c r="D11" s="337" t="s">
        <v>60</v>
      </c>
      <c r="E11" s="338" t="s">
        <v>5938</v>
      </c>
      <c r="F11" s="345">
        <v>1</v>
      </c>
      <c r="G11" s="360" t="s">
        <v>6030</v>
      </c>
      <c r="H11" s="340">
        <v>1000941264</v>
      </c>
      <c r="I11" s="341" t="s">
        <v>62</v>
      </c>
      <c r="J11" s="341" t="s">
        <v>116</v>
      </c>
      <c r="K11" s="342">
        <v>37258</v>
      </c>
      <c r="L11" s="341" t="s">
        <v>6031</v>
      </c>
      <c r="M11" s="341">
        <v>3158416177</v>
      </c>
      <c r="N11" s="121" t="s">
        <v>6032</v>
      </c>
      <c r="O11" s="362" t="s">
        <v>6009</v>
      </c>
      <c r="P11" s="344">
        <v>45341</v>
      </c>
      <c r="Q11" s="345" t="s">
        <v>87</v>
      </c>
      <c r="R11" s="345" t="s">
        <v>6033</v>
      </c>
      <c r="S11" s="344">
        <v>45343</v>
      </c>
      <c r="T11" s="344">
        <v>45344</v>
      </c>
      <c r="U11" s="345" t="s">
        <v>125</v>
      </c>
      <c r="V11" s="346">
        <v>45344</v>
      </c>
      <c r="W11" s="345" t="s">
        <v>5944</v>
      </c>
      <c r="X11" s="347">
        <v>7956000</v>
      </c>
      <c r="Y11" s="347">
        <v>1989000</v>
      </c>
      <c r="Z11" s="346">
        <v>45444</v>
      </c>
      <c r="AA11" s="344">
        <f t="shared" ca="1" si="0"/>
        <v>45692</v>
      </c>
      <c r="AB11" s="345">
        <f t="shared" ca="1" si="1"/>
        <v>248</v>
      </c>
      <c r="AC11" s="337" t="s">
        <v>5945</v>
      </c>
      <c r="AD11" s="335" t="s">
        <v>5946</v>
      </c>
      <c r="AE11" s="335" t="s">
        <v>5958</v>
      </c>
      <c r="AF11" s="335" t="s">
        <v>92</v>
      </c>
      <c r="AG11" s="345" t="s">
        <v>5992</v>
      </c>
      <c r="AH11" s="348">
        <v>1935</v>
      </c>
      <c r="AI11" s="345" t="s">
        <v>75</v>
      </c>
      <c r="AJ11" s="337" t="s">
        <v>62</v>
      </c>
      <c r="AK11" s="335" t="s">
        <v>6012</v>
      </c>
      <c r="AL11" s="344">
        <v>45334</v>
      </c>
      <c r="AM11" s="335" t="s">
        <v>6034</v>
      </c>
      <c r="AN11" s="346">
        <v>45344</v>
      </c>
      <c r="AO11" s="345"/>
      <c r="AP11" s="345"/>
      <c r="AQ11" s="345"/>
      <c r="AR11" s="335">
        <v>103076</v>
      </c>
      <c r="AS11" s="335" t="s">
        <v>5952</v>
      </c>
      <c r="AT11" s="354" t="s">
        <v>62</v>
      </c>
      <c r="AU11" s="355" t="s">
        <v>62</v>
      </c>
      <c r="AV11" s="355" t="s">
        <v>62</v>
      </c>
      <c r="AW11" s="355" t="s">
        <v>62</v>
      </c>
      <c r="AX11" s="350" t="s">
        <v>6014</v>
      </c>
      <c r="AY11" s="355" t="s">
        <v>6035</v>
      </c>
      <c r="AZ11" s="355" t="s">
        <v>62</v>
      </c>
      <c r="BA11" s="355" t="s">
        <v>125</v>
      </c>
      <c r="BB11" s="355" t="s">
        <v>125</v>
      </c>
      <c r="BC11" s="355" t="s">
        <v>5974</v>
      </c>
      <c r="BD11" s="355" t="s">
        <v>520</v>
      </c>
      <c r="BE11" s="356">
        <v>45434</v>
      </c>
      <c r="BF11" s="356">
        <v>45446</v>
      </c>
      <c r="BG11" s="355" t="s">
        <v>62</v>
      </c>
      <c r="BH11" s="355" t="s">
        <v>62</v>
      </c>
      <c r="BI11" s="355" t="s">
        <v>62</v>
      </c>
      <c r="BJ11" s="356">
        <v>45464</v>
      </c>
      <c r="BK11" s="356">
        <v>45525</v>
      </c>
      <c r="BL11" s="355" t="s">
        <v>62</v>
      </c>
      <c r="BM11" s="357" t="s">
        <v>6017</v>
      </c>
      <c r="BN11" s="355" t="s">
        <v>139</v>
      </c>
      <c r="BO11" s="355" t="s">
        <v>5984</v>
      </c>
      <c r="BP11" s="355" t="s">
        <v>79</v>
      </c>
      <c r="BQ11" s="260" t="s">
        <v>6036</v>
      </c>
    </row>
    <row r="12" spans="1:69" ht="14.25" customHeight="1" x14ac:dyDescent="0.25">
      <c r="A12" s="235">
        <v>10</v>
      </c>
      <c r="B12" s="335" t="s">
        <v>6037</v>
      </c>
      <c r="C12" s="336" t="s">
        <v>6037</v>
      </c>
      <c r="D12" s="337" t="s">
        <v>60</v>
      </c>
      <c r="E12" s="338" t="s">
        <v>6038</v>
      </c>
      <c r="F12" s="345">
        <v>1</v>
      </c>
      <c r="G12" s="360" t="s">
        <v>6039</v>
      </c>
      <c r="H12" s="363">
        <v>52837685</v>
      </c>
      <c r="I12" s="361" t="s">
        <v>62</v>
      </c>
      <c r="J12" s="361" t="s">
        <v>6040</v>
      </c>
      <c r="K12" s="364">
        <v>29937</v>
      </c>
      <c r="L12" s="365" t="s">
        <v>6041</v>
      </c>
      <c r="M12" s="361">
        <v>3123528787</v>
      </c>
      <c r="N12" s="365" t="s">
        <v>6042</v>
      </c>
      <c r="O12" s="366" t="s">
        <v>3228</v>
      </c>
      <c r="P12" s="344">
        <v>45352</v>
      </c>
      <c r="Q12" s="345" t="s">
        <v>87</v>
      </c>
      <c r="R12" s="345" t="s">
        <v>6043</v>
      </c>
      <c r="S12" s="344">
        <v>44986</v>
      </c>
      <c r="T12" s="344">
        <v>44989</v>
      </c>
      <c r="U12" s="345" t="s">
        <v>125</v>
      </c>
      <c r="V12" s="346">
        <v>45355</v>
      </c>
      <c r="W12" s="345" t="s">
        <v>5944</v>
      </c>
      <c r="X12" s="347">
        <v>22400000</v>
      </c>
      <c r="Y12" s="347">
        <v>5600000</v>
      </c>
      <c r="Z12" s="346">
        <v>45444</v>
      </c>
      <c r="AA12" s="344">
        <f t="shared" ca="1" si="0"/>
        <v>45692</v>
      </c>
      <c r="AB12" s="345">
        <f t="shared" ca="1" si="1"/>
        <v>248</v>
      </c>
      <c r="AC12" s="337" t="s">
        <v>5945</v>
      </c>
      <c r="AD12" s="335" t="s">
        <v>6044</v>
      </c>
      <c r="AE12" s="367" t="s">
        <v>6045</v>
      </c>
      <c r="AF12" s="335" t="s">
        <v>6011</v>
      </c>
      <c r="AG12" s="345" t="s">
        <v>6046</v>
      </c>
      <c r="AH12" s="348">
        <v>1939</v>
      </c>
      <c r="AI12" s="345" t="s">
        <v>75</v>
      </c>
      <c r="AJ12" s="337" t="s">
        <v>62</v>
      </c>
      <c r="AK12" s="335" t="s">
        <v>6047</v>
      </c>
      <c r="AL12" s="344">
        <v>45348</v>
      </c>
      <c r="AM12" s="335" t="s">
        <v>6048</v>
      </c>
      <c r="AN12" s="335" t="s">
        <v>125</v>
      </c>
      <c r="AO12" s="345"/>
      <c r="AP12" s="345"/>
      <c r="AQ12" s="345"/>
      <c r="AR12" s="335">
        <v>103209</v>
      </c>
      <c r="AS12" s="335" t="s">
        <v>5984</v>
      </c>
      <c r="AT12" s="354" t="s">
        <v>62</v>
      </c>
      <c r="AU12" s="355" t="s">
        <v>62</v>
      </c>
      <c r="AV12" s="355" t="s">
        <v>62</v>
      </c>
      <c r="AW12" s="355" t="s">
        <v>62</v>
      </c>
      <c r="AX12" s="350" t="s">
        <v>62</v>
      </c>
      <c r="AY12" s="355" t="s">
        <v>62</v>
      </c>
      <c r="AZ12" s="355" t="s">
        <v>62</v>
      </c>
      <c r="BA12" s="355" t="s">
        <v>62</v>
      </c>
      <c r="BB12" s="355" t="s">
        <v>62</v>
      </c>
      <c r="BC12" s="355" t="s">
        <v>62</v>
      </c>
      <c r="BD12" s="355" t="s">
        <v>5953</v>
      </c>
      <c r="BE12" s="355" t="s">
        <v>62</v>
      </c>
      <c r="BF12" s="355" t="s">
        <v>5953</v>
      </c>
      <c r="BG12" s="355" t="s">
        <v>62</v>
      </c>
      <c r="BH12" s="355" t="s">
        <v>62</v>
      </c>
      <c r="BI12" s="355" t="s">
        <v>62</v>
      </c>
      <c r="BJ12" s="355" t="s">
        <v>62</v>
      </c>
      <c r="BK12" s="355" t="s">
        <v>62</v>
      </c>
      <c r="BL12" s="355" t="s">
        <v>62</v>
      </c>
      <c r="BM12" s="354" t="s">
        <v>5953</v>
      </c>
      <c r="BN12" s="355" t="s">
        <v>62</v>
      </c>
      <c r="BO12" s="355" t="s">
        <v>62</v>
      </c>
      <c r="BP12" s="355" t="s">
        <v>79</v>
      </c>
      <c r="BQ12" s="260" t="s">
        <v>6049</v>
      </c>
    </row>
    <row r="13" spans="1:69" s="230" customFormat="1" x14ac:dyDescent="0.25">
      <c r="A13" s="241">
        <v>11</v>
      </c>
      <c r="B13" s="335" t="s">
        <v>6050</v>
      </c>
      <c r="C13" s="336" t="s">
        <v>6050</v>
      </c>
      <c r="D13" s="337" t="s">
        <v>60</v>
      </c>
      <c r="E13" s="338" t="s">
        <v>5938</v>
      </c>
      <c r="F13" s="345">
        <v>1</v>
      </c>
      <c r="G13" s="360" t="s">
        <v>2451</v>
      </c>
      <c r="H13" s="363">
        <v>80419552</v>
      </c>
      <c r="I13" s="361" t="s">
        <v>62</v>
      </c>
      <c r="J13" s="339" t="s">
        <v>894</v>
      </c>
      <c r="K13" s="364">
        <v>25809</v>
      </c>
      <c r="L13" s="361" t="s">
        <v>2452</v>
      </c>
      <c r="M13" s="361">
        <v>304508301</v>
      </c>
      <c r="N13" s="125" t="s">
        <v>2453</v>
      </c>
      <c r="O13" s="343" t="s">
        <v>5967</v>
      </c>
      <c r="P13" s="344">
        <v>45338</v>
      </c>
      <c r="Q13" s="345" t="s">
        <v>87</v>
      </c>
      <c r="R13" s="345" t="s">
        <v>6051</v>
      </c>
      <c r="S13" s="344">
        <v>45343</v>
      </c>
      <c r="T13" s="344">
        <v>45343</v>
      </c>
      <c r="U13" s="345" t="s">
        <v>125</v>
      </c>
      <c r="V13" s="346">
        <v>45344</v>
      </c>
      <c r="W13" s="345" t="s">
        <v>5944</v>
      </c>
      <c r="X13" s="347">
        <v>11532000</v>
      </c>
      <c r="Y13" s="347">
        <v>2883000</v>
      </c>
      <c r="Z13" s="346">
        <v>45444</v>
      </c>
      <c r="AA13" s="344">
        <f t="shared" ca="1" si="0"/>
        <v>45692</v>
      </c>
      <c r="AB13" s="345">
        <f t="shared" ca="1" si="1"/>
        <v>248</v>
      </c>
      <c r="AC13" s="337" t="s">
        <v>5945</v>
      </c>
      <c r="AD13" s="335" t="s">
        <v>5946</v>
      </c>
      <c r="AE13" s="335" t="s">
        <v>5969</v>
      </c>
      <c r="AF13" s="335" t="s">
        <v>92</v>
      </c>
      <c r="AG13" s="345" t="s">
        <v>6052</v>
      </c>
      <c r="AH13" s="348">
        <v>1940</v>
      </c>
      <c r="AI13" s="345" t="s">
        <v>75</v>
      </c>
      <c r="AJ13" s="337" t="s">
        <v>62</v>
      </c>
      <c r="AK13" s="335" t="s">
        <v>6053</v>
      </c>
      <c r="AL13" s="344">
        <v>45334</v>
      </c>
      <c r="AM13" s="335" t="s">
        <v>6054</v>
      </c>
      <c r="AN13" s="346">
        <v>45344</v>
      </c>
      <c r="AO13" s="345"/>
      <c r="AP13" s="345"/>
      <c r="AQ13" s="345"/>
      <c r="AR13" s="335">
        <v>103139</v>
      </c>
      <c r="AS13" s="335" t="s">
        <v>5952</v>
      </c>
      <c r="AT13" s="354" t="s">
        <v>62</v>
      </c>
      <c r="AU13" s="355" t="s">
        <v>62</v>
      </c>
      <c r="AV13" s="355" t="s">
        <v>62</v>
      </c>
      <c r="AW13" s="355" t="s">
        <v>62</v>
      </c>
      <c r="AX13" s="350" t="s">
        <v>5960</v>
      </c>
      <c r="AY13" s="355" t="s">
        <v>6055</v>
      </c>
      <c r="AZ13" s="355" t="s">
        <v>62</v>
      </c>
      <c r="BA13" s="355" t="s">
        <v>125</v>
      </c>
      <c r="BB13" s="355" t="s">
        <v>125</v>
      </c>
      <c r="BC13" s="355" t="s">
        <v>5974</v>
      </c>
      <c r="BD13" s="355" t="s">
        <v>520</v>
      </c>
      <c r="BE13" s="356">
        <v>45434</v>
      </c>
      <c r="BF13" s="356">
        <v>45446</v>
      </c>
      <c r="BG13" s="355" t="s">
        <v>62</v>
      </c>
      <c r="BH13" s="355" t="s">
        <v>62</v>
      </c>
      <c r="BI13" s="355" t="s">
        <v>62</v>
      </c>
      <c r="BJ13" s="356">
        <v>45464</v>
      </c>
      <c r="BK13" s="356">
        <v>45525</v>
      </c>
      <c r="BL13" s="355" t="s">
        <v>62</v>
      </c>
      <c r="BM13" s="357" t="s">
        <v>5963</v>
      </c>
      <c r="BN13" s="355" t="s">
        <v>6056</v>
      </c>
      <c r="BO13" s="355" t="s">
        <v>5984</v>
      </c>
      <c r="BP13" s="355" t="s">
        <v>79</v>
      </c>
      <c r="BQ13" s="265" t="s">
        <v>6057</v>
      </c>
    </row>
    <row r="14" spans="1:69" x14ac:dyDescent="0.25">
      <c r="A14" s="241">
        <v>12</v>
      </c>
      <c r="B14" s="335" t="s">
        <v>6058</v>
      </c>
      <c r="C14" s="336" t="s">
        <v>6058</v>
      </c>
      <c r="D14" s="337" t="s">
        <v>60</v>
      </c>
      <c r="E14" s="338" t="s">
        <v>5938</v>
      </c>
      <c r="F14" s="345">
        <v>1</v>
      </c>
      <c r="G14" s="360" t="s">
        <v>6059</v>
      </c>
      <c r="H14" s="340">
        <v>1020783434</v>
      </c>
      <c r="I14" s="341" t="s">
        <v>62</v>
      </c>
      <c r="J14" s="361" t="s">
        <v>6060</v>
      </c>
      <c r="K14" s="364">
        <v>34100</v>
      </c>
      <c r="L14" s="361" t="s">
        <v>6061</v>
      </c>
      <c r="M14" s="361">
        <v>3124266755</v>
      </c>
      <c r="N14" s="121" t="s">
        <v>6062</v>
      </c>
      <c r="O14" s="343" t="s">
        <v>6063</v>
      </c>
      <c r="P14" s="344">
        <v>45337</v>
      </c>
      <c r="Q14" s="345" t="s">
        <v>297</v>
      </c>
      <c r="R14" s="345" t="s">
        <v>6064</v>
      </c>
      <c r="S14" s="344">
        <v>45343</v>
      </c>
      <c r="T14" s="344">
        <v>45344</v>
      </c>
      <c r="U14" s="344">
        <v>45344</v>
      </c>
      <c r="V14" s="346">
        <v>45344</v>
      </c>
      <c r="W14" s="345" t="s">
        <v>5944</v>
      </c>
      <c r="X14" s="347">
        <v>11532000</v>
      </c>
      <c r="Y14" s="347">
        <v>2883000</v>
      </c>
      <c r="Z14" s="346">
        <v>45444</v>
      </c>
      <c r="AA14" s="344">
        <f t="shared" ca="1" si="0"/>
        <v>45692</v>
      </c>
      <c r="AB14" s="345">
        <f t="shared" ca="1" si="1"/>
        <v>248</v>
      </c>
      <c r="AC14" s="337" t="s">
        <v>5945</v>
      </c>
      <c r="AD14" s="335" t="s">
        <v>5946</v>
      </c>
      <c r="AE14" s="335" t="s">
        <v>5969</v>
      </c>
      <c r="AF14" s="335" t="s">
        <v>92</v>
      </c>
      <c r="AG14" s="345" t="s">
        <v>6065</v>
      </c>
      <c r="AH14" s="348">
        <v>1942</v>
      </c>
      <c r="AI14" s="345" t="s">
        <v>75</v>
      </c>
      <c r="AJ14" s="337" t="s">
        <v>62</v>
      </c>
      <c r="AK14" s="335" t="s">
        <v>6066</v>
      </c>
      <c r="AL14" s="344">
        <v>45334</v>
      </c>
      <c r="AM14" s="335" t="s">
        <v>6067</v>
      </c>
      <c r="AN14" s="346">
        <v>45341</v>
      </c>
      <c r="AO14" s="345"/>
      <c r="AP14" s="345"/>
      <c r="AQ14" s="345"/>
      <c r="AR14" s="335">
        <v>103161</v>
      </c>
      <c r="AS14" s="335" t="s">
        <v>6068</v>
      </c>
      <c r="AT14" s="354" t="s">
        <v>62</v>
      </c>
      <c r="AU14" s="355" t="s">
        <v>62</v>
      </c>
      <c r="AV14" s="355" t="s">
        <v>62</v>
      </c>
      <c r="AW14" s="355" t="s">
        <v>62</v>
      </c>
      <c r="AX14" s="350" t="s">
        <v>5960</v>
      </c>
      <c r="AY14" s="355" t="s">
        <v>6069</v>
      </c>
      <c r="AZ14" s="355" t="s">
        <v>62</v>
      </c>
      <c r="BA14" s="355" t="s">
        <v>125</v>
      </c>
      <c r="BB14" s="355" t="s">
        <v>125</v>
      </c>
      <c r="BC14" s="355" t="s">
        <v>5974</v>
      </c>
      <c r="BD14" s="355" t="s">
        <v>520</v>
      </c>
      <c r="BE14" s="356">
        <v>45434</v>
      </c>
      <c r="BF14" s="356">
        <v>45446</v>
      </c>
      <c r="BG14" s="355" t="s">
        <v>62</v>
      </c>
      <c r="BH14" s="355" t="s">
        <v>62</v>
      </c>
      <c r="BI14" s="355" t="s">
        <v>62</v>
      </c>
      <c r="BJ14" s="356">
        <v>45464</v>
      </c>
      <c r="BK14" s="356">
        <v>45525</v>
      </c>
      <c r="BL14" s="355" t="s">
        <v>62</v>
      </c>
      <c r="BM14" s="357" t="s">
        <v>5963</v>
      </c>
      <c r="BN14" s="355" t="s">
        <v>6070</v>
      </c>
      <c r="BO14" s="355" t="s">
        <v>6027</v>
      </c>
      <c r="BP14" s="355" t="s">
        <v>79</v>
      </c>
      <c r="BQ14" s="265" t="s">
        <v>6071</v>
      </c>
    </row>
    <row r="15" spans="1:69" x14ac:dyDescent="0.25">
      <c r="A15" s="241">
        <v>13</v>
      </c>
      <c r="B15" s="335" t="s">
        <v>6072</v>
      </c>
      <c r="C15" s="336" t="s">
        <v>6072</v>
      </c>
      <c r="D15" s="337" t="s">
        <v>60</v>
      </c>
      <c r="E15" s="338" t="s">
        <v>5938</v>
      </c>
      <c r="F15" s="345">
        <v>1</v>
      </c>
      <c r="G15" s="360" t="s">
        <v>4029</v>
      </c>
      <c r="H15" s="363">
        <v>27738294</v>
      </c>
      <c r="I15" s="337" t="s">
        <v>62</v>
      </c>
      <c r="J15" s="361" t="s">
        <v>116</v>
      </c>
      <c r="K15" s="364">
        <v>29950</v>
      </c>
      <c r="L15" s="361" t="s">
        <v>4030</v>
      </c>
      <c r="M15" s="361">
        <v>3125363811</v>
      </c>
      <c r="N15" s="125" t="s">
        <v>4031</v>
      </c>
      <c r="O15" s="343" t="s">
        <v>6063</v>
      </c>
      <c r="P15" s="344">
        <v>45337</v>
      </c>
      <c r="Q15" s="345" t="s">
        <v>297</v>
      </c>
      <c r="R15" s="345" t="s">
        <v>6073</v>
      </c>
      <c r="S15" s="344">
        <v>45338</v>
      </c>
      <c r="T15" s="344">
        <v>45342</v>
      </c>
      <c r="U15" s="344">
        <v>45344</v>
      </c>
      <c r="V15" s="346">
        <v>45343</v>
      </c>
      <c r="W15" s="345" t="s">
        <v>5944</v>
      </c>
      <c r="X15" s="347">
        <v>11532000</v>
      </c>
      <c r="Y15" s="347">
        <v>2883000</v>
      </c>
      <c r="Z15" s="346">
        <v>45444</v>
      </c>
      <c r="AA15" s="344">
        <f t="shared" ca="1" si="0"/>
        <v>45692</v>
      </c>
      <c r="AB15" s="345">
        <f t="shared" ca="1" si="1"/>
        <v>248</v>
      </c>
      <c r="AC15" s="337" t="s">
        <v>5945</v>
      </c>
      <c r="AD15" s="335" t="s">
        <v>5946</v>
      </c>
      <c r="AE15" s="335" t="s">
        <v>5969</v>
      </c>
      <c r="AF15" s="335" t="s">
        <v>92</v>
      </c>
      <c r="AG15" s="345" t="s">
        <v>6065</v>
      </c>
      <c r="AH15" s="348">
        <v>1942</v>
      </c>
      <c r="AI15" s="345" t="s">
        <v>75</v>
      </c>
      <c r="AJ15" s="337" t="s">
        <v>62</v>
      </c>
      <c r="AK15" s="335" t="s">
        <v>6066</v>
      </c>
      <c r="AL15" s="344">
        <v>45334</v>
      </c>
      <c r="AM15" s="335" t="s">
        <v>6074</v>
      </c>
      <c r="AN15" s="346">
        <v>45341</v>
      </c>
      <c r="AO15" s="345"/>
      <c r="AP15" s="345"/>
      <c r="AQ15" s="345"/>
      <c r="AR15" s="335">
        <v>103161</v>
      </c>
      <c r="AS15" s="335" t="s">
        <v>6068</v>
      </c>
      <c r="AT15" s="354" t="s">
        <v>62</v>
      </c>
      <c r="AU15" s="355" t="s">
        <v>62</v>
      </c>
      <c r="AV15" s="355" t="s">
        <v>62</v>
      </c>
      <c r="AW15" s="355" t="s">
        <v>62</v>
      </c>
      <c r="AX15" s="350" t="s">
        <v>5960</v>
      </c>
      <c r="AY15" s="355" t="s">
        <v>6075</v>
      </c>
      <c r="AZ15" s="355" t="s">
        <v>62</v>
      </c>
      <c r="BA15" s="355" t="s">
        <v>125</v>
      </c>
      <c r="BB15" s="355" t="s">
        <v>125</v>
      </c>
      <c r="BC15" s="355" t="s">
        <v>6076</v>
      </c>
      <c r="BD15" s="355" t="s">
        <v>520</v>
      </c>
      <c r="BE15" s="356">
        <v>45434</v>
      </c>
      <c r="BF15" s="356">
        <v>45446</v>
      </c>
      <c r="BG15" s="355" t="s">
        <v>62</v>
      </c>
      <c r="BH15" s="355" t="s">
        <v>62</v>
      </c>
      <c r="BI15" s="355" t="s">
        <v>62</v>
      </c>
      <c r="BJ15" s="356">
        <v>45463</v>
      </c>
      <c r="BK15" s="356">
        <v>45524</v>
      </c>
      <c r="BL15" s="355" t="s">
        <v>62</v>
      </c>
      <c r="BM15" s="357" t="s">
        <v>5963</v>
      </c>
      <c r="BN15" s="355" t="s">
        <v>6070</v>
      </c>
      <c r="BO15" s="355" t="s">
        <v>5984</v>
      </c>
      <c r="BP15" s="355" t="s">
        <v>79</v>
      </c>
      <c r="BQ15" s="265" t="s">
        <v>6077</v>
      </c>
    </row>
    <row r="16" spans="1:69" x14ac:dyDescent="0.25">
      <c r="A16" s="241">
        <v>14</v>
      </c>
      <c r="B16" s="335" t="s">
        <v>6078</v>
      </c>
      <c r="C16" s="336" t="s">
        <v>6078</v>
      </c>
      <c r="D16" s="337" t="s">
        <v>60</v>
      </c>
      <c r="E16" s="338" t="s">
        <v>5938</v>
      </c>
      <c r="F16" s="345">
        <v>1</v>
      </c>
      <c r="G16" s="360" t="s">
        <v>6079</v>
      </c>
      <c r="H16" s="340">
        <v>1000575611</v>
      </c>
      <c r="I16" s="341" t="s">
        <v>62</v>
      </c>
      <c r="J16" s="341" t="s">
        <v>116</v>
      </c>
      <c r="K16" s="342">
        <v>35427</v>
      </c>
      <c r="L16" s="341" t="s">
        <v>6080</v>
      </c>
      <c r="M16" s="341">
        <v>3214617144</v>
      </c>
      <c r="N16" s="121" t="s">
        <v>6081</v>
      </c>
      <c r="O16" s="368" t="s">
        <v>6009</v>
      </c>
      <c r="P16" s="344">
        <v>45337</v>
      </c>
      <c r="Q16" s="345" t="s">
        <v>87</v>
      </c>
      <c r="R16" s="345" t="s">
        <v>6082</v>
      </c>
      <c r="S16" s="344">
        <v>45341</v>
      </c>
      <c r="T16" s="344">
        <v>45341</v>
      </c>
      <c r="U16" s="344">
        <v>45344</v>
      </c>
      <c r="V16" s="346">
        <v>45343</v>
      </c>
      <c r="W16" s="345" t="s">
        <v>5944</v>
      </c>
      <c r="X16" s="347">
        <v>7956000</v>
      </c>
      <c r="Y16" s="347">
        <v>1989000</v>
      </c>
      <c r="Z16" s="346">
        <v>45444</v>
      </c>
      <c r="AA16" s="344">
        <f t="shared" ca="1" si="0"/>
        <v>45692</v>
      </c>
      <c r="AB16" s="345">
        <f t="shared" ca="1" si="1"/>
        <v>248</v>
      </c>
      <c r="AC16" s="337" t="s">
        <v>5945</v>
      </c>
      <c r="AD16" s="335" t="s">
        <v>5946</v>
      </c>
      <c r="AE16" s="335" t="s">
        <v>5969</v>
      </c>
      <c r="AF16" s="335" t="s">
        <v>92</v>
      </c>
      <c r="AG16" s="345" t="s">
        <v>6065</v>
      </c>
      <c r="AH16" s="348">
        <v>1942</v>
      </c>
      <c r="AI16" s="345" t="s">
        <v>75</v>
      </c>
      <c r="AJ16" s="337" t="s">
        <v>62</v>
      </c>
      <c r="AK16" s="335" t="s">
        <v>6083</v>
      </c>
      <c r="AL16" s="344">
        <v>45334</v>
      </c>
      <c r="AM16" s="335" t="s">
        <v>6084</v>
      </c>
      <c r="AN16" s="346">
        <v>45341</v>
      </c>
      <c r="AO16" s="345"/>
      <c r="AP16" s="345"/>
      <c r="AQ16" s="345"/>
      <c r="AR16" s="335">
        <v>103152</v>
      </c>
      <c r="AS16" s="335" t="s">
        <v>6068</v>
      </c>
      <c r="AT16" s="354" t="s">
        <v>62</v>
      </c>
      <c r="AU16" s="355" t="s">
        <v>62</v>
      </c>
      <c r="AV16" s="355" t="s">
        <v>62</v>
      </c>
      <c r="AW16" s="355" t="s">
        <v>62</v>
      </c>
      <c r="AX16" s="350" t="s">
        <v>6014</v>
      </c>
      <c r="AY16" s="355" t="s">
        <v>6085</v>
      </c>
      <c r="AZ16" s="355" t="s">
        <v>62</v>
      </c>
      <c r="BA16" s="355" t="s">
        <v>125</v>
      </c>
      <c r="BB16" s="355" t="s">
        <v>125</v>
      </c>
      <c r="BC16" s="355" t="s">
        <v>6076</v>
      </c>
      <c r="BD16" s="355" t="s">
        <v>520</v>
      </c>
      <c r="BE16" s="356">
        <v>45434</v>
      </c>
      <c r="BF16" s="356">
        <v>45446</v>
      </c>
      <c r="BG16" s="355" t="s">
        <v>62</v>
      </c>
      <c r="BH16" s="355" t="s">
        <v>62</v>
      </c>
      <c r="BI16" s="355" t="s">
        <v>62</v>
      </c>
      <c r="BJ16" s="356">
        <v>45463</v>
      </c>
      <c r="BK16" s="356">
        <v>45524</v>
      </c>
      <c r="BL16" s="355" t="s">
        <v>62</v>
      </c>
      <c r="BM16" s="357" t="s">
        <v>6017</v>
      </c>
      <c r="BN16" s="355" t="s">
        <v>6086</v>
      </c>
      <c r="BO16" s="355" t="s">
        <v>5984</v>
      </c>
      <c r="BP16" s="355" t="s">
        <v>79</v>
      </c>
      <c r="BQ16" s="265" t="s">
        <v>6087</v>
      </c>
    </row>
    <row r="17" spans="1:69" x14ac:dyDescent="0.25">
      <c r="A17" s="241">
        <v>15</v>
      </c>
      <c r="B17" s="335" t="s">
        <v>6088</v>
      </c>
      <c r="C17" s="336" t="s">
        <v>6088</v>
      </c>
      <c r="D17" s="337" t="s">
        <v>60</v>
      </c>
      <c r="E17" s="338" t="s">
        <v>5938</v>
      </c>
      <c r="F17" s="345">
        <v>1</v>
      </c>
      <c r="G17" s="360" t="s">
        <v>6089</v>
      </c>
      <c r="H17" s="340">
        <v>1000235569</v>
      </c>
      <c r="I17" s="361" t="s">
        <v>62</v>
      </c>
      <c r="J17" s="349" t="s">
        <v>116</v>
      </c>
      <c r="K17" s="342">
        <v>35907</v>
      </c>
      <c r="L17" s="341" t="s">
        <v>6090</v>
      </c>
      <c r="M17" s="341">
        <v>3112874943</v>
      </c>
      <c r="N17" s="121" t="s">
        <v>6091</v>
      </c>
      <c r="O17" s="343" t="s">
        <v>6063</v>
      </c>
      <c r="P17" s="344">
        <v>45337</v>
      </c>
      <c r="Q17" s="345" t="s">
        <v>87</v>
      </c>
      <c r="R17" s="345" t="s">
        <v>6092</v>
      </c>
      <c r="S17" s="344">
        <v>45338</v>
      </c>
      <c r="T17" s="344">
        <v>45338</v>
      </c>
      <c r="U17" s="344">
        <v>45344</v>
      </c>
      <c r="V17" s="346">
        <v>45343</v>
      </c>
      <c r="W17" s="345" t="s">
        <v>5944</v>
      </c>
      <c r="X17" s="347">
        <v>11532000</v>
      </c>
      <c r="Y17" s="347">
        <v>2883000</v>
      </c>
      <c r="Z17" s="346">
        <v>45444</v>
      </c>
      <c r="AA17" s="344">
        <f t="shared" ca="1" si="0"/>
        <v>45692</v>
      </c>
      <c r="AB17" s="345">
        <f t="shared" ca="1" si="1"/>
        <v>248</v>
      </c>
      <c r="AC17" s="337" t="s">
        <v>5945</v>
      </c>
      <c r="AD17" s="335" t="s">
        <v>5946</v>
      </c>
      <c r="AE17" s="335" t="s">
        <v>5969</v>
      </c>
      <c r="AF17" s="335" t="s">
        <v>92</v>
      </c>
      <c r="AG17" s="345" t="s">
        <v>6065</v>
      </c>
      <c r="AH17" s="348">
        <v>1942</v>
      </c>
      <c r="AI17" s="345" t="s">
        <v>75</v>
      </c>
      <c r="AJ17" s="337" t="s">
        <v>62</v>
      </c>
      <c r="AK17" s="335" t="s">
        <v>6066</v>
      </c>
      <c r="AL17" s="344">
        <v>45334</v>
      </c>
      <c r="AM17" s="335" t="s">
        <v>6093</v>
      </c>
      <c r="AN17" s="346">
        <v>45341</v>
      </c>
      <c r="AO17" s="345"/>
      <c r="AP17" s="345"/>
      <c r="AQ17" s="345"/>
      <c r="AR17" s="335">
        <v>103161</v>
      </c>
      <c r="AS17" s="335" t="s">
        <v>6068</v>
      </c>
      <c r="AT17" s="354" t="s">
        <v>62</v>
      </c>
      <c r="AU17" s="355" t="s">
        <v>62</v>
      </c>
      <c r="AV17" s="355" t="s">
        <v>62</v>
      </c>
      <c r="AW17" s="355" t="s">
        <v>62</v>
      </c>
      <c r="AX17" s="350" t="s">
        <v>5960</v>
      </c>
      <c r="AY17" s="355" t="s">
        <v>6094</v>
      </c>
      <c r="AZ17" s="355" t="s">
        <v>62</v>
      </c>
      <c r="BA17" s="355" t="s">
        <v>125</v>
      </c>
      <c r="BB17" s="355" t="s">
        <v>125</v>
      </c>
      <c r="BC17" s="355" t="s">
        <v>6076</v>
      </c>
      <c r="BD17" s="355" t="s">
        <v>520</v>
      </c>
      <c r="BE17" s="356">
        <v>45434</v>
      </c>
      <c r="BF17" s="356">
        <v>45446</v>
      </c>
      <c r="BG17" s="355" t="s">
        <v>62</v>
      </c>
      <c r="BH17" s="355" t="s">
        <v>62</v>
      </c>
      <c r="BI17" s="355" t="s">
        <v>62</v>
      </c>
      <c r="BJ17" s="356">
        <v>45463</v>
      </c>
      <c r="BK17" s="356">
        <v>45524</v>
      </c>
      <c r="BL17" s="355" t="s">
        <v>62</v>
      </c>
      <c r="BM17" s="357" t="s">
        <v>5963</v>
      </c>
      <c r="BN17" s="355" t="s">
        <v>6056</v>
      </c>
      <c r="BO17" s="355" t="s">
        <v>5984</v>
      </c>
      <c r="BP17" s="355" t="s">
        <v>79</v>
      </c>
      <c r="BQ17" s="265" t="s">
        <v>6095</v>
      </c>
    </row>
    <row r="18" spans="1:69" x14ac:dyDescent="0.25">
      <c r="A18" s="241">
        <v>16</v>
      </c>
      <c r="B18" s="335" t="s">
        <v>6096</v>
      </c>
      <c r="C18" s="336" t="s">
        <v>6096</v>
      </c>
      <c r="D18" s="337" t="s">
        <v>60</v>
      </c>
      <c r="E18" s="338" t="s">
        <v>5938</v>
      </c>
      <c r="F18" s="345">
        <v>1</v>
      </c>
      <c r="G18" s="360" t="s">
        <v>6097</v>
      </c>
      <c r="H18" s="340">
        <v>1020721996</v>
      </c>
      <c r="I18" s="341" t="s">
        <v>62</v>
      </c>
      <c r="J18" s="341" t="s">
        <v>6098</v>
      </c>
      <c r="K18" s="342">
        <v>31812</v>
      </c>
      <c r="L18" s="341" t="s">
        <v>6099</v>
      </c>
      <c r="M18" s="341">
        <v>3132923697</v>
      </c>
      <c r="N18" s="121" t="s">
        <v>6100</v>
      </c>
      <c r="O18" s="343" t="s">
        <v>6063</v>
      </c>
      <c r="P18" s="344">
        <v>45338</v>
      </c>
      <c r="Q18" s="345" t="s">
        <v>67</v>
      </c>
      <c r="R18" s="345" t="s">
        <v>6101</v>
      </c>
      <c r="S18" s="344">
        <v>45338</v>
      </c>
      <c r="T18" s="344">
        <v>45338</v>
      </c>
      <c r="U18" s="344">
        <v>45344</v>
      </c>
      <c r="V18" s="346">
        <v>45343</v>
      </c>
      <c r="W18" s="345" t="s">
        <v>5944</v>
      </c>
      <c r="X18" s="347">
        <v>11532000</v>
      </c>
      <c r="Y18" s="347">
        <v>2883000</v>
      </c>
      <c r="Z18" s="346">
        <v>45444</v>
      </c>
      <c r="AA18" s="344">
        <f t="shared" ca="1" si="0"/>
        <v>45692</v>
      </c>
      <c r="AB18" s="345">
        <f t="shared" ca="1" si="1"/>
        <v>248</v>
      </c>
      <c r="AC18" s="337" t="s">
        <v>5945</v>
      </c>
      <c r="AD18" s="335" t="s">
        <v>5946</v>
      </c>
      <c r="AE18" s="335" t="s">
        <v>5969</v>
      </c>
      <c r="AF18" s="335" t="s">
        <v>92</v>
      </c>
      <c r="AG18" s="345" t="s">
        <v>6065</v>
      </c>
      <c r="AH18" s="348">
        <v>1942</v>
      </c>
      <c r="AI18" s="345" t="s">
        <v>75</v>
      </c>
      <c r="AJ18" s="337" t="s">
        <v>62</v>
      </c>
      <c r="AK18" s="335" t="s">
        <v>6066</v>
      </c>
      <c r="AL18" s="344">
        <v>45334</v>
      </c>
      <c r="AM18" s="335" t="s">
        <v>6102</v>
      </c>
      <c r="AN18" s="346">
        <v>45341</v>
      </c>
      <c r="AO18" s="345"/>
      <c r="AP18" s="345"/>
      <c r="AQ18" s="345"/>
      <c r="AR18" s="335">
        <v>103161</v>
      </c>
      <c r="AS18" s="335" t="s">
        <v>6068</v>
      </c>
      <c r="AT18" s="354" t="s">
        <v>62</v>
      </c>
      <c r="AU18" s="355" t="s">
        <v>62</v>
      </c>
      <c r="AV18" s="355" t="s">
        <v>62</v>
      </c>
      <c r="AW18" s="355" t="s">
        <v>62</v>
      </c>
      <c r="AX18" s="350" t="s">
        <v>5960</v>
      </c>
      <c r="AY18" s="355" t="s">
        <v>6103</v>
      </c>
      <c r="AZ18" s="355" t="s">
        <v>62</v>
      </c>
      <c r="BA18" s="355" t="s">
        <v>125</v>
      </c>
      <c r="BB18" s="355" t="s">
        <v>125</v>
      </c>
      <c r="BC18" s="355" t="s">
        <v>6076</v>
      </c>
      <c r="BD18" s="355" t="s">
        <v>520</v>
      </c>
      <c r="BE18" s="356">
        <v>45434</v>
      </c>
      <c r="BF18" s="356">
        <v>45446</v>
      </c>
      <c r="BG18" s="355" t="s">
        <v>62</v>
      </c>
      <c r="BH18" s="355" t="s">
        <v>62</v>
      </c>
      <c r="BI18" s="355" t="s">
        <v>62</v>
      </c>
      <c r="BJ18" s="356">
        <v>45463</v>
      </c>
      <c r="BK18" s="356">
        <v>45524</v>
      </c>
      <c r="BL18" s="355" t="s">
        <v>62</v>
      </c>
      <c r="BM18" s="357" t="s">
        <v>5963</v>
      </c>
      <c r="BN18" s="355" t="s">
        <v>6056</v>
      </c>
      <c r="BO18" s="355" t="s">
        <v>5984</v>
      </c>
      <c r="BP18" s="355" t="s">
        <v>79</v>
      </c>
      <c r="BQ18" s="265" t="s">
        <v>6104</v>
      </c>
    </row>
    <row r="19" spans="1:69" x14ac:dyDescent="0.25">
      <c r="A19" s="235">
        <v>17</v>
      </c>
      <c r="B19" s="335" t="s">
        <v>6105</v>
      </c>
      <c r="C19" s="336" t="s">
        <v>6105</v>
      </c>
      <c r="D19" s="337" t="s">
        <v>60</v>
      </c>
      <c r="E19" s="338" t="s">
        <v>5938</v>
      </c>
      <c r="F19" s="345">
        <v>1</v>
      </c>
      <c r="G19" s="360" t="s">
        <v>6106</v>
      </c>
      <c r="H19" s="340">
        <v>1000574935</v>
      </c>
      <c r="I19" s="361" t="s">
        <v>62</v>
      </c>
      <c r="J19" s="361" t="s">
        <v>116</v>
      </c>
      <c r="K19" s="364">
        <v>35297</v>
      </c>
      <c r="L19" s="361" t="s">
        <v>6107</v>
      </c>
      <c r="M19" s="361">
        <v>3232212075</v>
      </c>
      <c r="N19" s="121" t="s">
        <v>6108</v>
      </c>
      <c r="O19" s="369" t="s">
        <v>6109</v>
      </c>
      <c r="P19" s="344">
        <v>45337</v>
      </c>
      <c r="Q19" s="345" t="s">
        <v>297</v>
      </c>
      <c r="R19" s="345" t="s">
        <v>6110</v>
      </c>
      <c r="S19" s="344">
        <v>45337</v>
      </c>
      <c r="T19" s="344">
        <v>45345</v>
      </c>
      <c r="U19" s="344">
        <v>45344</v>
      </c>
      <c r="V19" s="346">
        <v>45343</v>
      </c>
      <c r="W19" s="345" t="s">
        <v>5944</v>
      </c>
      <c r="X19" s="347">
        <v>7956000</v>
      </c>
      <c r="Y19" s="347">
        <v>1989000</v>
      </c>
      <c r="Z19" s="346">
        <v>45444</v>
      </c>
      <c r="AA19" s="344">
        <f t="shared" ca="1" si="0"/>
        <v>45692</v>
      </c>
      <c r="AB19" s="345">
        <f t="shared" ca="1" si="1"/>
        <v>248</v>
      </c>
      <c r="AC19" s="337" t="s">
        <v>5945</v>
      </c>
      <c r="AD19" s="335" t="s">
        <v>5946</v>
      </c>
      <c r="AE19" s="335" t="s">
        <v>5969</v>
      </c>
      <c r="AF19" s="335" t="s">
        <v>92</v>
      </c>
      <c r="AG19" s="345" t="s">
        <v>6065</v>
      </c>
      <c r="AH19" s="348">
        <v>1942</v>
      </c>
      <c r="AI19" s="345" t="s">
        <v>75</v>
      </c>
      <c r="AJ19" s="337" t="s">
        <v>62</v>
      </c>
      <c r="AK19" s="335" t="s">
        <v>6083</v>
      </c>
      <c r="AL19" s="344">
        <v>45334</v>
      </c>
      <c r="AM19" s="335" t="s">
        <v>6111</v>
      </c>
      <c r="AN19" s="346">
        <v>45341</v>
      </c>
      <c r="AO19" s="345"/>
      <c r="AP19" s="345"/>
      <c r="AQ19" s="345"/>
      <c r="AR19" s="335">
        <v>103152</v>
      </c>
      <c r="AS19" s="335" t="s">
        <v>6068</v>
      </c>
      <c r="AT19" s="354" t="s">
        <v>62</v>
      </c>
      <c r="AU19" s="355" t="s">
        <v>62</v>
      </c>
      <c r="AV19" s="355" t="s">
        <v>62</v>
      </c>
      <c r="AW19" s="355" t="s">
        <v>62</v>
      </c>
      <c r="AX19" s="350" t="s">
        <v>62</v>
      </c>
      <c r="AY19" s="355" t="s">
        <v>62</v>
      </c>
      <c r="AZ19" s="355" t="s">
        <v>62</v>
      </c>
      <c r="BA19" s="355" t="s">
        <v>62</v>
      </c>
      <c r="BB19" s="355" t="s">
        <v>62</v>
      </c>
      <c r="BC19" s="355" t="s">
        <v>62</v>
      </c>
      <c r="BD19" s="355" t="s">
        <v>5953</v>
      </c>
      <c r="BE19" s="355" t="s">
        <v>62</v>
      </c>
      <c r="BF19" s="355" t="s">
        <v>5953</v>
      </c>
      <c r="BG19" s="355" t="s">
        <v>62</v>
      </c>
      <c r="BH19" s="355" t="s">
        <v>62</v>
      </c>
      <c r="BI19" s="355" t="s">
        <v>62</v>
      </c>
      <c r="BJ19" s="355" t="s">
        <v>62</v>
      </c>
      <c r="BK19" s="355" t="s">
        <v>5953</v>
      </c>
      <c r="BL19" s="355" t="s">
        <v>62</v>
      </c>
      <c r="BM19" s="354" t="s">
        <v>5953</v>
      </c>
      <c r="BN19" s="355" t="s">
        <v>62</v>
      </c>
      <c r="BO19" s="355" t="s">
        <v>62</v>
      </c>
      <c r="BP19" s="355" t="s">
        <v>79</v>
      </c>
      <c r="BQ19" s="265" t="s">
        <v>6112</v>
      </c>
    </row>
    <row r="20" spans="1:69" x14ac:dyDescent="0.25">
      <c r="A20" s="235">
        <v>18</v>
      </c>
      <c r="B20" s="335" t="s">
        <v>6113</v>
      </c>
      <c r="C20" s="336" t="s">
        <v>6113</v>
      </c>
      <c r="D20" s="337" t="s">
        <v>60</v>
      </c>
      <c r="E20" s="338" t="s">
        <v>5938</v>
      </c>
      <c r="F20" s="345">
        <v>1</v>
      </c>
      <c r="G20" s="370" t="s">
        <v>6114</v>
      </c>
      <c r="H20" s="340">
        <v>1020766238</v>
      </c>
      <c r="I20" s="337" t="s">
        <v>62</v>
      </c>
      <c r="J20" s="337" t="s">
        <v>195</v>
      </c>
      <c r="K20" s="371">
        <v>33472</v>
      </c>
      <c r="L20" s="337" t="s">
        <v>6115</v>
      </c>
      <c r="M20" s="337">
        <v>3115089793</v>
      </c>
      <c r="N20" s="121" t="s">
        <v>6116</v>
      </c>
      <c r="O20" s="343" t="s">
        <v>6063</v>
      </c>
      <c r="P20" s="344">
        <v>45338</v>
      </c>
      <c r="Q20" s="345" t="s">
        <v>67</v>
      </c>
      <c r="R20" s="345" t="s">
        <v>6117</v>
      </c>
      <c r="S20" s="344">
        <v>45338</v>
      </c>
      <c r="T20" s="344">
        <v>45344</v>
      </c>
      <c r="U20" s="344">
        <v>45344</v>
      </c>
      <c r="V20" s="346">
        <v>45343</v>
      </c>
      <c r="W20" s="345" t="s">
        <v>5944</v>
      </c>
      <c r="X20" s="347">
        <v>11532000</v>
      </c>
      <c r="Y20" s="347">
        <v>2883000</v>
      </c>
      <c r="Z20" s="346">
        <v>45444</v>
      </c>
      <c r="AA20" s="344">
        <f t="shared" ca="1" si="0"/>
        <v>45692</v>
      </c>
      <c r="AB20" s="345">
        <f t="shared" ca="1" si="1"/>
        <v>248</v>
      </c>
      <c r="AC20" s="337" t="s">
        <v>5945</v>
      </c>
      <c r="AD20" s="335" t="s">
        <v>5946</v>
      </c>
      <c r="AE20" s="335" t="s">
        <v>5969</v>
      </c>
      <c r="AF20" s="335" t="s">
        <v>92</v>
      </c>
      <c r="AG20" s="345" t="s">
        <v>6065</v>
      </c>
      <c r="AH20" s="348">
        <v>1942</v>
      </c>
      <c r="AI20" s="345" t="s">
        <v>75</v>
      </c>
      <c r="AJ20" s="337" t="s">
        <v>62</v>
      </c>
      <c r="AK20" s="335" t="s">
        <v>6066</v>
      </c>
      <c r="AL20" s="344">
        <v>45334</v>
      </c>
      <c r="AM20" s="335" t="s">
        <v>6118</v>
      </c>
      <c r="AN20" s="346">
        <v>45341</v>
      </c>
      <c r="AO20" s="345"/>
      <c r="AP20" s="345"/>
      <c r="AQ20" s="345"/>
      <c r="AR20" s="335">
        <v>103161</v>
      </c>
      <c r="AS20" s="335" t="s">
        <v>6068</v>
      </c>
      <c r="AT20" s="354" t="s">
        <v>62</v>
      </c>
      <c r="AU20" s="355" t="s">
        <v>62</v>
      </c>
      <c r="AV20" s="355" t="s">
        <v>62</v>
      </c>
      <c r="AW20" s="355" t="s">
        <v>62</v>
      </c>
      <c r="AX20" s="350" t="s">
        <v>62</v>
      </c>
      <c r="AY20" s="355" t="s">
        <v>62</v>
      </c>
      <c r="AZ20" s="355" t="s">
        <v>62</v>
      </c>
      <c r="BA20" s="355" t="s">
        <v>62</v>
      </c>
      <c r="BB20" s="355" t="s">
        <v>62</v>
      </c>
      <c r="BC20" s="355" t="s">
        <v>62</v>
      </c>
      <c r="BD20" s="355" t="s">
        <v>5953</v>
      </c>
      <c r="BE20" s="355" t="s">
        <v>62</v>
      </c>
      <c r="BF20" s="355" t="s">
        <v>5953</v>
      </c>
      <c r="BG20" s="355" t="s">
        <v>62</v>
      </c>
      <c r="BH20" s="355" t="s">
        <v>62</v>
      </c>
      <c r="BI20" s="355" t="s">
        <v>62</v>
      </c>
      <c r="BJ20" s="355" t="s">
        <v>62</v>
      </c>
      <c r="BK20" s="355" t="s">
        <v>5953</v>
      </c>
      <c r="BL20" s="355" t="s">
        <v>62</v>
      </c>
      <c r="BM20" s="354" t="s">
        <v>5953</v>
      </c>
      <c r="BN20" s="355" t="s">
        <v>62</v>
      </c>
      <c r="BO20" s="355" t="s">
        <v>62</v>
      </c>
      <c r="BP20" s="355" t="s">
        <v>79</v>
      </c>
      <c r="BQ20" s="265" t="s">
        <v>6119</v>
      </c>
    </row>
    <row r="21" spans="1:69" x14ac:dyDescent="0.25">
      <c r="A21" s="241">
        <v>19</v>
      </c>
      <c r="B21" s="335" t="s">
        <v>6120</v>
      </c>
      <c r="C21" s="336" t="s">
        <v>6120</v>
      </c>
      <c r="D21" s="337" t="s">
        <v>60</v>
      </c>
      <c r="E21" s="338" t="s">
        <v>5938</v>
      </c>
      <c r="F21" s="345">
        <v>1</v>
      </c>
      <c r="G21" s="360" t="s">
        <v>6121</v>
      </c>
      <c r="H21" s="340">
        <v>1020826897</v>
      </c>
      <c r="I21" s="361" t="s">
        <v>62</v>
      </c>
      <c r="J21" s="341" t="s">
        <v>116</v>
      </c>
      <c r="K21" s="342">
        <v>35581</v>
      </c>
      <c r="L21" s="341" t="s">
        <v>6122</v>
      </c>
      <c r="M21" s="341">
        <v>3103862163</v>
      </c>
      <c r="N21" s="121" t="s">
        <v>6123</v>
      </c>
      <c r="O21" s="343" t="s">
        <v>5990</v>
      </c>
      <c r="P21" s="344">
        <v>45342</v>
      </c>
      <c r="Q21" s="345" t="s">
        <v>87</v>
      </c>
      <c r="R21" s="345" t="s">
        <v>6124</v>
      </c>
      <c r="S21" s="344">
        <v>45348</v>
      </c>
      <c r="T21" s="344">
        <v>45349</v>
      </c>
      <c r="U21" s="344">
        <v>45344</v>
      </c>
      <c r="V21" s="346">
        <v>45349</v>
      </c>
      <c r="W21" s="345" t="s">
        <v>5944</v>
      </c>
      <c r="X21" s="347">
        <v>11532000</v>
      </c>
      <c r="Y21" s="347">
        <v>2883000</v>
      </c>
      <c r="Z21" s="346">
        <v>45444</v>
      </c>
      <c r="AA21" s="344">
        <f t="shared" ca="1" si="0"/>
        <v>45692</v>
      </c>
      <c r="AB21" s="345">
        <f t="shared" ca="1" si="1"/>
        <v>248</v>
      </c>
      <c r="AC21" s="337" t="s">
        <v>5945</v>
      </c>
      <c r="AD21" s="335" t="s">
        <v>5946</v>
      </c>
      <c r="AE21" s="335" t="s">
        <v>5947</v>
      </c>
      <c r="AF21" s="335" t="s">
        <v>92</v>
      </c>
      <c r="AG21" s="345" t="s">
        <v>6125</v>
      </c>
      <c r="AH21" s="348">
        <v>1948</v>
      </c>
      <c r="AI21" s="345" t="s">
        <v>75</v>
      </c>
      <c r="AJ21" s="337" t="s">
        <v>62</v>
      </c>
      <c r="AK21" s="335" t="s">
        <v>6126</v>
      </c>
      <c r="AL21" s="344">
        <v>45334</v>
      </c>
      <c r="AM21" s="335" t="s">
        <v>6127</v>
      </c>
      <c r="AN21" s="346">
        <v>45344</v>
      </c>
      <c r="AO21" s="345"/>
      <c r="AP21" s="345"/>
      <c r="AQ21" s="345"/>
      <c r="AR21" s="335">
        <v>103310</v>
      </c>
      <c r="AS21" s="335" t="s">
        <v>6068</v>
      </c>
      <c r="AT21" s="354" t="s">
        <v>62</v>
      </c>
      <c r="AU21" s="355" t="s">
        <v>62</v>
      </c>
      <c r="AV21" s="355" t="s">
        <v>62</v>
      </c>
      <c r="AW21" s="355" t="s">
        <v>62</v>
      </c>
      <c r="AX21" s="350" t="s">
        <v>5960</v>
      </c>
      <c r="AY21" s="355" t="s">
        <v>6128</v>
      </c>
      <c r="AZ21" s="355" t="s">
        <v>62</v>
      </c>
      <c r="BA21" s="355" t="s">
        <v>125</v>
      </c>
      <c r="BB21" s="355" t="s">
        <v>125</v>
      </c>
      <c r="BC21" s="355" t="s">
        <v>5962</v>
      </c>
      <c r="BD21" s="355" t="s">
        <v>520</v>
      </c>
      <c r="BE21" s="356">
        <v>45434</v>
      </c>
      <c r="BF21" s="356">
        <v>45446</v>
      </c>
      <c r="BG21" s="355" t="s">
        <v>62</v>
      </c>
      <c r="BH21" s="355" t="s">
        <v>62</v>
      </c>
      <c r="BI21" s="355" t="s">
        <v>62</v>
      </c>
      <c r="BJ21" s="356">
        <v>45469</v>
      </c>
      <c r="BK21" s="356">
        <v>45530</v>
      </c>
      <c r="BL21" s="355" t="s">
        <v>62</v>
      </c>
      <c r="BM21" s="357" t="s">
        <v>5963</v>
      </c>
      <c r="BN21" s="355" t="s">
        <v>6129</v>
      </c>
      <c r="BO21" s="355" t="s">
        <v>6068</v>
      </c>
      <c r="BP21" s="355" t="s">
        <v>79</v>
      </c>
      <c r="BQ21" s="265" t="s">
        <v>6130</v>
      </c>
    </row>
    <row r="22" spans="1:69" x14ac:dyDescent="0.25">
      <c r="A22" s="241">
        <v>20</v>
      </c>
      <c r="B22" s="335" t="s">
        <v>6131</v>
      </c>
      <c r="C22" s="336" t="s">
        <v>6131</v>
      </c>
      <c r="D22" s="337" t="s">
        <v>60</v>
      </c>
      <c r="E22" s="338" t="s">
        <v>5938</v>
      </c>
      <c r="F22" s="345">
        <v>1</v>
      </c>
      <c r="G22" s="360" t="s">
        <v>2308</v>
      </c>
      <c r="H22" s="340">
        <v>1020785938</v>
      </c>
      <c r="I22" s="341" t="s">
        <v>62</v>
      </c>
      <c r="J22" s="341" t="s">
        <v>2309</v>
      </c>
      <c r="K22" s="342">
        <v>34234</v>
      </c>
      <c r="L22" s="341" t="s">
        <v>2310</v>
      </c>
      <c r="M22" s="341">
        <v>3186767853</v>
      </c>
      <c r="N22" s="121" t="s">
        <v>2311</v>
      </c>
      <c r="O22" s="343" t="s">
        <v>5990</v>
      </c>
      <c r="P22" s="344">
        <v>45342</v>
      </c>
      <c r="Q22" s="345" t="s">
        <v>87</v>
      </c>
      <c r="R22" s="345" t="s">
        <v>6132</v>
      </c>
      <c r="S22" s="344">
        <v>45343</v>
      </c>
      <c r="T22" s="344">
        <v>45343</v>
      </c>
      <c r="U22" s="344">
        <v>45344</v>
      </c>
      <c r="V22" s="346">
        <v>45344</v>
      </c>
      <c r="W22" s="345" t="s">
        <v>5944</v>
      </c>
      <c r="X22" s="347">
        <v>11532000</v>
      </c>
      <c r="Y22" s="347">
        <v>2883000</v>
      </c>
      <c r="Z22" s="346">
        <v>45444</v>
      </c>
      <c r="AA22" s="344">
        <f t="shared" ca="1" si="0"/>
        <v>45692</v>
      </c>
      <c r="AB22" s="345">
        <f t="shared" ca="1" si="1"/>
        <v>248</v>
      </c>
      <c r="AC22" s="337" t="s">
        <v>5945</v>
      </c>
      <c r="AD22" s="335" t="s">
        <v>5946</v>
      </c>
      <c r="AE22" s="335" t="s">
        <v>5958</v>
      </c>
      <c r="AF22" s="335" t="s">
        <v>92</v>
      </c>
      <c r="AG22" s="345" t="s">
        <v>6125</v>
      </c>
      <c r="AH22" s="348">
        <v>1948</v>
      </c>
      <c r="AI22" s="345" t="s">
        <v>75</v>
      </c>
      <c r="AJ22" s="337" t="s">
        <v>62</v>
      </c>
      <c r="AK22" s="335" t="s">
        <v>6126</v>
      </c>
      <c r="AL22" s="344">
        <v>45334</v>
      </c>
      <c r="AM22" s="335" t="s">
        <v>6133</v>
      </c>
      <c r="AN22" s="346">
        <v>45344</v>
      </c>
      <c r="AO22" s="345"/>
      <c r="AP22" s="345"/>
      <c r="AQ22" s="345"/>
      <c r="AR22" s="335">
        <v>103310</v>
      </c>
      <c r="AS22" s="335" t="s">
        <v>6068</v>
      </c>
      <c r="AT22" s="354" t="s">
        <v>62</v>
      </c>
      <c r="AU22" s="355" t="s">
        <v>62</v>
      </c>
      <c r="AV22" s="355" t="s">
        <v>62</v>
      </c>
      <c r="AW22" s="355" t="s">
        <v>62</v>
      </c>
      <c r="AX22" s="350" t="s">
        <v>5960</v>
      </c>
      <c r="AY22" s="355" t="s">
        <v>6134</v>
      </c>
      <c r="AZ22" s="355" t="s">
        <v>62</v>
      </c>
      <c r="BA22" s="355" t="s">
        <v>125</v>
      </c>
      <c r="BB22" s="355" t="s">
        <v>125</v>
      </c>
      <c r="BC22" s="355" t="s">
        <v>5974</v>
      </c>
      <c r="BD22" s="355" t="s">
        <v>520</v>
      </c>
      <c r="BE22" s="356">
        <v>45434</v>
      </c>
      <c r="BF22" s="356">
        <v>45446</v>
      </c>
      <c r="BG22" s="355" t="s">
        <v>62</v>
      </c>
      <c r="BH22" s="355" t="s">
        <v>62</v>
      </c>
      <c r="BI22" s="355" t="s">
        <v>62</v>
      </c>
      <c r="BJ22" s="356">
        <v>45464</v>
      </c>
      <c r="BK22" s="356">
        <v>45525</v>
      </c>
      <c r="BL22" s="355" t="s">
        <v>62</v>
      </c>
      <c r="BM22" s="357" t="s">
        <v>5963</v>
      </c>
      <c r="BN22" s="355" t="s">
        <v>6129</v>
      </c>
      <c r="BO22" s="355" t="s">
        <v>6027</v>
      </c>
      <c r="BP22" s="355" t="s">
        <v>79</v>
      </c>
      <c r="BQ22" s="265" t="s">
        <v>6135</v>
      </c>
    </row>
    <row r="23" spans="1:69" x14ac:dyDescent="0.25">
      <c r="A23" s="235">
        <v>21</v>
      </c>
      <c r="B23" s="335" t="s">
        <v>6136</v>
      </c>
      <c r="C23" s="336" t="s">
        <v>6136</v>
      </c>
      <c r="D23" s="337" t="s">
        <v>60</v>
      </c>
      <c r="E23" s="338" t="s">
        <v>5938</v>
      </c>
      <c r="F23" s="345">
        <v>1</v>
      </c>
      <c r="G23" s="339" t="s">
        <v>1331</v>
      </c>
      <c r="H23" s="340">
        <v>1022363258</v>
      </c>
      <c r="I23" s="341" t="s">
        <v>62</v>
      </c>
      <c r="J23" s="341" t="s">
        <v>116</v>
      </c>
      <c r="K23" s="342">
        <v>33064</v>
      </c>
      <c r="L23" s="341" t="s">
        <v>1332</v>
      </c>
      <c r="M23" s="341">
        <v>3195082629</v>
      </c>
      <c r="N23" s="121" t="s">
        <v>1333</v>
      </c>
      <c r="O23" s="343" t="s">
        <v>5990</v>
      </c>
      <c r="P23" s="344">
        <v>45342</v>
      </c>
      <c r="Q23" s="345" t="s">
        <v>87</v>
      </c>
      <c r="R23" s="345" t="s">
        <v>6137</v>
      </c>
      <c r="S23" s="344">
        <v>45343</v>
      </c>
      <c r="T23" s="344">
        <v>45344</v>
      </c>
      <c r="U23" s="344">
        <v>45344</v>
      </c>
      <c r="V23" s="346">
        <v>45344</v>
      </c>
      <c r="W23" s="345" t="s">
        <v>5944</v>
      </c>
      <c r="X23" s="347">
        <v>11532000</v>
      </c>
      <c r="Y23" s="347">
        <v>2883000</v>
      </c>
      <c r="Z23" s="346">
        <v>45444</v>
      </c>
      <c r="AA23" s="344">
        <f t="shared" ca="1" si="0"/>
        <v>45692</v>
      </c>
      <c r="AB23" s="345">
        <f t="shared" ca="1" si="1"/>
        <v>248</v>
      </c>
      <c r="AC23" s="337" t="s">
        <v>5945</v>
      </c>
      <c r="AD23" s="335" t="s">
        <v>5946</v>
      </c>
      <c r="AE23" s="335" t="s">
        <v>5958</v>
      </c>
      <c r="AF23" s="335" t="s">
        <v>92</v>
      </c>
      <c r="AG23" s="345" t="s">
        <v>6125</v>
      </c>
      <c r="AH23" s="348">
        <v>1948</v>
      </c>
      <c r="AI23" s="345" t="s">
        <v>75</v>
      </c>
      <c r="AJ23" s="337" t="s">
        <v>62</v>
      </c>
      <c r="AK23" s="335" t="s">
        <v>6126</v>
      </c>
      <c r="AL23" s="344">
        <v>45334</v>
      </c>
      <c r="AM23" s="335" t="s">
        <v>6138</v>
      </c>
      <c r="AN23" s="346">
        <v>45344</v>
      </c>
      <c r="AO23" s="345"/>
      <c r="AP23" s="345"/>
      <c r="AQ23" s="345"/>
      <c r="AR23" s="335">
        <v>103310</v>
      </c>
      <c r="AS23" s="335" t="s">
        <v>6068</v>
      </c>
      <c r="AT23" s="354" t="s">
        <v>62</v>
      </c>
      <c r="AU23" s="355" t="s">
        <v>62</v>
      </c>
      <c r="AV23" s="355" t="s">
        <v>62</v>
      </c>
      <c r="AW23" s="355" t="s">
        <v>62</v>
      </c>
      <c r="AX23" s="350" t="s">
        <v>62</v>
      </c>
      <c r="AY23" s="355" t="s">
        <v>62</v>
      </c>
      <c r="AZ23" s="355" t="s">
        <v>62</v>
      </c>
      <c r="BA23" s="355" t="s">
        <v>62</v>
      </c>
      <c r="BB23" s="355" t="s">
        <v>62</v>
      </c>
      <c r="BC23" s="355" t="s">
        <v>62</v>
      </c>
      <c r="BD23" s="355" t="s">
        <v>5953</v>
      </c>
      <c r="BE23" s="355" t="s">
        <v>62</v>
      </c>
      <c r="BF23" s="355" t="s">
        <v>5953</v>
      </c>
      <c r="BG23" s="355" t="s">
        <v>62</v>
      </c>
      <c r="BH23" s="355" t="s">
        <v>62</v>
      </c>
      <c r="BI23" s="355" t="s">
        <v>62</v>
      </c>
      <c r="BJ23" s="355" t="s">
        <v>62</v>
      </c>
      <c r="BK23" s="355" t="s">
        <v>5953</v>
      </c>
      <c r="BL23" s="355" t="s">
        <v>62</v>
      </c>
      <c r="BM23" s="354" t="s">
        <v>5953</v>
      </c>
      <c r="BN23" s="355" t="s">
        <v>62</v>
      </c>
      <c r="BO23" s="355" t="s">
        <v>62</v>
      </c>
      <c r="BP23" s="355" t="s">
        <v>79</v>
      </c>
      <c r="BQ23" s="265" t="s">
        <v>6139</v>
      </c>
    </row>
    <row r="24" spans="1:69" ht="14.25" customHeight="1" x14ac:dyDescent="0.25">
      <c r="A24" s="241">
        <v>22</v>
      </c>
      <c r="B24" s="335" t="s">
        <v>6140</v>
      </c>
      <c r="C24" s="336" t="s">
        <v>6140</v>
      </c>
      <c r="D24" s="337" t="s">
        <v>60</v>
      </c>
      <c r="E24" s="338" t="s">
        <v>5938</v>
      </c>
      <c r="F24" s="345">
        <v>1</v>
      </c>
      <c r="G24" s="360" t="s">
        <v>791</v>
      </c>
      <c r="H24" s="340">
        <v>80927357</v>
      </c>
      <c r="I24" s="341" t="s">
        <v>62</v>
      </c>
      <c r="J24" s="341" t="s">
        <v>116</v>
      </c>
      <c r="K24" s="342">
        <v>31348</v>
      </c>
      <c r="L24" s="341" t="s">
        <v>792</v>
      </c>
      <c r="M24" s="341">
        <v>3219914793</v>
      </c>
      <c r="N24" s="121" t="s">
        <v>793</v>
      </c>
      <c r="O24" s="343" t="s">
        <v>5990</v>
      </c>
      <c r="P24" s="344">
        <v>45341</v>
      </c>
      <c r="Q24" s="345" t="s">
        <v>87</v>
      </c>
      <c r="R24" s="345" t="s">
        <v>6141</v>
      </c>
      <c r="S24" s="344">
        <v>45342</v>
      </c>
      <c r="T24" s="344">
        <v>45343</v>
      </c>
      <c r="U24" s="344">
        <v>45344</v>
      </c>
      <c r="V24" s="346">
        <v>45344</v>
      </c>
      <c r="W24" s="345" t="s">
        <v>5944</v>
      </c>
      <c r="X24" s="347">
        <v>11532000</v>
      </c>
      <c r="Y24" s="347">
        <v>2883000</v>
      </c>
      <c r="Z24" s="346">
        <v>45444</v>
      </c>
      <c r="AA24" s="344">
        <f t="shared" ca="1" si="0"/>
        <v>45692</v>
      </c>
      <c r="AB24" s="345">
        <f t="shared" ca="1" si="1"/>
        <v>248</v>
      </c>
      <c r="AC24" s="337" t="s">
        <v>5945</v>
      </c>
      <c r="AD24" s="335" t="s">
        <v>5946</v>
      </c>
      <c r="AE24" s="335" t="s">
        <v>5958</v>
      </c>
      <c r="AF24" s="335" t="s">
        <v>92</v>
      </c>
      <c r="AG24" s="345" t="s">
        <v>6125</v>
      </c>
      <c r="AH24" s="348">
        <v>1948</v>
      </c>
      <c r="AI24" s="345" t="s">
        <v>75</v>
      </c>
      <c r="AJ24" s="337" t="s">
        <v>62</v>
      </c>
      <c r="AK24" s="335" t="s">
        <v>6126</v>
      </c>
      <c r="AL24" s="344">
        <v>45334</v>
      </c>
      <c r="AM24" s="335" t="s">
        <v>6142</v>
      </c>
      <c r="AN24" s="346">
        <v>45344</v>
      </c>
      <c r="AO24" s="345"/>
      <c r="AP24" s="345"/>
      <c r="AQ24" s="345"/>
      <c r="AR24" s="335">
        <v>103310</v>
      </c>
      <c r="AS24" s="335" t="s">
        <v>6068</v>
      </c>
      <c r="AT24" s="354" t="s">
        <v>62</v>
      </c>
      <c r="AU24" s="355" t="s">
        <v>62</v>
      </c>
      <c r="AV24" s="355" t="s">
        <v>62</v>
      </c>
      <c r="AW24" s="355" t="s">
        <v>62</v>
      </c>
      <c r="AX24" s="350" t="s">
        <v>5960</v>
      </c>
      <c r="AY24" s="355" t="s">
        <v>6143</v>
      </c>
      <c r="AZ24" s="355" t="s">
        <v>62</v>
      </c>
      <c r="BA24" s="355" t="s">
        <v>125</v>
      </c>
      <c r="BB24" s="355" t="s">
        <v>125</v>
      </c>
      <c r="BC24" s="355" t="s">
        <v>5974</v>
      </c>
      <c r="BD24" s="355" t="s">
        <v>520</v>
      </c>
      <c r="BE24" s="356">
        <v>45434</v>
      </c>
      <c r="BF24" s="356">
        <v>45446</v>
      </c>
      <c r="BG24" s="355" t="s">
        <v>62</v>
      </c>
      <c r="BH24" s="355" t="s">
        <v>62</v>
      </c>
      <c r="BI24" s="355" t="s">
        <v>62</v>
      </c>
      <c r="BJ24" s="356">
        <v>45464</v>
      </c>
      <c r="BK24" s="356">
        <v>45525</v>
      </c>
      <c r="BL24" s="355" t="s">
        <v>62</v>
      </c>
      <c r="BM24" s="357" t="s">
        <v>5963</v>
      </c>
      <c r="BN24" s="355" t="s">
        <v>6129</v>
      </c>
      <c r="BO24" s="355" t="s">
        <v>6027</v>
      </c>
      <c r="BP24" s="355" t="s">
        <v>79</v>
      </c>
      <c r="BQ24" s="260" t="s">
        <v>6144</v>
      </c>
    </row>
    <row r="25" spans="1:69" ht="14.25" customHeight="1" x14ac:dyDescent="0.25">
      <c r="A25" s="241">
        <v>23</v>
      </c>
      <c r="B25" s="335" t="s">
        <v>6145</v>
      </c>
      <c r="C25" s="336" t="s">
        <v>6145</v>
      </c>
      <c r="D25" s="337" t="s">
        <v>60</v>
      </c>
      <c r="E25" s="338" t="s">
        <v>5938</v>
      </c>
      <c r="F25" s="345">
        <v>1</v>
      </c>
      <c r="G25" s="360" t="s">
        <v>6146</v>
      </c>
      <c r="H25" s="340">
        <v>1020751119</v>
      </c>
      <c r="I25" s="361" t="s">
        <v>62</v>
      </c>
      <c r="J25" s="361" t="s">
        <v>116</v>
      </c>
      <c r="K25" s="364">
        <v>32970</v>
      </c>
      <c r="L25" s="361" t="s">
        <v>6147</v>
      </c>
      <c r="M25" s="361">
        <v>3107527277</v>
      </c>
      <c r="N25" s="121" t="s">
        <v>6148</v>
      </c>
      <c r="O25" s="343" t="s">
        <v>5990</v>
      </c>
      <c r="P25" s="344">
        <v>45342</v>
      </c>
      <c r="Q25" s="345" t="s">
        <v>87</v>
      </c>
      <c r="R25" s="345" t="s">
        <v>6149</v>
      </c>
      <c r="S25" s="344">
        <v>45348</v>
      </c>
      <c r="T25" s="344">
        <v>45348</v>
      </c>
      <c r="U25" s="344">
        <v>45344</v>
      </c>
      <c r="V25" s="346">
        <v>45348</v>
      </c>
      <c r="W25" s="345" t="s">
        <v>5944</v>
      </c>
      <c r="X25" s="347">
        <v>11532000</v>
      </c>
      <c r="Y25" s="347">
        <v>2883000</v>
      </c>
      <c r="Z25" s="346">
        <v>45444</v>
      </c>
      <c r="AA25" s="344">
        <f t="shared" ca="1" si="0"/>
        <v>45692</v>
      </c>
      <c r="AB25" s="345">
        <f t="shared" ca="1" si="1"/>
        <v>248</v>
      </c>
      <c r="AC25" s="337" t="s">
        <v>5945</v>
      </c>
      <c r="AD25" s="335" t="s">
        <v>5946</v>
      </c>
      <c r="AE25" s="335" t="s">
        <v>5958</v>
      </c>
      <c r="AF25" s="335" t="s">
        <v>92</v>
      </c>
      <c r="AG25" s="345" t="s">
        <v>6125</v>
      </c>
      <c r="AH25" s="348">
        <v>1948</v>
      </c>
      <c r="AI25" s="345" t="s">
        <v>75</v>
      </c>
      <c r="AJ25" s="337" t="s">
        <v>62</v>
      </c>
      <c r="AK25" s="335" t="s">
        <v>6126</v>
      </c>
      <c r="AL25" s="344">
        <v>45334</v>
      </c>
      <c r="AM25" s="335" t="s">
        <v>6150</v>
      </c>
      <c r="AN25" s="346">
        <v>45344</v>
      </c>
      <c r="AO25" s="345"/>
      <c r="AP25" s="345"/>
      <c r="AQ25" s="345"/>
      <c r="AR25" s="335">
        <v>103310</v>
      </c>
      <c r="AS25" s="335" t="s">
        <v>6068</v>
      </c>
      <c r="AT25" s="354" t="s">
        <v>62</v>
      </c>
      <c r="AU25" s="355" t="s">
        <v>62</v>
      </c>
      <c r="AV25" s="355" t="s">
        <v>62</v>
      </c>
      <c r="AW25" s="355" t="s">
        <v>62</v>
      </c>
      <c r="AX25" s="350" t="s">
        <v>5960</v>
      </c>
      <c r="AY25" s="355" t="s">
        <v>6151</v>
      </c>
      <c r="AZ25" s="355" t="s">
        <v>62</v>
      </c>
      <c r="BA25" s="355" t="s">
        <v>125</v>
      </c>
      <c r="BB25" s="355" t="s">
        <v>125</v>
      </c>
      <c r="BC25" s="355" t="s">
        <v>6152</v>
      </c>
      <c r="BD25" s="355" t="s">
        <v>520</v>
      </c>
      <c r="BE25" s="356">
        <v>45434</v>
      </c>
      <c r="BF25" s="356">
        <v>45446</v>
      </c>
      <c r="BG25" s="355" t="s">
        <v>62</v>
      </c>
      <c r="BH25" s="355" t="s">
        <v>62</v>
      </c>
      <c r="BI25" s="355" t="s">
        <v>62</v>
      </c>
      <c r="BJ25" s="356">
        <v>45468</v>
      </c>
      <c r="BK25" s="356">
        <v>45529</v>
      </c>
      <c r="BL25" s="355" t="s">
        <v>62</v>
      </c>
      <c r="BM25" s="357" t="s">
        <v>5963</v>
      </c>
      <c r="BN25" s="355" t="s">
        <v>6086</v>
      </c>
      <c r="BO25" s="355" t="s">
        <v>6027</v>
      </c>
      <c r="BP25" s="355" t="s">
        <v>79</v>
      </c>
      <c r="BQ25" s="265" t="s">
        <v>6153</v>
      </c>
    </row>
    <row r="26" spans="1:69" x14ac:dyDescent="0.25">
      <c r="A26" s="241">
        <v>24</v>
      </c>
      <c r="B26" s="335" t="s">
        <v>6154</v>
      </c>
      <c r="C26" s="336" t="s">
        <v>6154</v>
      </c>
      <c r="D26" s="337" t="s">
        <v>60</v>
      </c>
      <c r="E26" s="338" t="s">
        <v>5938</v>
      </c>
      <c r="F26" s="345">
        <v>1</v>
      </c>
      <c r="G26" s="360" t="s">
        <v>4665</v>
      </c>
      <c r="H26" s="340">
        <v>1020776564</v>
      </c>
      <c r="I26" s="361" t="s">
        <v>62</v>
      </c>
      <c r="J26" s="341" t="s">
        <v>4666</v>
      </c>
      <c r="K26" s="342">
        <v>33884</v>
      </c>
      <c r="L26" s="341" t="s">
        <v>6155</v>
      </c>
      <c r="M26" s="341">
        <v>3003007361</v>
      </c>
      <c r="N26" s="121" t="s">
        <v>4668</v>
      </c>
      <c r="O26" s="343" t="s">
        <v>5990</v>
      </c>
      <c r="P26" s="344">
        <v>45341</v>
      </c>
      <c r="Q26" s="345" t="s">
        <v>87</v>
      </c>
      <c r="R26" s="345" t="s">
        <v>6156</v>
      </c>
      <c r="S26" s="344">
        <v>45346</v>
      </c>
      <c r="T26" s="344">
        <v>45348</v>
      </c>
      <c r="U26" s="344">
        <v>45344</v>
      </c>
      <c r="V26" s="346">
        <v>45348</v>
      </c>
      <c r="W26" s="345" t="s">
        <v>5944</v>
      </c>
      <c r="X26" s="347">
        <v>11532000</v>
      </c>
      <c r="Y26" s="347">
        <v>2883000</v>
      </c>
      <c r="Z26" s="346">
        <v>45444</v>
      </c>
      <c r="AA26" s="344">
        <f t="shared" ca="1" si="0"/>
        <v>45692</v>
      </c>
      <c r="AB26" s="345">
        <f t="shared" ca="1" si="1"/>
        <v>248</v>
      </c>
      <c r="AC26" s="337" t="s">
        <v>5945</v>
      </c>
      <c r="AD26" s="335" t="s">
        <v>5946</v>
      </c>
      <c r="AE26" s="335" t="s">
        <v>5958</v>
      </c>
      <c r="AF26" s="335" t="s">
        <v>92</v>
      </c>
      <c r="AG26" s="345" t="s">
        <v>6125</v>
      </c>
      <c r="AH26" s="348">
        <v>1948</v>
      </c>
      <c r="AI26" s="345" t="s">
        <v>75</v>
      </c>
      <c r="AJ26" s="337" t="s">
        <v>62</v>
      </c>
      <c r="AK26" s="335" t="s">
        <v>6126</v>
      </c>
      <c r="AL26" s="344">
        <v>45334</v>
      </c>
      <c r="AM26" s="335" t="s">
        <v>6157</v>
      </c>
      <c r="AN26" s="346">
        <v>45343</v>
      </c>
      <c r="AO26" s="345"/>
      <c r="AP26" s="345"/>
      <c r="AQ26" s="345"/>
      <c r="AR26" s="335">
        <v>103310</v>
      </c>
      <c r="AS26" s="335" t="s">
        <v>6068</v>
      </c>
      <c r="AT26" s="354" t="s">
        <v>62</v>
      </c>
      <c r="AU26" s="355" t="s">
        <v>62</v>
      </c>
      <c r="AV26" s="355" t="s">
        <v>62</v>
      </c>
      <c r="AW26" s="355" t="s">
        <v>62</v>
      </c>
      <c r="AX26" s="350" t="s">
        <v>5960</v>
      </c>
      <c r="AY26" s="355" t="s">
        <v>6158</v>
      </c>
      <c r="AZ26" s="355" t="s">
        <v>62</v>
      </c>
      <c r="BA26" s="355" t="s">
        <v>125</v>
      </c>
      <c r="BB26" s="355" t="s">
        <v>125</v>
      </c>
      <c r="BC26" s="355" t="s">
        <v>6152</v>
      </c>
      <c r="BD26" s="355" t="s">
        <v>520</v>
      </c>
      <c r="BE26" s="356">
        <v>45434</v>
      </c>
      <c r="BF26" s="356">
        <v>45446</v>
      </c>
      <c r="BG26" s="355" t="s">
        <v>62</v>
      </c>
      <c r="BH26" s="355" t="s">
        <v>62</v>
      </c>
      <c r="BI26" s="355" t="s">
        <v>62</v>
      </c>
      <c r="BJ26" s="356">
        <v>45468</v>
      </c>
      <c r="BK26" s="356">
        <v>45529</v>
      </c>
      <c r="BL26" s="355" t="s">
        <v>62</v>
      </c>
      <c r="BM26" s="357" t="s">
        <v>5963</v>
      </c>
      <c r="BN26" s="355" t="s">
        <v>6129</v>
      </c>
      <c r="BO26" s="355" t="s">
        <v>6068</v>
      </c>
      <c r="BP26" s="355" t="s">
        <v>79</v>
      </c>
      <c r="BQ26" s="265" t="s">
        <v>6159</v>
      </c>
    </row>
    <row r="27" spans="1:69" x14ac:dyDescent="0.25">
      <c r="A27" s="241">
        <v>25</v>
      </c>
      <c r="B27" s="335" t="s">
        <v>6160</v>
      </c>
      <c r="C27" s="336" t="s">
        <v>6160</v>
      </c>
      <c r="D27" s="337" t="s">
        <v>60</v>
      </c>
      <c r="E27" s="338" t="s">
        <v>5938</v>
      </c>
      <c r="F27" s="345">
        <v>1</v>
      </c>
      <c r="G27" s="360" t="s">
        <v>524</v>
      </c>
      <c r="H27" s="358">
        <v>1020806934</v>
      </c>
      <c r="I27" s="349" t="s">
        <v>62</v>
      </c>
      <c r="J27" s="337" t="s">
        <v>525</v>
      </c>
      <c r="K27" s="371">
        <v>34849</v>
      </c>
      <c r="L27" s="337" t="s">
        <v>526</v>
      </c>
      <c r="M27" s="337">
        <v>3108595122</v>
      </c>
      <c r="N27" s="121" t="s">
        <v>527</v>
      </c>
      <c r="O27" s="343" t="s">
        <v>5990</v>
      </c>
      <c r="P27" s="344">
        <v>45341</v>
      </c>
      <c r="Q27" s="345" t="s">
        <v>6161</v>
      </c>
      <c r="R27" s="345" t="s">
        <v>6162</v>
      </c>
      <c r="S27" s="344">
        <v>45341</v>
      </c>
      <c r="T27" s="344">
        <v>45341</v>
      </c>
      <c r="U27" s="346">
        <v>45344</v>
      </c>
      <c r="V27" s="346">
        <v>45344</v>
      </c>
      <c r="W27" s="345" t="s">
        <v>5944</v>
      </c>
      <c r="X27" s="347">
        <v>11532000</v>
      </c>
      <c r="Y27" s="347">
        <v>2883000</v>
      </c>
      <c r="Z27" s="346">
        <v>45444</v>
      </c>
      <c r="AA27" s="344">
        <f t="shared" ca="1" si="0"/>
        <v>45692</v>
      </c>
      <c r="AB27" s="345">
        <f t="shared" ca="1" si="1"/>
        <v>248</v>
      </c>
      <c r="AC27" s="337" t="s">
        <v>5945</v>
      </c>
      <c r="AD27" s="335" t="s">
        <v>5946</v>
      </c>
      <c r="AE27" s="335" t="s">
        <v>5958</v>
      </c>
      <c r="AF27" s="335" t="s">
        <v>92</v>
      </c>
      <c r="AG27" s="345" t="s">
        <v>6125</v>
      </c>
      <c r="AH27" s="348">
        <v>1948</v>
      </c>
      <c r="AI27" s="345" t="s">
        <v>75</v>
      </c>
      <c r="AJ27" s="337" t="s">
        <v>62</v>
      </c>
      <c r="AK27" s="335" t="s">
        <v>6126</v>
      </c>
      <c r="AL27" s="344">
        <v>45334</v>
      </c>
      <c r="AM27" s="335" t="s">
        <v>6163</v>
      </c>
      <c r="AN27" s="346">
        <v>45344</v>
      </c>
      <c r="AO27" s="345"/>
      <c r="AP27" s="345"/>
      <c r="AQ27" s="345"/>
      <c r="AR27" s="335">
        <v>103310</v>
      </c>
      <c r="AS27" s="335" t="s">
        <v>6068</v>
      </c>
      <c r="AT27" s="354" t="s">
        <v>62</v>
      </c>
      <c r="AU27" s="355" t="s">
        <v>62</v>
      </c>
      <c r="AV27" s="355" t="s">
        <v>62</v>
      </c>
      <c r="AW27" s="355" t="s">
        <v>62</v>
      </c>
      <c r="AX27" s="350" t="s">
        <v>5960</v>
      </c>
      <c r="AY27" s="355" t="s">
        <v>6164</v>
      </c>
      <c r="AZ27" s="355" t="s">
        <v>62</v>
      </c>
      <c r="BA27" s="355" t="s">
        <v>125</v>
      </c>
      <c r="BB27" s="355" t="s">
        <v>125</v>
      </c>
      <c r="BC27" s="355" t="s">
        <v>5974</v>
      </c>
      <c r="BD27" s="355" t="s">
        <v>520</v>
      </c>
      <c r="BE27" s="356">
        <v>45434</v>
      </c>
      <c r="BF27" s="356">
        <v>45446</v>
      </c>
      <c r="BG27" s="355" t="s">
        <v>62</v>
      </c>
      <c r="BH27" s="355" t="s">
        <v>62</v>
      </c>
      <c r="BI27" s="355" t="s">
        <v>62</v>
      </c>
      <c r="BJ27" s="356">
        <v>45464</v>
      </c>
      <c r="BK27" s="356">
        <v>45525</v>
      </c>
      <c r="BL27" s="355" t="s">
        <v>62</v>
      </c>
      <c r="BM27" s="357" t="s">
        <v>5963</v>
      </c>
      <c r="BN27" s="355" t="s">
        <v>6129</v>
      </c>
      <c r="BO27" s="355" t="s">
        <v>6027</v>
      </c>
      <c r="BP27" s="355" t="s">
        <v>79</v>
      </c>
      <c r="BQ27" s="260" t="s">
        <v>6165</v>
      </c>
    </row>
    <row r="28" spans="1:69" x14ac:dyDescent="0.25">
      <c r="A28" s="235">
        <v>26</v>
      </c>
      <c r="B28" s="335" t="s">
        <v>6166</v>
      </c>
      <c r="C28" s="336" t="s">
        <v>6166</v>
      </c>
      <c r="D28" s="337" t="s">
        <v>60</v>
      </c>
      <c r="E28" s="338" t="s">
        <v>5938</v>
      </c>
      <c r="F28" s="345">
        <v>1</v>
      </c>
      <c r="G28" s="360" t="s">
        <v>6167</v>
      </c>
      <c r="H28" s="340">
        <v>79341499</v>
      </c>
      <c r="I28" s="361" t="s">
        <v>62</v>
      </c>
      <c r="J28" s="361" t="s">
        <v>116</v>
      </c>
      <c r="K28" s="364">
        <v>23441</v>
      </c>
      <c r="L28" s="361" t="s">
        <v>6168</v>
      </c>
      <c r="M28" s="372">
        <v>3133487641</v>
      </c>
      <c r="N28" s="121" t="s">
        <v>6169</v>
      </c>
      <c r="O28" s="343" t="s">
        <v>5990</v>
      </c>
      <c r="P28" s="344">
        <v>45342</v>
      </c>
      <c r="Q28" s="345" t="s">
        <v>87</v>
      </c>
      <c r="R28" s="345" t="s">
        <v>6170</v>
      </c>
      <c r="S28" s="344">
        <v>45345</v>
      </c>
      <c r="T28" s="344">
        <v>45350</v>
      </c>
      <c r="U28" s="346">
        <v>45344</v>
      </c>
      <c r="V28" s="346">
        <v>45350</v>
      </c>
      <c r="W28" s="345" t="s">
        <v>5944</v>
      </c>
      <c r="X28" s="347">
        <v>11532000</v>
      </c>
      <c r="Y28" s="347">
        <v>2883000</v>
      </c>
      <c r="Z28" s="346">
        <v>45444</v>
      </c>
      <c r="AA28" s="344">
        <f t="shared" ca="1" si="0"/>
        <v>45692</v>
      </c>
      <c r="AB28" s="345">
        <f t="shared" ca="1" si="1"/>
        <v>248</v>
      </c>
      <c r="AC28" s="337" t="s">
        <v>5945</v>
      </c>
      <c r="AD28" s="335" t="s">
        <v>5946</v>
      </c>
      <c r="AE28" s="335" t="s">
        <v>5958</v>
      </c>
      <c r="AF28" s="335" t="s">
        <v>92</v>
      </c>
      <c r="AG28" s="345" t="s">
        <v>6125</v>
      </c>
      <c r="AH28" s="348">
        <v>1948</v>
      </c>
      <c r="AI28" s="345" t="s">
        <v>75</v>
      </c>
      <c r="AJ28" s="337" t="s">
        <v>62</v>
      </c>
      <c r="AK28" s="335" t="s">
        <v>6126</v>
      </c>
      <c r="AL28" s="344">
        <v>45334</v>
      </c>
      <c r="AM28" s="335" t="s">
        <v>6171</v>
      </c>
      <c r="AN28" s="346">
        <v>45345</v>
      </c>
      <c r="AO28" s="345"/>
      <c r="AP28" s="345"/>
      <c r="AQ28" s="345"/>
      <c r="AR28" s="335">
        <v>103310</v>
      </c>
      <c r="AS28" s="335" t="s">
        <v>6068</v>
      </c>
      <c r="AT28" s="354" t="s">
        <v>62</v>
      </c>
      <c r="AU28" s="355" t="s">
        <v>62</v>
      </c>
      <c r="AV28" s="355" t="s">
        <v>62</v>
      </c>
      <c r="AW28" s="355" t="s">
        <v>62</v>
      </c>
      <c r="AX28" s="350" t="s">
        <v>62</v>
      </c>
      <c r="AY28" s="355" t="s">
        <v>62</v>
      </c>
      <c r="AZ28" s="355" t="s">
        <v>62</v>
      </c>
      <c r="BA28" s="355" t="s">
        <v>62</v>
      </c>
      <c r="BB28" s="355" t="s">
        <v>62</v>
      </c>
      <c r="BC28" s="355" t="s">
        <v>62</v>
      </c>
      <c r="BD28" s="355" t="s">
        <v>5953</v>
      </c>
      <c r="BE28" s="355" t="s">
        <v>62</v>
      </c>
      <c r="BF28" s="355" t="s">
        <v>5953</v>
      </c>
      <c r="BG28" s="355" t="s">
        <v>62</v>
      </c>
      <c r="BH28" s="355" t="s">
        <v>62</v>
      </c>
      <c r="BI28" s="355" t="s">
        <v>62</v>
      </c>
      <c r="BJ28" s="355" t="s">
        <v>62</v>
      </c>
      <c r="BK28" s="355" t="s">
        <v>5953</v>
      </c>
      <c r="BL28" s="355" t="s">
        <v>62</v>
      </c>
      <c r="BM28" s="354" t="s">
        <v>5953</v>
      </c>
      <c r="BN28" s="355" t="s">
        <v>62</v>
      </c>
      <c r="BO28" s="355" t="s">
        <v>62</v>
      </c>
      <c r="BP28" s="355" t="s">
        <v>79</v>
      </c>
      <c r="BQ28" s="260" t="s">
        <v>6172</v>
      </c>
    </row>
    <row r="29" spans="1:69" x14ac:dyDescent="0.25">
      <c r="A29" s="235">
        <v>27</v>
      </c>
      <c r="B29" s="335" t="s">
        <v>6173</v>
      </c>
      <c r="C29" s="336" t="s">
        <v>6173</v>
      </c>
      <c r="D29" s="337" t="s">
        <v>60</v>
      </c>
      <c r="E29" s="338" t="s">
        <v>5938</v>
      </c>
      <c r="F29" s="345">
        <v>1</v>
      </c>
      <c r="G29" s="360" t="s">
        <v>6174</v>
      </c>
      <c r="H29" s="363">
        <v>1014476653</v>
      </c>
      <c r="I29" s="361" t="s">
        <v>62</v>
      </c>
      <c r="J29" s="361" t="s">
        <v>116</v>
      </c>
      <c r="K29" s="364">
        <v>38089</v>
      </c>
      <c r="L29" s="361" t="s">
        <v>6175</v>
      </c>
      <c r="M29" s="361">
        <v>3222767360</v>
      </c>
      <c r="N29" s="121" t="s">
        <v>6176</v>
      </c>
      <c r="O29" s="343" t="s">
        <v>6009</v>
      </c>
      <c r="P29" s="344">
        <v>45338</v>
      </c>
      <c r="Q29" s="345" t="s">
        <v>87</v>
      </c>
      <c r="R29" s="345" t="s">
        <v>6177</v>
      </c>
      <c r="S29" s="344">
        <v>45358</v>
      </c>
      <c r="T29" s="344">
        <v>45359</v>
      </c>
      <c r="U29" s="345" t="s">
        <v>125</v>
      </c>
      <c r="V29" s="346">
        <v>45359</v>
      </c>
      <c r="W29" s="345" t="s">
        <v>5944</v>
      </c>
      <c r="X29" s="347">
        <v>7956000</v>
      </c>
      <c r="Y29" s="347">
        <v>1989000</v>
      </c>
      <c r="Z29" s="346">
        <v>45444</v>
      </c>
      <c r="AA29" s="344">
        <f t="shared" ca="1" si="0"/>
        <v>45692</v>
      </c>
      <c r="AB29" s="345">
        <f t="shared" ca="1" si="1"/>
        <v>248</v>
      </c>
      <c r="AC29" s="337" t="s">
        <v>5945</v>
      </c>
      <c r="AD29" s="335" t="s">
        <v>5946</v>
      </c>
      <c r="AE29" s="335" t="s">
        <v>5958</v>
      </c>
      <c r="AF29" s="335" t="s">
        <v>6011</v>
      </c>
      <c r="AG29" s="345" t="s">
        <v>6125</v>
      </c>
      <c r="AH29" s="348">
        <v>1948</v>
      </c>
      <c r="AI29" s="345" t="s">
        <v>75</v>
      </c>
      <c r="AJ29" s="337" t="s">
        <v>62</v>
      </c>
      <c r="AK29" s="335" t="s">
        <v>6178</v>
      </c>
      <c r="AL29" s="344">
        <v>45334</v>
      </c>
      <c r="AM29" s="335" t="s">
        <v>6179</v>
      </c>
      <c r="AN29" s="335" t="s">
        <v>125</v>
      </c>
      <c r="AO29" s="345"/>
      <c r="AP29" s="345"/>
      <c r="AQ29" s="345"/>
      <c r="AR29" s="335">
        <v>103307</v>
      </c>
      <c r="AS29" s="335" t="s">
        <v>6068</v>
      </c>
      <c r="AT29" s="354" t="s">
        <v>62</v>
      </c>
      <c r="AU29" s="355" t="s">
        <v>62</v>
      </c>
      <c r="AV29" s="355" t="s">
        <v>62</v>
      </c>
      <c r="AW29" s="355" t="s">
        <v>62</v>
      </c>
      <c r="AX29" s="350" t="s">
        <v>62</v>
      </c>
      <c r="AY29" s="355" t="s">
        <v>62</v>
      </c>
      <c r="AZ29" s="355" t="s">
        <v>62</v>
      </c>
      <c r="BA29" s="355" t="s">
        <v>62</v>
      </c>
      <c r="BB29" s="355" t="s">
        <v>62</v>
      </c>
      <c r="BC29" s="355" t="s">
        <v>62</v>
      </c>
      <c r="BD29" s="355" t="s">
        <v>5953</v>
      </c>
      <c r="BE29" s="355" t="s">
        <v>62</v>
      </c>
      <c r="BF29" s="355" t="s">
        <v>5953</v>
      </c>
      <c r="BG29" s="355" t="s">
        <v>62</v>
      </c>
      <c r="BH29" s="355" t="s">
        <v>62</v>
      </c>
      <c r="BI29" s="355" t="s">
        <v>62</v>
      </c>
      <c r="BJ29" s="355" t="s">
        <v>62</v>
      </c>
      <c r="BK29" s="355" t="s">
        <v>5953</v>
      </c>
      <c r="BL29" s="355" t="s">
        <v>62</v>
      </c>
      <c r="BM29" s="354" t="s">
        <v>5953</v>
      </c>
      <c r="BN29" s="355" t="s">
        <v>62</v>
      </c>
      <c r="BO29" s="355" t="s">
        <v>62</v>
      </c>
      <c r="BP29" s="355" t="s">
        <v>79</v>
      </c>
      <c r="BQ29" s="265" t="s">
        <v>6180</v>
      </c>
    </row>
    <row r="30" spans="1:69" s="230" customFormat="1" x14ac:dyDescent="0.25">
      <c r="A30" s="241">
        <v>28</v>
      </c>
      <c r="B30" s="335" t="s">
        <v>6181</v>
      </c>
      <c r="C30" s="336" t="s">
        <v>6181</v>
      </c>
      <c r="D30" s="337" t="s">
        <v>60</v>
      </c>
      <c r="E30" s="338" t="s">
        <v>5938</v>
      </c>
      <c r="F30" s="345">
        <v>1</v>
      </c>
      <c r="G30" s="360" t="s">
        <v>6182</v>
      </c>
      <c r="H30" s="363">
        <v>51795392</v>
      </c>
      <c r="I30" s="341" t="s">
        <v>62</v>
      </c>
      <c r="J30" s="361" t="s">
        <v>116</v>
      </c>
      <c r="K30" s="342">
        <v>24048</v>
      </c>
      <c r="L30" s="341" t="s">
        <v>6183</v>
      </c>
      <c r="M30" s="341">
        <v>3176247362</v>
      </c>
      <c r="N30" s="125" t="s">
        <v>6184</v>
      </c>
      <c r="O30" s="343" t="s">
        <v>6009</v>
      </c>
      <c r="P30" s="344">
        <v>45338</v>
      </c>
      <c r="Q30" s="345" t="s">
        <v>87</v>
      </c>
      <c r="R30" s="345" t="s">
        <v>6185</v>
      </c>
      <c r="S30" s="344">
        <v>45338</v>
      </c>
      <c r="T30" s="344">
        <v>45341</v>
      </c>
      <c r="U30" s="344">
        <v>45344</v>
      </c>
      <c r="V30" s="346">
        <v>45343</v>
      </c>
      <c r="W30" s="345" t="s">
        <v>5944</v>
      </c>
      <c r="X30" s="347">
        <v>7956000</v>
      </c>
      <c r="Y30" s="347">
        <v>1989000</v>
      </c>
      <c r="Z30" s="346">
        <v>45444</v>
      </c>
      <c r="AA30" s="344">
        <f t="shared" ca="1" si="0"/>
        <v>45692</v>
      </c>
      <c r="AB30" s="345">
        <f t="shared" ca="1" si="1"/>
        <v>248</v>
      </c>
      <c r="AC30" s="337" t="s">
        <v>5945</v>
      </c>
      <c r="AD30" s="335" t="s">
        <v>5946</v>
      </c>
      <c r="AE30" s="335" t="s">
        <v>6186</v>
      </c>
      <c r="AF30" s="335" t="s">
        <v>92</v>
      </c>
      <c r="AG30" s="345" t="s">
        <v>6125</v>
      </c>
      <c r="AH30" s="348">
        <v>1948</v>
      </c>
      <c r="AI30" s="345" t="s">
        <v>75</v>
      </c>
      <c r="AJ30" s="337" t="s">
        <v>62</v>
      </c>
      <c r="AK30" s="335" t="s">
        <v>6178</v>
      </c>
      <c r="AL30" s="344">
        <v>45334</v>
      </c>
      <c r="AM30" s="335" t="s">
        <v>6187</v>
      </c>
      <c r="AN30" s="346">
        <v>45343</v>
      </c>
      <c r="AO30" s="345"/>
      <c r="AP30" s="345"/>
      <c r="AQ30" s="345"/>
      <c r="AR30" s="335">
        <v>103307</v>
      </c>
      <c r="AS30" s="335" t="s">
        <v>6068</v>
      </c>
      <c r="AT30" s="354" t="s">
        <v>62</v>
      </c>
      <c r="AU30" s="355" t="s">
        <v>62</v>
      </c>
      <c r="AV30" s="355" t="s">
        <v>62</v>
      </c>
      <c r="AW30" s="355" t="s">
        <v>62</v>
      </c>
      <c r="AX30" s="350" t="s">
        <v>6014</v>
      </c>
      <c r="AY30" s="355" t="s">
        <v>6188</v>
      </c>
      <c r="AZ30" s="355" t="s">
        <v>62</v>
      </c>
      <c r="BA30" s="355" t="s">
        <v>125</v>
      </c>
      <c r="BB30" s="355" t="s">
        <v>125</v>
      </c>
      <c r="BC30" s="355" t="s">
        <v>6076</v>
      </c>
      <c r="BD30" s="355" t="s">
        <v>520</v>
      </c>
      <c r="BE30" s="356">
        <v>45434</v>
      </c>
      <c r="BF30" s="356">
        <v>45446</v>
      </c>
      <c r="BG30" s="355" t="s">
        <v>62</v>
      </c>
      <c r="BH30" s="355" t="s">
        <v>62</v>
      </c>
      <c r="BI30" s="355" t="s">
        <v>62</v>
      </c>
      <c r="BJ30" s="356">
        <v>45463</v>
      </c>
      <c r="BK30" s="356">
        <v>45524</v>
      </c>
      <c r="BL30" s="355" t="s">
        <v>62</v>
      </c>
      <c r="BM30" s="357" t="s">
        <v>6017</v>
      </c>
      <c r="BN30" s="355" t="s">
        <v>6129</v>
      </c>
      <c r="BO30" s="355" t="s">
        <v>5984</v>
      </c>
      <c r="BP30" s="355" t="s">
        <v>79</v>
      </c>
      <c r="BQ30" s="260" t="s">
        <v>6189</v>
      </c>
    </row>
    <row r="31" spans="1:69" x14ac:dyDescent="0.25">
      <c r="A31" s="241">
        <v>29</v>
      </c>
      <c r="B31" s="335" t="s">
        <v>6190</v>
      </c>
      <c r="C31" s="336" t="s">
        <v>6190</v>
      </c>
      <c r="D31" s="337" t="s">
        <v>60</v>
      </c>
      <c r="E31" s="338" t="s">
        <v>5938</v>
      </c>
      <c r="F31" s="345">
        <v>1</v>
      </c>
      <c r="G31" s="370" t="s">
        <v>6191</v>
      </c>
      <c r="H31" s="363">
        <v>1005026552</v>
      </c>
      <c r="I31" s="337" t="s">
        <v>62</v>
      </c>
      <c r="J31" s="361" t="s">
        <v>116</v>
      </c>
      <c r="K31" s="364">
        <v>36783</v>
      </c>
      <c r="L31" s="361" t="s">
        <v>6192</v>
      </c>
      <c r="M31" s="361">
        <v>3227276083</v>
      </c>
      <c r="N31" s="125" t="s">
        <v>6193</v>
      </c>
      <c r="O31" s="343" t="s">
        <v>5990</v>
      </c>
      <c r="P31" s="344">
        <v>45342</v>
      </c>
      <c r="Q31" s="345" t="s">
        <v>87</v>
      </c>
      <c r="R31" s="345" t="s">
        <v>6194</v>
      </c>
      <c r="S31" s="344">
        <v>45345</v>
      </c>
      <c r="T31" s="344">
        <v>45348</v>
      </c>
      <c r="U31" s="344">
        <v>45344</v>
      </c>
      <c r="V31" s="346">
        <v>45348</v>
      </c>
      <c r="W31" s="345" t="s">
        <v>5944</v>
      </c>
      <c r="X31" s="347">
        <v>11532000</v>
      </c>
      <c r="Y31" s="347">
        <v>2883000</v>
      </c>
      <c r="Z31" s="346">
        <v>45444</v>
      </c>
      <c r="AA31" s="344">
        <f t="shared" ca="1" si="0"/>
        <v>45692</v>
      </c>
      <c r="AB31" s="345">
        <f t="shared" ca="1" si="1"/>
        <v>248</v>
      </c>
      <c r="AC31" s="337" t="s">
        <v>5945</v>
      </c>
      <c r="AD31" s="335" t="s">
        <v>5946</v>
      </c>
      <c r="AE31" s="335" t="s">
        <v>5958</v>
      </c>
      <c r="AF31" s="335" t="s">
        <v>92</v>
      </c>
      <c r="AG31" s="345" t="s">
        <v>6125</v>
      </c>
      <c r="AH31" s="348">
        <v>1948</v>
      </c>
      <c r="AI31" s="345" t="s">
        <v>75</v>
      </c>
      <c r="AJ31" s="337" t="s">
        <v>62</v>
      </c>
      <c r="AK31" s="335" t="s">
        <v>6126</v>
      </c>
      <c r="AL31" s="344">
        <v>45334</v>
      </c>
      <c r="AM31" s="335" t="s">
        <v>6195</v>
      </c>
      <c r="AN31" s="346">
        <v>45344</v>
      </c>
      <c r="AO31" s="345"/>
      <c r="AP31" s="345"/>
      <c r="AQ31" s="345"/>
      <c r="AR31" s="335">
        <v>103310</v>
      </c>
      <c r="AS31" s="335" t="s">
        <v>6068</v>
      </c>
      <c r="AT31" s="354" t="s">
        <v>62</v>
      </c>
      <c r="AU31" s="355" t="s">
        <v>62</v>
      </c>
      <c r="AV31" s="355" t="s">
        <v>62</v>
      </c>
      <c r="AW31" s="355" t="s">
        <v>62</v>
      </c>
      <c r="AX31" s="350" t="s">
        <v>5960</v>
      </c>
      <c r="AY31" s="355" t="s">
        <v>6196</v>
      </c>
      <c r="AZ31" s="355" t="s">
        <v>62</v>
      </c>
      <c r="BA31" s="355" t="s">
        <v>125</v>
      </c>
      <c r="BB31" s="355" t="s">
        <v>125</v>
      </c>
      <c r="BC31" s="355" t="s">
        <v>6152</v>
      </c>
      <c r="BD31" s="355" t="s">
        <v>520</v>
      </c>
      <c r="BE31" s="356">
        <v>45434</v>
      </c>
      <c r="BF31" s="356">
        <v>45446</v>
      </c>
      <c r="BG31" s="355" t="s">
        <v>62</v>
      </c>
      <c r="BH31" s="355" t="s">
        <v>62</v>
      </c>
      <c r="BI31" s="355" t="s">
        <v>62</v>
      </c>
      <c r="BJ31" s="356">
        <v>45468</v>
      </c>
      <c r="BK31" s="356">
        <v>45529</v>
      </c>
      <c r="BL31" s="355" t="s">
        <v>62</v>
      </c>
      <c r="BM31" s="357" t="s">
        <v>5963</v>
      </c>
      <c r="BN31" s="355" t="s">
        <v>6129</v>
      </c>
      <c r="BO31" s="355" t="s">
        <v>6068</v>
      </c>
      <c r="BP31" s="355" t="s">
        <v>79</v>
      </c>
      <c r="BQ31" s="260" t="s">
        <v>6197</v>
      </c>
    </row>
    <row r="32" spans="1:69" x14ac:dyDescent="0.25">
      <c r="A32" s="241">
        <v>30</v>
      </c>
      <c r="B32" s="335" t="s">
        <v>6198</v>
      </c>
      <c r="C32" s="336" t="s">
        <v>6198</v>
      </c>
      <c r="D32" s="337" t="s">
        <v>60</v>
      </c>
      <c r="E32" s="338" t="s">
        <v>5938</v>
      </c>
      <c r="F32" s="345">
        <v>1</v>
      </c>
      <c r="G32" s="360" t="s">
        <v>6199</v>
      </c>
      <c r="H32" s="363">
        <v>1020785677</v>
      </c>
      <c r="I32" s="337" t="s">
        <v>62</v>
      </c>
      <c r="J32" s="345" t="s">
        <v>6200</v>
      </c>
      <c r="K32" s="344">
        <v>34243</v>
      </c>
      <c r="L32" s="345" t="s">
        <v>6201</v>
      </c>
      <c r="M32" s="345">
        <v>3102330777</v>
      </c>
      <c r="N32" s="125" t="s">
        <v>6202</v>
      </c>
      <c r="O32" s="343" t="s">
        <v>6009</v>
      </c>
      <c r="P32" s="344">
        <v>45342</v>
      </c>
      <c r="Q32" s="345" t="s">
        <v>87</v>
      </c>
      <c r="R32" s="345" t="s">
        <v>6203</v>
      </c>
      <c r="S32" s="344">
        <v>45344</v>
      </c>
      <c r="T32" s="344">
        <v>45344</v>
      </c>
      <c r="U32" s="344">
        <v>45344</v>
      </c>
      <c r="V32" s="346">
        <v>45344</v>
      </c>
      <c r="W32" s="345" t="s">
        <v>5944</v>
      </c>
      <c r="X32" s="347">
        <v>7956000</v>
      </c>
      <c r="Y32" s="347">
        <v>1989000</v>
      </c>
      <c r="Z32" s="346">
        <v>45444</v>
      </c>
      <c r="AA32" s="344">
        <f t="shared" ca="1" si="0"/>
        <v>45692</v>
      </c>
      <c r="AB32" s="345">
        <f t="shared" ca="1" si="1"/>
        <v>248</v>
      </c>
      <c r="AC32" s="337" t="s">
        <v>5945</v>
      </c>
      <c r="AD32" s="335" t="s">
        <v>5946</v>
      </c>
      <c r="AE32" s="335" t="s">
        <v>6204</v>
      </c>
      <c r="AF32" s="335" t="s">
        <v>92</v>
      </c>
      <c r="AG32" s="345" t="s">
        <v>6125</v>
      </c>
      <c r="AH32" s="348">
        <v>1948</v>
      </c>
      <c r="AI32" s="345" t="s">
        <v>75</v>
      </c>
      <c r="AJ32" s="337" t="s">
        <v>62</v>
      </c>
      <c r="AK32" s="335" t="s">
        <v>6178</v>
      </c>
      <c r="AL32" s="344">
        <v>45334</v>
      </c>
      <c r="AM32" s="335" t="s">
        <v>6205</v>
      </c>
      <c r="AN32" s="346">
        <v>45344</v>
      </c>
      <c r="AO32" s="345"/>
      <c r="AP32" s="345"/>
      <c r="AQ32" s="345"/>
      <c r="AR32" s="335">
        <v>103307</v>
      </c>
      <c r="AS32" s="335" t="s">
        <v>6068</v>
      </c>
      <c r="AT32" s="354" t="s">
        <v>62</v>
      </c>
      <c r="AU32" s="355" t="s">
        <v>62</v>
      </c>
      <c r="AV32" s="355" t="s">
        <v>62</v>
      </c>
      <c r="AW32" s="355" t="s">
        <v>62</v>
      </c>
      <c r="AX32" s="350" t="s">
        <v>6014</v>
      </c>
      <c r="AY32" s="355" t="s">
        <v>6206</v>
      </c>
      <c r="AZ32" s="355" t="s">
        <v>62</v>
      </c>
      <c r="BA32" s="355" t="s">
        <v>125</v>
      </c>
      <c r="BB32" s="355" t="s">
        <v>125</v>
      </c>
      <c r="BC32" s="355" t="s">
        <v>5974</v>
      </c>
      <c r="BD32" s="355" t="s">
        <v>520</v>
      </c>
      <c r="BE32" s="356">
        <v>45434</v>
      </c>
      <c r="BF32" s="356">
        <v>45446</v>
      </c>
      <c r="BG32" s="355" t="s">
        <v>62</v>
      </c>
      <c r="BH32" s="355" t="s">
        <v>62</v>
      </c>
      <c r="BI32" s="355" t="s">
        <v>62</v>
      </c>
      <c r="BJ32" s="356">
        <v>45464</v>
      </c>
      <c r="BK32" s="356">
        <v>45525</v>
      </c>
      <c r="BL32" s="355" t="s">
        <v>62</v>
      </c>
      <c r="BM32" s="357" t="s">
        <v>6017</v>
      </c>
      <c r="BN32" s="355" t="s">
        <v>6129</v>
      </c>
      <c r="BO32" s="355" t="s">
        <v>6027</v>
      </c>
      <c r="BP32" s="355" t="s">
        <v>79</v>
      </c>
      <c r="BQ32" s="265" t="s">
        <v>6207</v>
      </c>
    </row>
    <row r="33" spans="1:69" x14ac:dyDescent="0.25">
      <c r="A33" s="235">
        <v>31</v>
      </c>
      <c r="B33" s="335" t="s">
        <v>6208</v>
      </c>
      <c r="C33" s="336" t="s">
        <v>6208</v>
      </c>
      <c r="D33" s="337" t="s">
        <v>60</v>
      </c>
      <c r="E33" s="338" t="s">
        <v>5938</v>
      </c>
      <c r="F33" s="345">
        <v>1</v>
      </c>
      <c r="G33" s="360" t="s">
        <v>6209</v>
      </c>
      <c r="H33" s="363">
        <v>52698128</v>
      </c>
      <c r="I33" s="337" t="s">
        <v>62</v>
      </c>
      <c r="J33" s="345" t="s">
        <v>6210</v>
      </c>
      <c r="K33" s="344">
        <v>29361</v>
      </c>
      <c r="L33" s="345" t="s">
        <v>6211</v>
      </c>
      <c r="M33" s="345">
        <v>3013284063</v>
      </c>
      <c r="N33" s="125" t="s">
        <v>6212</v>
      </c>
      <c r="O33" s="343" t="s">
        <v>6009</v>
      </c>
      <c r="P33" s="344">
        <v>45338</v>
      </c>
      <c r="Q33" s="345" t="s">
        <v>87</v>
      </c>
      <c r="R33" s="345" t="s">
        <v>6213</v>
      </c>
      <c r="S33" s="344">
        <v>45341</v>
      </c>
      <c r="T33" s="344">
        <v>45342</v>
      </c>
      <c r="U33" s="344">
        <v>45344</v>
      </c>
      <c r="V33" s="346">
        <v>45343</v>
      </c>
      <c r="W33" s="345" t="s">
        <v>5944</v>
      </c>
      <c r="X33" s="347">
        <v>7956000</v>
      </c>
      <c r="Y33" s="347">
        <v>1989000</v>
      </c>
      <c r="Z33" s="346">
        <v>45444</v>
      </c>
      <c r="AA33" s="344">
        <f t="shared" ca="1" si="0"/>
        <v>45692</v>
      </c>
      <c r="AB33" s="345">
        <f t="shared" ca="1" si="1"/>
        <v>248</v>
      </c>
      <c r="AC33" s="337" t="s">
        <v>5945</v>
      </c>
      <c r="AD33" s="335" t="s">
        <v>5946</v>
      </c>
      <c r="AE33" s="335" t="s">
        <v>6204</v>
      </c>
      <c r="AF33" s="335" t="s">
        <v>92</v>
      </c>
      <c r="AG33" s="345" t="s">
        <v>6125</v>
      </c>
      <c r="AH33" s="348">
        <v>1948</v>
      </c>
      <c r="AI33" s="345" t="s">
        <v>75</v>
      </c>
      <c r="AJ33" s="337" t="s">
        <v>62</v>
      </c>
      <c r="AK33" s="335" t="s">
        <v>6178</v>
      </c>
      <c r="AL33" s="344">
        <v>45334</v>
      </c>
      <c r="AM33" s="335" t="s">
        <v>6214</v>
      </c>
      <c r="AN33" s="346">
        <v>45343</v>
      </c>
      <c r="AO33" s="345"/>
      <c r="AP33" s="345"/>
      <c r="AQ33" s="345"/>
      <c r="AR33" s="335">
        <v>103307</v>
      </c>
      <c r="AS33" s="335" t="s">
        <v>6068</v>
      </c>
      <c r="AT33" s="354" t="s">
        <v>62</v>
      </c>
      <c r="AU33" s="355" t="s">
        <v>62</v>
      </c>
      <c r="AV33" s="355" t="s">
        <v>62</v>
      </c>
      <c r="AW33" s="355" t="s">
        <v>62</v>
      </c>
      <c r="AX33" s="350" t="s">
        <v>62</v>
      </c>
      <c r="AY33" s="355" t="s">
        <v>62</v>
      </c>
      <c r="AZ33" s="355" t="s">
        <v>62</v>
      </c>
      <c r="BA33" s="355" t="s">
        <v>62</v>
      </c>
      <c r="BB33" s="355" t="s">
        <v>62</v>
      </c>
      <c r="BC33" s="355" t="s">
        <v>62</v>
      </c>
      <c r="BD33" s="355" t="s">
        <v>5953</v>
      </c>
      <c r="BE33" s="355" t="s">
        <v>62</v>
      </c>
      <c r="BF33" s="355" t="s">
        <v>5953</v>
      </c>
      <c r="BG33" s="355" t="s">
        <v>62</v>
      </c>
      <c r="BH33" s="355" t="s">
        <v>62</v>
      </c>
      <c r="BI33" s="355" t="s">
        <v>62</v>
      </c>
      <c r="BJ33" s="355" t="s">
        <v>62</v>
      </c>
      <c r="BK33" s="355" t="s">
        <v>5953</v>
      </c>
      <c r="BL33" s="355" t="s">
        <v>62</v>
      </c>
      <c r="BM33" s="354" t="s">
        <v>5953</v>
      </c>
      <c r="BN33" s="355" t="s">
        <v>62</v>
      </c>
      <c r="BO33" s="355" t="s">
        <v>62</v>
      </c>
      <c r="BP33" s="355" t="s">
        <v>79</v>
      </c>
      <c r="BQ33" s="265" t="s">
        <v>6215</v>
      </c>
    </row>
    <row r="34" spans="1:69" x14ac:dyDescent="0.25">
      <c r="A34" s="235">
        <v>32</v>
      </c>
      <c r="B34" s="335" t="s">
        <v>6216</v>
      </c>
      <c r="C34" s="336" t="s">
        <v>6216</v>
      </c>
      <c r="D34" s="337" t="s">
        <v>60</v>
      </c>
      <c r="E34" s="338" t="s">
        <v>6038</v>
      </c>
      <c r="F34" s="345">
        <v>1</v>
      </c>
      <c r="G34" s="360" t="s">
        <v>6217</v>
      </c>
      <c r="H34" s="363">
        <v>1096512703</v>
      </c>
      <c r="I34" s="361" t="s">
        <v>62</v>
      </c>
      <c r="J34" s="361" t="s">
        <v>129</v>
      </c>
      <c r="K34" s="364">
        <v>32589</v>
      </c>
      <c r="L34" s="361" t="s">
        <v>6218</v>
      </c>
      <c r="M34" s="361">
        <v>3178178858</v>
      </c>
      <c r="N34" s="121" t="s">
        <v>6219</v>
      </c>
      <c r="O34" s="343" t="s">
        <v>5781</v>
      </c>
      <c r="P34" s="344">
        <v>45350</v>
      </c>
      <c r="Q34" s="345" t="s">
        <v>87</v>
      </c>
      <c r="R34" s="345" t="s">
        <v>6220</v>
      </c>
      <c r="S34" s="344">
        <v>45351</v>
      </c>
      <c r="T34" s="344">
        <v>45352</v>
      </c>
      <c r="U34" s="344">
        <v>45351</v>
      </c>
      <c r="V34" s="344">
        <v>45352</v>
      </c>
      <c r="W34" s="345" t="s">
        <v>5944</v>
      </c>
      <c r="X34" s="347">
        <v>22000000</v>
      </c>
      <c r="Y34" s="347">
        <v>5500000</v>
      </c>
      <c r="Z34" s="346">
        <v>45444</v>
      </c>
      <c r="AA34" s="344">
        <f t="shared" ca="1" si="0"/>
        <v>45692</v>
      </c>
      <c r="AB34" s="345">
        <f t="shared" ca="1" si="1"/>
        <v>248</v>
      </c>
      <c r="AC34" s="337" t="s">
        <v>5945</v>
      </c>
      <c r="AD34" s="335" t="s">
        <v>6221</v>
      </c>
      <c r="AE34" s="367" t="s">
        <v>6222</v>
      </c>
      <c r="AF34" s="335" t="s">
        <v>92</v>
      </c>
      <c r="AG34" s="345" t="s">
        <v>6223</v>
      </c>
      <c r="AH34" s="348">
        <v>1952</v>
      </c>
      <c r="AI34" s="345" t="s">
        <v>94</v>
      </c>
      <c r="AJ34" s="337" t="s">
        <v>62</v>
      </c>
      <c r="AK34" s="335" t="s">
        <v>6224</v>
      </c>
      <c r="AL34" s="344">
        <v>45348</v>
      </c>
      <c r="AM34" s="335" t="s">
        <v>6225</v>
      </c>
      <c r="AN34" s="346">
        <v>45352</v>
      </c>
      <c r="AO34" s="345"/>
      <c r="AP34" s="345"/>
      <c r="AQ34" s="345"/>
      <c r="AR34" s="335">
        <v>103515</v>
      </c>
      <c r="AS34" s="335" t="s">
        <v>6226</v>
      </c>
      <c r="AT34" s="354" t="s">
        <v>62</v>
      </c>
      <c r="AU34" s="355" t="s">
        <v>62</v>
      </c>
      <c r="AV34" s="355" t="s">
        <v>62</v>
      </c>
      <c r="AW34" s="355" t="s">
        <v>62</v>
      </c>
      <c r="AX34" s="350" t="s">
        <v>62</v>
      </c>
      <c r="AY34" s="355" t="s">
        <v>62</v>
      </c>
      <c r="AZ34" s="355" t="s">
        <v>62</v>
      </c>
      <c r="BA34" s="355" t="s">
        <v>62</v>
      </c>
      <c r="BB34" s="355" t="s">
        <v>62</v>
      </c>
      <c r="BC34" s="355" t="s">
        <v>62</v>
      </c>
      <c r="BD34" s="355" t="s">
        <v>5953</v>
      </c>
      <c r="BE34" s="355" t="s">
        <v>62</v>
      </c>
      <c r="BF34" s="355" t="s">
        <v>5953</v>
      </c>
      <c r="BG34" s="355" t="s">
        <v>62</v>
      </c>
      <c r="BH34" s="355" t="s">
        <v>62</v>
      </c>
      <c r="BI34" s="355" t="s">
        <v>62</v>
      </c>
      <c r="BJ34" s="355" t="s">
        <v>62</v>
      </c>
      <c r="BK34" s="355" t="s">
        <v>5953</v>
      </c>
      <c r="BL34" s="355" t="s">
        <v>62</v>
      </c>
      <c r="BM34" s="354" t="s">
        <v>62</v>
      </c>
      <c r="BN34" s="355" t="s">
        <v>62</v>
      </c>
      <c r="BO34" s="355" t="s">
        <v>62</v>
      </c>
      <c r="BP34" s="355" t="s">
        <v>79</v>
      </c>
      <c r="BQ34" s="260" t="s">
        <v>6227</v>
      </c>
    </row>
    <row r="35" spans="1:69" x14ac:dyDescent="0.25">
      <c r="A35" s="252">
        <v>33</v>
      </c>
      <c r="B35" s="335" t="s">
        <v>6228</v>
      </c>
      <c r="C35" s="336" t="s">
        <v>6228</v>
      </c>
      <c r="D35" s="337" t="s">
        <v>60</v>
      </c>
      <c r="E35" s="338" t="s">
        <v>6038</v>
      </c>
      <c r="F35" s="345">
        <v>1</v>
      </c>
      <c r="G35" s="360" t="s">
        <v>6229</v>
      </c>
      <c r="H35" s="373">
        <v>1088252729</v>
      </c>
      <c r="I35" s="337" t="s">
        <v>62</v>
      </c>
      <c r="J35" s="345" t="s">
        <v>182</v>
      </c>
      <c r="K35" s="344">
        <v>32001</v>
      </c>
      <c r="L35" s="345" t="s">
        <v>6230</v>
      </c>
      <c r="M35" s="345">
        <v>3137194453</v>
      </c>
      <c r="N35" s="345" t="s">
        <v>6231</v>
      </c>
      <c r="O35" s="343" t="s">
        <v>6232</v>
      </c>
      <c r="P35" s="344">
        <v>45349</v>
      </c>
      <c r="Q35" s="345" t="s">
        <v>297</v>
      </c>
      <c r="R35" s="345" t="s">
        <v>6233</v>
      </c>
      <c r="S35" s="344">
        <v>45349</v>
      </c>
      <c r="T35" s="344">
        <v>45349</v>
      </c>
      <c r="U35" s="344">
        <v>45350</v>
      </c>
      <c r="V35" s="346">
        <v>45351</v>
      </c>
      <c r="W35" s="345" t="s">
        <v>5944</v>
      </c>
      <c r="X35" s="347">
        <v>28000000</v>
      </c>
      <c r="Y35" s="347">
        <v>7000000</v>
      </c>
      <c r="Z35" s="346">
        <v>45444</v>
      </c>
      <c r="AA35" s="344">
        <f t="shared" ca="1" si="0"/>
        <v>45692</v>
      </c>
      <c r="AB35" s="345">
        <f t="shared" ca="1" si="1"/>
        <v>248</v>
      </c>
      <c r="AC35" s="337" t="s">
        <v>5945</v>
      </c>
      <c r="AD35" s="335" t="s">
        <v>6234</v>
      </c>
      <c r="AE35" s="335" t="s">
        <v>6235</v>
      </c>
      <c r="AF35" s="335" t="s">
        <v>92</v>
      </c>
      <c r="AG35" s="345" t="s">
        <v>6223</v>
      </c>
      <c r="AH35" s="348">
        <v>1952</v>
      </c>
      <c r="AI35" s="345" t="s">
        <v>94</v>
      </c>
      <c r="AJ35" s="337" t="s">
        <v>62</v>
      </c>
      <c r="AK35" s="335" t="s">
        <v>6236</v>
      </c>
      <c r="AL35" s="344">
        <v>45345</v>
      </c>
      <c r="AM35" s="335" t="s">
        <v>6237</v>
      </c>
      <c r="AN35" s="346">
        <v>45350</v>
      </c>
      <c r="AO35" s="345"/>
      <c r="AP35" s="345"/>
      <c r="AQ35" s="345"/>
      <c r="AR35" s="335">
        <v>103469</v>
      </c>
      <c r="AS35" s="335" t="s">
        <v>6238</v>
      </c>
      <c r="AT35" s="354" t="s">
        <v>62</v>
      </c>
      <c r="AU35" s="355" t="s">
        <v>62</v>
      </c>
      <c r="AV35" s="355" t="s">
        <v>62</v>
      </c>
      <c r="AW35" s="355" t="s">
        <v>62</v>
      </c>
      <c r="AX35" s="350" t="s">
        <v>6239</v>
      </c>
      <c r="AY35" s="355" t="s">
        <v>6240</v>
      </c>
      <c r="AZ35" s="355" t="s">
        <v>62</v>
      </c>
      <c r="BA35" s="355" t="s">
        <v>125</v>
      </c>
      <c r="BB35" s="355" t="s">
        <v>125</v>
      </c>
      <c r="BC35" s="355" t="s">
        <v>6016</v>
      </c>
      <c r="BD35" s="355" t="s">
        <v>520</v>
      </c>
      <c r="BE35" s="355" t="s">
        <v>62</v>
      </c>
      <c r="BF35" s="356">
        <v>45446</v>
      </c>
      <c r="BG35" s="355" t="s">
        <v>62</v>
      </c>
      <c r="BH35" s="355" t="s">
        <v>62</v>
      </c>
      <c r="BI35" s="355" t="s">
        <v>62</v>
      </c>
      <c r="BJ35" s="356">
        <v>45471</v>
      </c>
      <c r="BK35" s="356">
        <v>45532</v>
      </c>
      <c r="BL35" s="355" t="s">
        <v>62</v>
      </c>
      <c r="BM35" s="357" t="s">
        <v>6241</v>
      </c>
      <c r="BN35" s="355" t="s">
        <v>6242</v>
      </c>
      <c r="BO35" s="355" t="s">
        <v>6243</v>
      </c>
      <c r="BP35" s="355" t="s">
        <v>79</v>
      </c>
      <c r="BQ35" s="260" t="s">
        <v>6244</v>
      </c>
    </row>
    <row r="36" spans="1:69" x14ac:dyDescent="0.25">
      <c r="A36" s="241">
        <v>34</v>
      </c>
      <c r="B36" s="335" t="s">
        <v>6245</v>
      </c>
      <c r="C36" s="336" t="s">
        <v>6245</v>
      </c>
      <c r="D36" s="337" t="s">
        <v>60</v>
      </c>
      <c r="E36" s="338" t="s">
        <v>6038</v>
      </c>
      <c r="F36" s="345">
        <v>1</v>
      </c>
      <c r="G36" s="360" t="s">
        <v>3911</v>
      </c>
      <c r="H36" s="373">
        <v>53050590</v>
      </c>
      <c r="I36" s="337" t="s">
        <v>62</v>
      </c>
      <c r="J36" s="337" t="s">
        <v>3912</v>
      </c>
      <c r="K36" s="371">
        <v>30553</v>
      </c>
      <c r="L36" s="337" t="s">
        <v>3913</v>
      </c>
      <c r="M36" s="337">
        <v>3165877778</v>
      </c>
      <c r="N36" s="121" t="s">
        <v>3914</v>
      </c>
      <c r="O36" s="343" t="s">
        <v>3915</v>
      </c>
      <c r="P36" s="344">
        <v>45350</v>
      </c>
      <c r="Q36" s="345" t="s">
        <v>87</v>
      </c>
      <c r="R36" s="345" t="s">
        <v>6246</v>
      </c>
      <c r="S36" s="344">
        <v>45352</v>
      </c>
      <c r="T36" s="344">
        <v>45355</v>
      </c>
      <c r="U36" s="344">
        <v>45351</v>
      </c>
      <c r="V36" s="346">
        <v>45352</v>
      </c>
      <c r="W36" s="345" t="s">
        <v>5944</v>
      </c>
      <c r="X36" s="347">
        <v>29200000</v>
      </c>
      <c r="Y36" s="347">
        <v>7300000</v>
      </c>
      <c r="Z36" s="346">
        <v>45444</v>
      </c>
      <c r="AA36" s="344">
        <f t="shared" ca="1" si="0"/>
        <v>45692</v>
      </c>
      <c r="AB36" s="345">
        <f t="shared" ca="1" si="1"/>
        <v>248</v>
      </c>
      <c r="AC36" s="337" t="s">
        <v>5945</v>
      </c>
      <c r="AD36" s="335" t="s">
        <v>6247</v>
      </c>
      <c r="AE36" s="367" t="s">
        <v>6248</v>
      </c>
      <c r="AF36" s="335" t="s">
        <v>92</v>
      </c>
      <c r="AG36" s="345" t="s">
        <v>6249</v>
      </c>
      <c r="AH36" s="348">
        <v>1950</v>
      </c>
      <c r="AI36" s="345" t="s">
        <v>94</v>
      </c>
      <c r="AJ36" s="337" t="s">
        <v>62</v>
      </c>
      <c r="AK36" s="335" t="s">
        <v>6250</v>
      </c>
      <c r="AL36" s="344">
        <v>45348</v>
      </c>
      <c r="AM36" s="335" t="s">
        <v>6251</v>
      </c>
      <c r="AN36" s="346">
        <v>45351</v>
      </c>
      <c r="AO36" s="345"/>
      <c r="AP36" s="345"/>
      <c r="AQ36" s="345"/>
      <c r="AR36" s="335">
        <v>103334</v>
      </c>
      <c r="AS36" s="335" t="s">
        <v>6238</v>
      </c>
      <c r="AT36" s="354" t="s">
        <v>62</v>
      </c>
      <c r="AU36" s="355" t="s">
        <v>62</v>
      </c>
      <c r="AV36" s="355" t="s">
        <v>62</v>
      </c>
      <c r="AW36" s="355" t="s">
        <v>62</v>
      </c>
      <c r="AX36" s="350" t="s">
        <v>6252</v>
      </c>
      <c r="AY36" s="355" t="s">
        <v>6253</v>
      </c>
      <c r="AZ36" s="355" t="s">
        <v>62</v>
      </c>
      <c r="BA36" s="355" t="s">
        <v>6254</v>
      </c>
      <c r="BB36" s="355" t="s">
        <v>62</v>
      </c>
      <c r="BC36" s="355" t="s">
        <v>6255</v>
      </c>
      <c r="BD36" s="355" t="s">
        <v>520</v>
      </c>
      <c r="BE36" s="356">
        <v>45434</v>
      </c>
      <c r="BF36" s="356">
        <v>45446</v>
      </c>
      <c r="BG36" s="355" t="s">
        <v>62</v>
      </c>
      <c r="BH36" s="355" t="s">
        <v>62</v>
      </c>
      <c r="BI36" s="355" t="s">
        <v>62</v>
      </c>
      <c r="BJ36" s="356">
        <v>45473</v>
      </c>
      <c r="BK36" s="356">
        <v>45534</v>
      </c>
      <c r="BL36" s="355" t="s">
        <v>62</v>
      </c>
      <c r="BM36" s="357" t="s">
        <v>6256</v>
      </c>
      <c r="BN36" s="355" t="s">
        <v>6257</v>
      </c>
      <c r="BO36" s="355" t="s">
        <v>6027</v>
      </c>
      <c r="BP36" s="355" t="s">
        <v>79</v>
      </c>
      <c r="BQ36" s="260" t="s">
        <v>6258</v>
      </c>
    </row>
    <row r="37" spans="1:69" x14ac:dyDescent="0.25">
      <c r="A37" s="241">
        <v>35</v>
      </c>
      <c r="B37" s="335" t="s">
        <v>6259</v>
      </c>
      <c r="C37" s="336" t="s">
        <v>6259</v>
      </c>
      <c r="D37" s="337" t="s">
        <v>60</v>
      </c>
      <c r="E37" s="338" t="s">
        <v>5938</v>
      </c>
      <c r="F37" s="345">
        <v>1</v>
      </c>
      <c r="G37" s="360" t="s">
        <v>6260</v>
      </c>
      <c r="H37" s="373">
        <v>80413289</v>
      </c>
      <c r="I37" s="341" t="s">
        <v>62</v>
      </c>
      <c r="J37" s="341" t="s">
        <v>116</v>
      </c>
      <c r="K37" s="342">
        <v>24559</v>
      </c>
      <c r="L37" s="341" t="s">
        <v>6261</v>
      </c>
      <c r="M37" s="341">
        <v>3057971722</v>
      </c>
      <c r="N37" s="121" t="s">
        <v>6262</v>
      </c>
      <c r="O37" s="343" t="s">
        <v>6263</v>
      </c>
      <c r="P37" s="344">
        <v>45351</v>
      </c>
      <c r="Q37" s="345" t="s">
        <v>87</v>
      </c>
      <c r="R37" s="345" t="s">
        <v>6264</v>
      </c>
      <c r="S37" s="344">
        <v>45351</v>
      </c>
      <c r="T37" s="344">
        <v>45355</v>
      </c>
      <c r="U37" s="344">
        <v>45352</v>
      </c>
      <c r="V37" s="344">
        <v>45355</v>
      </c>
      <c r="W37" s="345" t="s">
        <v>5944</v>
      </c>
      <c r="X37" s="347">
        <v>11532000</v>
      </c>
      <c r="Y37" s="347">
        <v>2883000</v>
      </c>
      <c r="Z37" s="346">
        <v>45444</v>
      </c>
      <c r="AA37" s="344">
        <f t="shared" ca="1" si="0"/>
        <v>45692</v>
      </c>
      <c r="AB37" s="345">
        <f t="shared" ca="1" si="1"/>
        <v>248</v>
      </c>
      <c r="AC37" s="337" t="s">
        <v>5945</v>
      </c>
      <c r="AD37" s="335" t="s">
        <v>5946</v>
      </c>
      <c r="AE37" s="335" t="s">
        <v>5958</v>
      </c>
      <c r="AF37" s="335" t="s">
        <v>92</v>
      </c>
      <c r="AG37" s="345" t="s">
        <v>6265</v>
      </c>
      <c r="AH37" s="348">
        <v>1959</v>
      </c>
      <c r="AI37" s="345" t="s">
        <v>75</v>
      </c>
      <c r="AJ37" s="337" t="s">
        <v>62</v>
      </c>
      <c r="AK37" s="335" t="s">
        <v>6266</v>
      </c>
      <c r="AL37" s="344">
        <v>45349</v>
      </c>
      <c r="AM37" s="335" t="s">
        <v>6267</v>
      </c>
      <c r="AN37" s="346">
        <v>45351</v>
      </c>
      <c r="AO37" s="345"/>
      <c r="AP37" s="345"/>
      <c r="AQ37" s="345"/>
      <c r="AR37" s="335">
        <v>103489</v>
      </c>
      <c r="AS37" s="335" t="s">
        <v>6268</v>
      </c>
      <c r="AT37" s="354" t="s">
        <v>62</v>
      </c>
      <c r="AU37" s="356">
        <v>45457</v>
      </c>
      <c r="AV37" s="355" t="s">
        <v>62</v>
      </c>
      <c r="AW37" s="355" t="s">
        <v>62</v>
      </c>
      <c r="AX37" s="350">
        <v>5766000</v>
      </c>
      <c r="AY37" s="355" t="s">
        <v>6269</v>
      </c>
      <c r="AZ37" s="356">
        <v>45482</v>
      </c>
      <c r="BA37" s="355" t="s">
        <v>6270</v>
      </c>
      <c r="BB37" s="356">
        <v>45485</v>
      </c>
      <c r="BC37" s="355" t="s">
        <v>6271</v>
      </c>
      <c r="BD37" s="355" t="s">
        <v>520</v>
      </c>
      <c r="BE37" s="356">
        <v>45434</v>
      </c>
      <c r="BF37" s="356">
        <v>45484</v>
      </c>
      <c r="BG37" s="355" t="s">
        <v>62</v>
      </c>
      <c r="BH37" s="355" t="s">
        <v>62</v>
      </c>
      <c r="BI37" s="355" t="s">
        <v>62</v>
      </c>
      <c r="BJ37" s="356">
        <v>45476</v>
      </c>
      <c r="BK37" s="356">
        <v>45557</v>
      </c>
      <c r="BL37" s="355" t="s">
        <v>6272</v>
      </c>
      <c r="BM37" s="354" t="s">
        <v>5953</v>
      </c>
      <c r="BN37" s="355" t="s">
        <v>6273</v>
      </c>
      <c r="BO37" s="355" t="s">
        <v>6226</v>
      </c>
      <c r="BP37" s="355" t="s">
        <v>79</v>
      </c>
      <c r="BQ37" s="260" t="s">
        <v>6274</v>
      </c>
    </row>
    <row r="38" spans="1:69" x14ac:dyDescent="0.25">
      <c r="A38" s="235">
        <v>36</v>
      </c>
      <c r="B38" s="335" t="s">
        <v>6275</v>
      </c>
      <c r="C38" s="336" t="s">
        <v>6275</v>
      </c>
      <c r="D38" s="337" t="s">
        <v>60</v>
      </c>
      <c r="E38" s="338" t="s">
        <v>5938</v>
      </c>
      <c r="F38" s="345">
        <v>1</v>
      </c>
      <c r="G38" s="360" t="s">
        <v>3281</v>
      </c>
      <c r="H38" s="373">
        <v>79352014</v>
      </c>
      <c r="I38" s="337" t="s">
        <v>62</v>
      </c>
      <c r="J38" s="337" t="s">
        <v>3282</v>
      </c>
      <c r="K38" s="371">
        <v>23715</v>
      </c>
      <c r="L38" s="337" t="s">
        <v>3283</v>
      </c>
      <c r="M38" s="337">
        <v>3133069105</v>
      </c>
      <c r="N38" s="121" t="s">
        <v>3284</v>
      </c>
      <c r="O38" s="343" t="s">
        <v>6263</v>
      </c>
      <c r="P38" s="344">
        <v>45350</v>
      </c>
      <c r="Q38" s="345" t="s">
        <v>87</v>
      </c>
      <c r="R38" s="345" t="s">
        <v>6276</v>
      </c>
      <c r="S38" s="344">
        <v>45350</v>
      </c>
      <c r="T38" s="344">
        <v>45351</v>
      </c>
      <c r="U38" s="346">
        <v>45352</v>
      </c>
      <c r="V38" s="346">
        <v>45352</v>
      </c>
      <c r="W38" s="345" t="s">
        <v>5944</v>
      </c>
      <c r="X38" s="347">
        <v>11532000</v>
      </c>
      <c r="Y38" s="347">
        <v>2883000</v>
      </c>
      <c r="Z38" s="346">
        <v>45444</v>
      </c>
      <c r="AA38" s="344">
        <f t="shared" ca="1" si="0"/>
        <v>45692</v>
      </c>
      <c r="AB38" s="345">
        <f t="shared" ca="1" si="1"/>
        <v>248</v>
      </c>
      <c r="AC38" s="337" t="s">
        <v>5945</v>
      </c>
      <c r="AD38" s="335" t="s">
        <v>5946</v>
      </c>
      <c r="AE38" s="335" t="s">
        <v>5958</v>
      </c>
      <c r="AF38" s="335" t="s">
        <v>92</v>
      </c>
      <c r="AG38" s="345" t="s">
        <v>6265</v>
      </c>
      <c r="AH38" s="348">
        <v>1959</v>
      </c>
      <c r="AI38" s="345" t="s">
        <v>75</v>
      </c>
      <c r="AJ38" s="337" t="s">
        <v>62</v>
      </c>
      <c r="AK38" s="335" t="s">
        <v>6266</v>
      </c>
      <c r="AL38" s="344">
        <v>45349</v>
      </c>
      <c r="AM38" s="335" t="s">
        <v>6277</v>
      </c>
      <c r="AN38" s="346">
        <v>45351</v>
      </c>
      <c r="AO38" s="345"/>
      <c r="AP38" s="345"/>
      <c r="AQ38" s="345"/>
      <c r="AR38" s="335">
        <v>103489</v>
      </c>
      <c r="AS38" s="335" t="s">
        <v>6268</v>
      </c>
      <c r="AT38" s="354" t="s">
        <v>62</v>
      </c>
      <c r="AU38" s="355" t="s">
        <v>62</v>
      </c>
      <c r="AV38" s="355" t="s">
        <v>62</v>
      </c>
      <c r="AW38" s="355" t="s">
        <v>62</v>
      </c>
      <c r="AX38" s="350" t="s">
        <v>62</v>
      </c>
      <c r="AY38" s="355" t="s">
        <v>62</v>
      </c>
      <c r="AZ38" s="355" t="s">
        <v>62</v>
      </c>
      <c r="BA38" s="355" t="s">
        <v>62</v>
      </c>
      <c r="BB38" s="355" t="s">
        <v>62</v>
      </c>
      <c r="BC38" s="355" t="s">
        <v>62</v>
      </c>
      <c r="BD38" s="355" t="s">
        <v>5953</v>
      </c>
      <c r="BE38" s="355" t="s">
        <v>62</v>
      </c>
      <c r="BF38" s="355" t="s">
        <v>5953</v>
      </c>
      <c r="BG38" s="355" t="s">
        <v>62</v>
      </c>
      <c r="BH38" s="355" t="s">
        <v>62</v>
      </c>
      <c r="BI38" s="355" t="s">
        <v>62</v>
      </c>
      <c r="BJ38" s="355" t="s">
        <v>62</v>
      </c>
      <c r="BK38" s="355" t="s">
        <v>5953</v>
      </c>
      <c r="BL38" s="355" t="s">
        <v>62</v>
      </c>
      <c r="BM38" s="354" t="s">
        <v>5953</v>
      </c>
      <c r="BN38" s="355" t="s">
        <v>62</v>
      </c>
      <c r="BO38" s="355" t="s">
        <v>62</v>
      </c>
      <c r="BP38" s="355" t="s">
        <v>79</v>
      </c>
      <c r="BQ38" s="265" t="s">
        <v>6278</v>
      </c>
    </row>
    <row r="39" spans="1:69" x14ac:dyDescent="0.25">
      <c r="A39" s="235">
        <v>37</v>
      </c>
      <c r="B39" s="335" t="s">
        <v>6279</v>
      </c>
      <c r="C39" s="336" t="s">
        <v>6279</v>
      </c>
      <c r="D39" s="337" t="s">
        <v>60</v>
      </c>
      <c r="E39" s="338" t="s">
        <v>5938</v>
      </c>
      <c r="F39" s="345">
        <v>1</v>
      </c>
      <c r="G39" s="360" t="s">
        <v>477</v>
      </c>
      <c r="H39" s="373">
        <v>1000575275</v>
      </c>
      <c r="I39" s="361" t="s">
        <v>62</v>
      </c>
      <c r="J39" s="361" t="s">
        <v>116</v>
      </c>
      <c r="K39" s="364">
        <v>36769</v>
      </c>
      <c r="L39" s="361" t="s">
        <v>478</v>
      </c>
      <c r="M39" s="361">
        <v>3046737940</v>
      </c>
      <c r="N39" s="125" t="s">
        <v>479</v>
      </c>
      <c r="O39" s="343" t="s">
        <v>6280</v>
      </c>
      <c r="P39" s="344">
        <v>45351</v>
      </c>
      <c r="Q39" s="345" t="s">
        <v>87</v>
      </c>
      <c r="R39" s="345" t="s">
        <v>6281</v>
      </c>
      <c r="S39" s="344">
        <v>45350</v>
      </c>
      <c r="T39" s="344">
        <v>45351</v>
      </c>
      <c r="U39" s="346">
        <v>45352</v>
      </c>
      <c r="V39" s="346">
        <v>45352</v>
      </c>
      <c r="W39" s="345" t="s">
        <v>5944</v>
      </c>
      <c r="X39" s="347">
        <v>11532000</v>
      </c>
      <c r="Y39" s="347">
        <v>2883000</v>
      </c>
      <c r="Z39" s="346">
        <v>45444</v>
      </c>
      <c r="AA39" s="344">
        <f t="shared" ca="1" si="0"/>
        <v>45692</v>
      </c>
      <c r="AB39" s="345">
        <f t="shared" ca="1" si="1"/>
        <v>248</v>
      </c>
      <c r="AC39" s="337" t="s">
        <v>5945</v>
      </c>
      <c r="AD39" s="335" t="s">
        <v>5946</v>
      </c>
      <c r="AE39" s="335" t="s">
        <v>5958</v>
      </c>
      <c r="AF39" s="335" t="s">
        <v>92</v>
      </c>
      <c r="AG39" s="345" t="s">
        <v>6265</v>
      </c>
      <c r="AH39" s="348">
        <v>1959</v>
      </c>
      <c r="AI39" s="345" t="s">
        <v>75</v>
      </c>
      <c r="AJ39" s="337" t="s">
        <v>62</v>
      </c>
      <c r="AK39" s="335" t="s">
        <v>6266</v>
      </c>
      <c r="AL39" s="344">
        <v>45349</v>
      </c>
      <c r="AM39" s="335" t="s">
        <v>6282</v>
      </c>
      <c r="AN39" s="346">
        <v>45351</v>
      </c>
      <c r="AO39" s="345"/>
      <c r="AP39" s="345"/>
      <c r="AQ39" s="345"/>
      <c r="AR39" s="335">
        <v>103489</v>
      </c>
      <c r="AS39" s="335" t="s">
        <v>6268</v>
      </c>
      <c r="AT39" s="354" t="s">
        <v>62</v>
      </c>
      <c r="AU39" s="355" t="s">
        <v>62</v>
      </c>
      <c r="AV39" s="355" t="s">
        <v>62</v>
      </c>
      <c r="AW39" s="355" t="s">
        <v>62</v>
      </c>
      <c r="AX39" s="350" t="s">
        <v>62</v>
      </c>
      <c r="AY39" s="355" t="s">
        <v>62</v>
      </c>
      <c r="AZ39" s="355" t="s">
        <v>62</v>
      </c>
      <c r="BA39" s="355" t="s">
        <v>62</v>
      </c>
      <c r="BB39" s="355" t="s">
        <v>62</v>
      </c>
      <c r="BC39" s="355" t="s">
        <v>62</v>
      </c>
      <c r="BD39" s="355" t="s">
        <v>5953</v>
      </c>
      <c r="BE39" s="355" t="s">
        <v>62</v>
      </c>
      <c r="BF39" s="355" t="s">
        <v>5953</v>
      </c>
      <c r="BG39" s="355" t="s">
        <v>62</v>
      </c>
      <c r="BH39" s="355" t="s">
        <v>62</v>
      </c>
      <c r="BI39" s="355" t="s">
        <v>62</v>
      </c>
      <c r="BJ39" s="355" t="s">
        <v>62</v>
      </c>
      <c r="BK39" s="355" t="s">
        <v>5953</v>
      </c>
      <c r="BL39" s="355" t="s">
        <v>62</v>
      </c>
      <c r="BM39" s="354" t="s">
        <v>5953</v>
      </c>
      <c r="BN39" s="355" t="s">
        <v>62</v>
      </c>
      <c r="BO39" s="355" t="s">
        <v>62</v>
      </c>
      <c r="BP39" s="355" t="s">
        <v>79</v>
      </c>
      <c r="BQ39" s="260" t="s">
        <v>6283</v>
      </c>
    </row>
    <row r="40" spans="1:69" x14ac:dyDescent="0.25">
      <c r="A40" s="241">
        <v>38</v>
      </c>
      <c r="B40" s="335" t="s">
        <v>6284</v>
      </c>
      <c r="C40" s="336" t="s">
        <v>6284</v>
      </c>
      <c r="D40" s="337" t="s">
        <v>60</v>
      </c>
      <c r="E40" s="338" t="s">
        <v>5938</v>
      </c>
      <c r="F40" s="345">
        <v>1</v>
      </c>
      <c r="G40" s="360" t="s">
        <v>2336</v>
      </c>
      <c r="H40" s="373">
        <v>1030551120</v>
      </c>
      <c r="I40" s="349" t="s">
        <v>62</v>
      </c>
      <c r="J40" s="337" t="s">
        <v>2337</v>
      </c>
      <c r="K40" s="371">
        <v>32417</v>
      </c>
      <c r="L40" s="337" t="s">
        <v>2338</v>
      </c>
      <c r="M40" s="337">
        <v>3016744988</v>
      </c>
      <c r="N40" s="125" t="s">
        <v>6285</v>
      </c>
      <c r="O40" s="343" t="s">
        <v>6286</v>
      </c>
      <c r="P40" s="344">
        <v>45349</v>
      </c>
      <c r="Q40" s="345" t="s">
        <v>87</v>
      </c>
      <c r="R40" s="345" t="s">
        <v>6287</v>
      </c>
      <c r="S40" s="344">
        <v>45350</v>
      </c>
      <c r="T40" s="344">
        <v>45351</v>
      </c>
      <c r="U40" s="344">
        <v>45350</v>
      </c>
      <c r="V40" s="346">
        <v>45351</v>
      </c>
      <c r="W40" s="345" t="s">
        <v>5944</v>
      </c>
      <c r="X40" s="347">
        <v>13200000</v>
      </c>
      <c r="Y40" s="347">
        <v>3300000</v>
      </c>
      <c r="Z40" s="346">
        <v>45444</v>
      </c>
      <c r="AA40" s="344">
        <f t="shared" ca="1" si="0"/>
        <v>45692</v>
      </c>
      <c r="AB40" s="345">
        <f t="shared" ca="1" si="1"/>
        <v>248</v>
      </c>
      <c r="AC40" s="337" t="s">
        <v>5945</v>
      </c>
      <c r="AD40" s="335" t="s">
        <v>6247</v>
      </c>
      <c r="AE40" s="367" t="s">
        <v>6248</v>
      </c>
      <c r="AF40" s="335" t="s">
        <v>92</v>
      </c>
      <c r="AG40" s="345" t="s">
        <v>6265</v>
      </c>
      <c r="AH40" s="348">
        <v>1959</v>
      </c>
      <c r="AI40" s="345" t="s">
        <v>94</v>
      </c>
      <c r="AJ40" s="337" t="s">
        <v>62</v>
      </c>
      <c r="AK40" s="335" t="s">
        <v>6288</v>
      </c>
      <c r="AL40" s="344">
        <v>45348</v>
      </c>
      <c r="AM40" s="335" t="s">
        <v>6289</v>
      </c>
      <c r="AN40" s="346">
        <v>45350</v>
      </c>
      <c r="AO40" s="345"/>
      <c r="AP40" s="345"/>
      <c r="AQ40" s="345"/>
      <c r="AR40" s="335">
        <v>103332</v>
      </c>
      <c r="AS40" s="335" t="s">
        <v>6238</v>
      </c>
      <c r="AT40" s="354" t="s">
        <v>62</v>
      </c>
      <c r="AU40" s="355" t="s">
        <v>62</v>
      </c>
      <c r="AV40" s="355" t="s">
        <v>62</v>
      </c>
      <c r="AW40" s="355" t="s">
        <v>62</v>
      </c>
      <c r="AX40" s="350" t="s">
        <v>6290</v>
      </c>
      <c r="AY40" s="355" t="s">
        <v>6291</v>
      </c>
      <c r="AZ40" s="355" t="s">
        <v>62</v>
      </c>
      <c r="BA40" s="355" t="s">
        <v>125</v>
      </c>
      <c r="BB40" s="355" t="s">
        <v>62</v>
      </c>
      <c r="BC40" s="355" t="s">
        <v>6016</v>
      </c>
      <c r="BD40" s="355" t="s">
        <v>520</v>
      </c>
      <c r="BE40" s="356">
        <v>45434</v>
      </c>
      <c r="BF40" s="356">
        <v>45446</v>
      </c>
      <c r="BG40" s="355" t="s">
        <v>62</v>
      </c>
      <c r="BH40" s="355" t="s">
        <v>62</v>
      </c>
      <c r="BI40" s="355" t="s">
        <v>62</v>
      </c>
      <c r="BJ40" s="356">
        <v>45471</v>
      </c>
      <c r="BK40" s="356">
        <v>45532</v>
      </c>
      <c r="BL40" s="355" t="s">
        <v>62</v>
      </c>
      <c r="BM40" s="357" t="s">
        <v>6292</v>
      </c>
      <c r="BN40" s="355" t="s">
        <v>6273</v>
      </c>
      <c r="BO40" s="355" t="s">
        <v>6293</v>
      </c>
      <c r="BP40" s="355" t="s">
        <v>79</v>
      </c>
      <c r="BQ40" s="260" t="s">
        <v>6294</v>
      </c>
    </row>
    <row r="41" spans="1:69" x14ac:dyDescent="0.25">
      <c r="A41" s="241">
        <v>39</v>
      </c>
      <c r="B41" s="335" t="s">
        <v>6295</v>
      </c>
      <c r="C41" s="336" t="s">
        <v>6295</v>
      </c>
      <c r="D41" s="337" t="s">
        <v>60</v>
      </c>
      <c r="E41" s="338" t="s">
        <v>5938</v>
      </c>
      <c r="F41" s="337">
        <v>1</v>
      </c>
      <c r="G41" s="360" t="s">
        <v>6296</v>
      </c>
      <c r="H41" s="373">
        <v>80421812</v>
      </c>
      <c r="I41" s="361" t="s">
        <v>62</v>
      </c>
      <c r="J41" s="341" t="s">
        <v>116</v>
      </c>
      <c r="K41" s="342">
        <v>26118</v>
      </c>
      <c r="L41" s="341" t="s">
        <v>6297</v>
      </c>
      <c r="M41" s="341">
        <v>3004613322</v>
      </c>
      <c r="N41" s="121" t="s">
        <v>6298</v>
      </c>
      <c r="O41" s="343" t="s">
        <v>6263</v>
      </c>
      <c r="P41" s="344">
        <v>45350</v>
      </c>
      <c r="Q41" s="345" t="s">
        <v>87</v>
      </c>
      <c r="R41" s="345" t="s">
        <v>6299</v>
      </c>
      <c r="S41" s="344">
        <v>45351</v>
      </c>
      <c r="T41" s="344">
        <v>45352</v>
      </c>
      <c r="U41" s="344">
        <v>45352</v>
      </c>
      <c r="V41" s="344">
        <v>45352</v>
      </c>
      <c r="W41" s="345" t="s">
        <v>5944</v>
      </c>
      <c r="X41" s="347">
        <v>11532000</v>
      </c>
      <c r="Y41" s="347">
        <v>2883000</v>
      </c>
      <c r="Z41" s="346">
        <v>45444</v>
      </c>
      <c r="AA41" s="344">
        <f t="shared" ca="1" si="0"/>
        <v>45692</v>
      </c>
      <c r="AB41" s="345">
        <f t="shared" ca="1" si="1"/>
        <v>248</v>
      </c>
      <c r="AC41" s="337" t="s">
        <v>5945</v>
      </c>
      <c r="AD41" s="335" t="s">
        <v>5946</v>
      </c>
      <c r="AE41" s="335" t="s">
        <v>5958</v>
      </c>
      <c r="AF41" s="335" t="s">
        <v>92</v>
      </c>
      <c r="AG41" s="345" t="s">
        <v>6265</v>
      </c>
      <c r="AH41" s="348">
        <v>1959</v>
      </c>
      <c r="AI41" s="345" t="s">
        <v>75</v>
      </c>
      <c r="AJ41" s="337" t="s">
        <v>62</v>
      </c>
      <c r="AK41" s="335" t="s">
        <v>6266</v>
      </c>
      <c r="AL41" s="344">
        <v>45349</v>
      </c>
      <c r="AM41" s="335" t="s">
        <v>6300</v>
      </c>
      <c r="AN41" s="346">
        <v>45351</v>
      </c>
      <c r="AO41" s="345"/>
      <c r="AP41" s="345"/>
      <c r="AQ41" s="345"/>
      <c r="AR41" s="335">
        <v>103489</v>
      </c>
      <c r="AS41" s="335" t="s">
        <v>6268</v>
      </c>
      <c r="AT41" s="354" t="s">
        <v>62</v>
      </c>
      <c r="AU41" s="355" t="s">
        <v>62</v>
      </c>
      <c r="AV41" s="355" t="s">
        <v>62</v>
      </c>
      <c r="AW41" s="355" t="s">
        <v>62</v>
      </c>
      <c r="AX41" s="350" t="s">
        <v>5960</v>
      </c>
      <c r="AY41" s="355" t="s">
        <v>6301</v>
      </c>
      <c r="AZ41" s="355" t="s">
        <v>62</v>
      </c>
      <c r="BA41" s="355" t="s">
        <v>125</v>
      </c>
      <c r="BB41" s="355" t="s">
        <v>62</v>
      </c>
      <c r="BC41" s="355" t="s">
        <v>6255</v>
      </c>
      <c r="BD41" s="355" t="s">
        <v>520</v>
      </c>
      <c r="BE41" s="355" t="s">
        <v>62</v>
      </c>
      <c r="BF41" s="356">
        <v>45446</v>
      </c>
      <c r="BG41" s="355" t="s">
        <v>62</v>
      </c>
      <c r="BH41" s="355" t="s">
        <v>62</v>
      </c>
      <c r="BI41" s="355" t="s">
        <v>62</v>
      </c>
      <c r="BJ41" s="356">
        <v>45473</v>
      </c>
      <c r="BK41" s="356">
        <v>45534</v>
      </c>
      <c r="BL41" s="355" t="s">
        <v>62</v>
      </c>
      <c r="BM41" s="357" t="s">
        <v>5963</v>
      </c>
      <c r="BN41" s="355" t="s">
        <v>6273</v>
      </c>
      <c r="BO41" s="355" t="s">
        <v>5964</v>
      </c>
      <c r="BP41" s="355" t="s">
        <v>79</v>
      </c>
      <c r="BQ41" s="265" t="s">
        <v>6302</v>
      </c>
    </row>
    <row r="42" spans="1:69" x14ac:dyDescent="0.25">
      <c r="A42" s="241">
        <v>40</v>
      </c>
      <c r="B42" s="335" t="s">
        <v>6303</v>
      </c>
      <c r="C42" s="336" t="s">
        <v>6303</v>
      </c>
      <c r="D42" s="337" t="s">
        <v>60</v>
      </c>
      <c r="E42" s="338" t="s">
        <v>6038</v>
      </c>
      <c r="F42" s="345">
        <v>1</v>
      </c>
      <c r="G42" s="360" t="s">
        <v>6304</v>
      </c>
      <c r="H42" s="373">
        <v>1004463678</v>
      </c>
      <c r="I42" s="337" t="s">
        <v>62</v>
      </c>
      <c r="J42" s="345" t="s">
        <v>129</v>
      </c>
      <c r="K42" s="344">
        <v>37075</v>
      </c>
      <c r="L42" s="345" t="s">
        <v>6305</v>
      </c>
      <c r="M42" s="345">
        <v>3227214512</v>
      </c>
      <c r="N42" s="345" t="s">
        <v>6306</v>
      </c>
      <c r="O42" s="343" t="s">
        <v>6307</v>
      </c>
      <c r="P42" s="344">
        <v>45336</v>
      </c>
      <c r="Q42" s="345" t="s">
        <v>87</v>
      </c>
      <c r="R42" s="345" t="s">
        <v>6308</v>
      </c>
      <c r="S42" s="344">
        <v>45338</v>
      </c>
      <c r="T42" s="344">
        <v>45338</v>
      </c>
      <c r="U42" s="344">
        <v>45337</v>
      </c>
      <c r="V42" s="346">
        <v>45338</v>
      </c>
      <c r="W42" s="345" t="s">
        <v>5944</v>
      </c>
      <c r="X42" s="347">
        <v>20000000</v>
      </c>
      <c r="Y42" s="347">
        <v>5000000</v>
      </c>
      <c r="Z42" s="346">
        <v>45444</v>
      </c>
      <c r="AA42" s="344">
        <f t="shared" ca="1" si="0"/>
        <v>45692</v>
      </c>
      <c r="AB42" s="345">
        <f t="shared" ca="1" si="1"/>
        <v>248</v>
      </c>
      <c r="AC42" s="337" t="s">
        <v>5945</v>
      </c>
      <c r="AD42" s="335" t="s">
        <v>1278</v>
      </c>
      <c r="AE42" s="335" t="s">
        <v>6309</v>
      </c>
      <c r="AF42" s="335" t="s">
        <v>92</v>
      </c>
      <c r="AG42" s="345" t="s">
        <v>6310</v>
      </c>
      <c r="AH42" s="348">
        <v>1988</v>
      </c>
      <c r="AI42" s="345" t="s">
        <v>94</v>
      </c>
      <c r="AJ42" s="337" t="s">
        <v>62</v>
      </c>
      <c r="AK42" s="335" t="s">
        <v>6311</v>
      </c>
      <c r="AL42" s="344">
        <v>45334</v>
      </c>
      <c r="AM42" s="335" t="s">
        <v>6312</v>
      </c>
      <c r="AN42" s="346">
        <v>45338</v>
      </c>
      <c r="AO42" s="345"/>
      <c r="AP42" s="345"/>
      <c r="AQ42" s="345"/>
      <c r="AR42" s="335">
        <v>103097</v>
      </c>
      <c r="AS42" s="335" t="s">
        <v>6226</v>
      </c>
      <c r="AT42" s="354" t="s">
        <v>62</v>
      </c>
      <c r="AU42" s="355" t="s">
        <v>62</v>
      </c>
      <c r="AV42" s="355" t="s">
        <v>62</v>
      </c>
      <c r="AW42" s="355" t="s">
        <v>62</v>
      </c>
      <c r="AX42" s="350" t="s">
        <v>6313</v>
      </c>
      <c r="AY42" s="355" t="s">
        <v>6314</v>
      </c>
      <c r="AZ42" s="355" t="s">
        <v>62</v>
      </c>
      <c r="BA42" s="355" t="s">
        <v>125</v>
      </c>
      <c r="BB42" s="355" t="s">
        <v>62</v>
      </c>
      <c r="BC42" s="355" t="s">
        <v>6315</v>
      </c>
      <c r="BD42" s="355" t="s">
        <v>520</v>
      </c>
      <c r="BE42" s="355" t="s">
        <v>62</v>
      </c>
      <c r="BF42" s="356">
        <v>45446</v>
      </c>
      <c r="BG42" s="355" t="s">
        <v>62</v>
      </c>
      <c r="BH42" s="355" t="s">
        <v>62</v>
      </c>
      <c r="BI42" s="355" t="s">
        <v>62</v>
      </c>
      <c r="BJ42" s="356">
        <v>45458</v>
      </c>
      <c r="BK42" s="356">
        <v>45519</v>
      </c>
      <c r="BL42" s="355" t="s">
        <v>62</v>
      </c>
      <c r="BM42" s="357" t="s">
        <v>6316</v>
      </c>
      <c r="BN42" s="355" t="s">
        <v>95</v>
      </c>
      <c r="BO42" s="355" t="s">
        <v>6317</v>
      </c>
      <c r="BP42" s="355" t="s">
        <v>79</v>
      </c>
      <c r="BQ42" s="260" t="s">
        <v>6318</v>
      </c>
    </row>
    <row r="43" spans="1:69" x14ac:dyDescent="0.25">
      <c r="A43" s="235">
        <v>41</v>
      </c>
      <c r="B43" s="335" t="s">
        <v>6319</v>
      </c>
      <c r="C43" s="336" t="s">
        <v>6319</v>
      </c>
      <c r="D43" s="337" t="s">
        <v>60</v>
      </c>
      <c r="E43" s="338" t="s">
        <v>6038</v>
      </c>
      <c r="F43" s="345">
        <v>1</v>
      </c>
      <c r="G43" s="360" t="s">
        <v>6320</v>
      </c>
      <c r="H43" s="373">
        <v>1104700423</v>
      </c>
      <c r="I43" s="361" t="s">
        <v>62</v>
      </c>
      <c r="J43" s="361" t="s">
        <v>1419</v>
      </c>
      <c r="K43" s="364">
        <v>32662</v>
      </c>
      <c r="L43" s="361" t="s">
        <v>6321</v>
      </c>
      <c r="M43" s="361">
        <v>3208424152</v>
      </c>
      <c r="N43" s="121" t="s">
        <v>6322</v>
      </c>
      <c r="O43" s="343" t="s">
        <v>6323</v>
      </c>
      <c r="P43" s="344">
        <v>45350</v>
      </c>
      <c r="Q43" s="345" t="s">
        <v>87</v>
      </c>
      <c r="R43" s="345" t="s">
        <v>6324</v>
      </c>
      <c r="S43" s="344">
        <v>45351</v>
      </c>
      <c r="T43" s="344">
        <v>45352</v>
      </c>
      <c r="U43" s="344">
        <v>45352</v>
      </c>
      <c r="V43" s="346">
        <v>45352</v>
      </c>
      <c r="W43" s="345" t="s">
        <v>5944</v>
      </c>
      <c r="X43" s="347">
        <v>21836000</v>
      </c>
      <c r="Y43" s="347">
        <v>5459000</v>
      </c>
      <c r="Z43" s="346">
        <v>45444</v>
      </c>
      <c r="AA43" s="344">
        <f t="shared" ca="1" si="0"/>
        <v>45692</v>
      </c>
      <c r="AB43" s="345">
        <f t="shared" ca="1" si="1"/>
        <v>248</v>
      </c>
      <c r="AC43" s="337" t="s">
        <v>5945</v>
      </c>
      <c r="AD43" s="335" t="s">
        <v>6325</v>
      </c>
      <c r="AE43" s="335" t="s">
        <v>6326</v>
      </c>
      <c r="AF43" s="335" t="s">
        <v>92</v>
      </c>
      <c r="AG43" s="345" t="s">
        <v>6327</v>
      </c>
      <c r="AH43" s="348">
        <v>1960</v>
      </c>
      <c r="AI43" s="345" t="s">
        <v>75</v>
      </c>
      <c r="AJ43" s="337" t="s">
        <v>62</v>
      </c>
      <c r="AK43" s="335" t="s">
        <v>6328</v>
      </c>
      <c r="AL43" s="344">
        <v>45344</v>
      </c>
      <c r="AM43" s="335" t="s">
        <v>6329</v>
      </c>
      <c r="AN43" s="346">
        <v>45350</v>
      </c>
      <c r="AO43" s="345"/>
      <c r="AP43" s="345"/>
      <c r="AQ43" s="345"/>
      <c r="AR43" s="335">
        <v>102894</v>
      </c>
      <c r="AS43" s="335" t="s">
        <v>5952</v>
      </c>
      <c r="AT43" s="354" t="s">
        <v>62</v>
      </c>
      <c r="AU43" s="355" t="s">
        <v>62</v>
      </c>
      <c r="AV43" s="355" t="s">
        <v>62</v>
      </c>
      <c r="AW43" s="355" t="s">
        <v>62</v>
      </c>
      <c r="AX43" s="350" t="s">
        <v>62</v>
      </c>
      <c r="AY43" s="355" t="s">
        <v>62</v>
      </c>
      <c r="AZ43" s="355" t="s">
        <v>62</v>
      </c>
      <c r="BA43" s="355" t="s">
        <v>62</v>
      </c>
      <c r="BB43" s="355" t="s">
        <v>62</v>
      </c>
      <c r="BC43" s="355" t="s">
        <v>6255</v>
      </c>
      <c r="BD43" s="355" t="s">
        <v>5953</v>
      </c>
      <c r="BE43" s="355" t="s">
        <v>62</v>
      </c>
      <c r="BF43" s="355" t="s">
        <v>5953</v>
      </c>
      <c r="BG43" s="355" t="s">
        <v>62</v>
      </c>
      <c r="BH43" s="355" t="s">
        <v>62</v>
      </c>
      <c r="BI43" s="355" t="s">
        <v>62</v>
      </c>
      <c r="BJ43" s="356">
        <v>45473</v>
      </c>
      <c r="BK43" s="355" t="s">
        <v>5953</v>
      </c>
      <c r="BL43" s="355" t="s">
        <v>62</v>
      </c>
      <c r="BM43" s="354" t="s">
        <v>5953</v>
      </c>
      <c r="BN43" s="355" t="s">
        <v>6317</v>
      </c>
      <c r="BO43" s="355" t="s">
        <v>62</v>
      </c>
      <c r="BP43" s="355" t="s">
        <v>79</v>
      </c>
      <c r="BQ43" s="265" t="s">
        <v>6330</v>
      </c>
    </row>
    <row r="44" spans="1:69" x14ac:dyDescent="0.25">
      <c r="A44" s="241">
        <v>42</v>
      </c>
      <c r="B44" s="335" t="s">
        <v>6331</v>
      </c>
      <c r="C44" s="336" t="s">
        <v>6331</v>
      </c>
      <c r="D44" s="337" t="s">
        <v>60</v>
      </c>
      <c r="E44" s="338" t="s">
        <v>6038</v>
      </c>
      <c r="F44" s="345">
        <v>1</v>
      </c>
      <c r="G44" s="360" t="s">
        <v>1558</v>
      </c>
      <c r="H44" s="373">
        <v>1073236424</v>
      </c>
      <c r="I44" s="349" t="s">
        <v>62</v>
      </c>
      <c r="J44" s="337" t="s">
        <v>801</v>
      </c>
      <c r="K44" s="371">
        <v>33107</v>
      </c>
      <c r="L44" s="337" t="s">
        <v>1559</v>
      </c>
      <c r="M44" s="337">
        <v>3002644874</v>
      </c>
      <c r="N44" s="125" t="s">
        <v>1560</v>
      </c>
      <c r="O44" s="343" t="s">
        <v>6332</v>
      </c>
      <c r="P44" s="344">
        <v>45348</v>
      </c>
      <c r="Q44" s="345" t="s">
        <v>87</v>
      </c>
      <c r="R44" s="345" t="s">
        <v>6333</v>
      </c>
      <c r="S44" s="344">
        <v>45348</v>
      </c>
      <c r="T44" s="344">
        <v>45349</v>
      </c>
      <c r="U44" s="344">
        <v>45350</v>
      </c>
      <c r="V44" s="346">
        <v>45350</v>
      </c>
      <c r="W44" s="345" t="s">
        <v>5944</v>
      </c>
      <c r="X44" s="347">
        <v>32000000</v>
      </c>
      <c r="Y44" s="347">
        <v>8000000</v>
      </c>
      <c r="Z44" s="346">
        <v>45444</v>
      </c>
      <c r="AA44" s="344">
        <f t="shared" ca="1" si="0"/>
        <v>45692</v>
      </c>
      <c r="AB44" s="345">
        <f t="shared" ca="1" si="1"/>
        <v>248</v>
      </c>
      <c r="AC44" s="337" t="s">
        <v>5945</v>
      </c>
      <c r="AD44" s="335" t="s">
        <v>6334</v>
      </c>
      <c r="AE44" s="335" t="s">
        <v>6335</v>
      </c>
      <c r="AF44" s="335" t="s">
        <v>5948</v>
      </c>
      <c r="AG44" s="345" t="s">
        <v>6327</v>
      </c>
      <c r="AH44" s="348">
        <v>1960</v>
      </c>
      <c r="AI44" s="345" t="s">
        <v>94</v>
      </c>
      <c r="AJ44" s="337" t="s">
        <v>62</v>
      </c>
      <c r="AK44" s="335" t="s">
        <v>6336</v>
      </c>
      <c r="AL44" s="344">
        <v>45344</v>
      </c>
      <c r="AM44" s="335" t="s">
        <v>6337</v>
      </c>
      <c r="AN44" s="346">
        <v>45349</v>
      </c>
      <c r="AO44" s="345"/>
      <c r="AP44" s="345"/>
      <c r="AQ44" s="345"/>
      <c r="AR44" s="335">
        <v>102997</v>
      </c>
      <c r="AS44" s="335" t="s">
        <v>6238</v>
      </c>
      <c r="AT44" s="354" t="s">
        <v>62</v>
      </c>
      <c r="AU44" s="355" t="s">
        <v>62</v>
      </c>
      <c r="AV44" s="355" t="s">
        <v>62</v>
      </c>
      <c r="AW44" s="355" t="s">
        <v>62</v>
      </c>
      <c r="AX44" s="350" t="s">
        <v>6338</v>
      </c>
      <c r="AY44" s="355" t="s">
        <v>6339</v>
      </c>
      <c r="AZ44" s="355" t="s">
        <v>62</v>
      </c>
      <c r="BA44" s="355" t="s">
        <v>125</v>
      </c>
      <c r="BB44" s="355" t="s">
        <v>62</v>
      </c>
      <c r="BC44" s="355" t="s">
        <v>6340</v>
      </c>
      <c r="BD44" s="355" t="s">
        <v>520</v>
      </c>
      <c r="BE44" s="355" t="s">
        <v>62</v>
      </c>
      <c r="BF44" s="356">
        <v>45446</v>
      </c>
      <c r="BG44" s="355" t="s">
        <v>62</v>
      </c>
      <c r="BH44" s="355" t="s">
        <v>62</v>
      </c>
      <c r="BI44" s="355" t="s">
        <v>62</v>
      </c>
      <c r="BJ44" s="356">
        <v>45470</v>
      </c>
      <c r="BK44" s="356">
        <v>45531</v>
      </c>
      <c r="BL44" s="355" t="s">
        <v>62</v>
      </c>
      <c r="BM44" s="357" t="s">
        <v>6341</v>
      </c>
      <c r="BN44" s="355" t="s">
        <v>6342</v>
      </c>
      <c r="BO44" s="355" t="s">
        <v>6317</v>
      </c>
      <c r="BP44" s="355" t="s">
        <v>79</v>
      </c>
      <c r="BQ44" s="260" t="s">
        <v>6343</v>
      </c>
    </row>
    <row r="45" spans="1:69" x14ac:dyDescent="0.25">
      <c r="A45" s="235">
        <v>43</v>
      </c>
      <c r="B45" s="335" t="s">
        <v>6344</v>
      </c>
      <c r="C45" s="336" t="s">
        <v>6344</v>
      </c>
      <c r="D45" s="337" t="s">
        <v>60</v>
      </c>
      <c r="E45" s="338" t="s">
        <v>6038</v>
      </c>
      <c r="F45" s="345">
        <v>1</v>
      </c>
      <c r="G45" s="360" t="s">
        <v>4184</v>
      </c>
      <c r="H45" s="373">
        <v>65716361</v>
      </c>
      <c r="I45" s="337" t="s">
        <v>62</v>
      </c>
      <c r="J45" s="337" t="s">
        <v>894</v>
      </c>
      <c r="K45" s="371">
        <v>27298</v>
      </c>
      <c r="L45" s="337" t="s">
        <v>4186</v>
      </c>
      <c r="M45" s="337">
        <v>3133470494</v>
      </c>
      <c r="N45" s="125" t="s">
        <v>4187</v>
      </c>
      <c r="O45" s="343" t="s">
        <v>6323</v>
      </c>
      <c r="P45" s="344">
        <v>45350</v>
      </c>
      <c r="Q45" s="345" t="s">
        <v>87</v>
      </c>
      <c r="R45" s="345" t="s">
        <v>6345</v>
      </c>
      <c r="S45" s="344">
        <v>45351</v>
      </c>
      <c r="T45" s="344">
        <v>45352</v>
      </c>
      <c r="U45" s="344">
        <v>45350</v>
      </c>
      <c r="V45" s="346">
        <v>45352</v>
      </c>
      <c r="W45" s="345" t="s">
        <v>5944</v>
      </c>
      <c r="X45" s="347">
        <v>21836000</v>
      </c>
      <c r="Y45" s="347">
        <v>5459000</v>
      </c>
      <c r="Z45" s="346">
        <v>45444</v>
      </c>
      <c r="AA45" s="344">
        <f t="shared" ca="1" si="0"/>
        <v>45692</v>
      </c>
      <c r="AB45" s="345">
        <f t="shared" ca="1" si="1"/>
        <v>248</v>
      </c>
      <c r="AC45" s="337" t="s">
        <v>5945</v>
      </c>
      <c r="AD45" s="335" t="s">
        <v>6325</v>
      </c>
      <c r="AE45" s="335" t="s">
        <v>6326</v>
      </c>
      <c r="AF45" s="335" t="s">
        <v>92</v>
      </c>
      <c r="AG45" s="345" t="s">
        <v>6327</v>
      </c>
      <c r="AH45" s="348">
        <v>1960</v>
      </c>
      <c r="AI45" s="345" t="s">
        <v>75</v>
      </c>
      <c r="AJ45" s="337" t="s">
        <v>62</v>
      </c>
      <c r="AK45" s="335" t="s">
        <v>6328</v>
      </c>
      <c r="AL45" s="344">
        <v>45344</v>
      </c>
      <c r="AM45" s="335" t="s">
        <v>6346</v>
      </c>
      <c r="AN45" s="346">
        <v>45350</v>
      </c>
      <c r="AO45" s="345"/>
      <c r="AP45" s="345"/>
      <c r="AQ45" s="345"/>
      <c r="AR45" s="335">
        <v>102894</v>
      </c>
      <c r="AS45" s="335" t="s">
        <v>5952</v>
      </c>
      <c r="AT45" s="354" t="s">
        <v>62</v>
      </c>
      <c r="AU45" s="355" t="s">
        <v>62</v>
      </c>
      <c r="AV45" s="355" t="s">
        <v>62</v>
      </c>
      <c r="AW45" s="355" t="s">
        <v>62</v>
      </c>
      <c r="AX45" s="350" t="s">
        <v>62</v>
      </c>
      <c r="AY45" s="355" t="s">
        <v>62</v>
      </c>
      <c r="AZ45" s="355" t="s">
        <v>62</v>
      </c>
      <c r="BA45" s="355" t="s">
        <v>62</v>
      </c>
      <c r="BB45" s="355" t="s">
        <v>62</v>
      </c>
      <c r="BC45" s="355" t="s">
        <v>6255</v>
      </c>
      <c r="BD45" s="355" t="s">
        <v>5953</v>
      </c>
      <c r="BE45" s="355" t="s">
        <v>62</v>
      </c>
      <c r="BF45" s="355" t="s">
        <v>5953</v>
      </c>
      <c r="BG45" s="355" t="s">
        <v>62</v>
      </c>
      <c r="BH45" s="355" t="s">
        <v>62</v>
      </c>
      <c r="BI45" s="355" t="s">
        <v>62</v>
      </c>
      <c r="BJ45" s="356">
        <v>45473</v>
      </c>
      <c r="BK45" s="355" t="s">
        <v>5953</v>
      </c>
      <c r="BL45" s="355" t="s">
        <v>62</v>
      </c>
      <c r="BM45" s="354" t="s">
        <v>5953</v>
      </c>
      <c r="BN45" s="355" t="s">
        <v>6347</v>
      </c>
      <c r="BO45" s="355" t="s">
        <v>62</v>
      </c>
      <c r="BP45" s="355" t="s">
        <v>79</v>
      </c>
      <c r="BQ45" s="265" t="s">
        <v>6348</v>
      </c>
    </row>
    <row r="46" spans="1:69" x14ac:dyDescent="0.25">
      <c r="A46" s="235">
        <v>44</v>
      </c>
      <c r="B46" s="335" t="s">
        <v>6349</v>
      </c>
      <c r="C46" s="336" t="s">
        <v>6349</v>
      </c>
      <c r="D46" s="337" t="s">
        <v>60</v>
      </c>
      <c r="E46" s="338" t="s">
        <v>6038</v>
      </c>
      <c r="F46" s="345">
        <v>1</v>
      </c>
      <c r="G46" s="360" t="s">
        <v>2124</v>
      </c>
      <c r="H46" s="373">
        <v>79160113</v>
      </c>
      <c r="I46" s="349" t="s">
        <v>62</v>
      </c>
      <c r="J46" s="337" t="s">
        <v>1430</v>
      </c>
      <c r="K46" s="371">
        <v>20067</v>
      </c>
      <c r="L46" s="337" t="s">
        <v>2125</v>
      </c>
      <c r="M46" s="337">
        <v>3124661872</v>
      </c>
      <c r="N46" s="121" t="s">
        <v>2126</v>
      </c>
      <c r="O46" s="343" t="s">
        <v>6323</v>
      </c>
      <c r="P46" s="344">
        <v>45350</v>
      </c>
      <c r="Q46" s="345" t="s">
        <v>87</v>
      </c>
      <c r="R46" s="345" t="s">
        <v>6350</v>
      </c>
      <c r="S46" s="344">
        <v>45350</v>
      </c>
      <c r="T46" s="344">
        <v>45350</v>
      </c>
      <c r="U46" s="344">
        <v>45351</v>
      </c>
      <c r="V46" s="346">
        <v>45351</v>
      </c>
      <c r="W46" s="345" t="s">
        <v>5944</v>
      </c>
      <c r="X46" s="347">
        <v>21836000</v>
      </c>
      <c r="Y46" s="347">
        <v>5459000</v>
      </c>
      <c r="Z46" s="346">
        <v>45444</v>
      </c>
      <c r="AA46" s="344">
        <f t="shared" ca="1" si="0"/>
        <v>45692</v>
      </c>
      <c r="AB46" s="345">
        <f t="shared" ca="1" si="1"/>
        <v>248</v>
      </c>
      <c r="AC46" s="337" t="s">
        <v>5945</v>
      </c>
      <c r="AD46" s="335" t="s">
        <v>6325</v>
      </c>
      <c r="AE46" s="335" t="s">
        <v>6326</v>
      </c>
      <c r="AF46" s="335" t="s">
        <v>5948</v>
      </c>
      <c r="AG46" s="345" t="s">
        <v>6327</v>
      </c>
      <c r="AH46" s="348">
        <v>1960</v>
      </c>
      <c r="AI46" s="345" t="s">
        <v>75</v>
      </c>
      <c r="AJ46" s="337" t="s">
        <v>62</v>
      </c>
      <c r="AK46" s="335" t="s">
        <v>6328</v>
      </c>
      <c r="AL46" s="344">
        <v>45344</v>
      </c>
      <c r="AM46" s="335" t="s">
        <v>6351</v>
      </c>
      <c r="AN46" s="346">
        <v>45350</v>
      </c>
      <c r="AO46" s="345"/>
      <c r="AP46" s="345"/>
      <c r="AQ46" s="345"/>
      <c r="AR46" s="335">
        <v>102894</v>
      </c>
      <c r="AS46" s="335" t="s">
        <v>5952</v>
      </c>
      <c r="AT46" s="354" t="s">
        <v>62</v>
      </c>
      <c r="AU46" s="355" t="s">
        <v>62</v>
      </c>
      <c r="AV46" s="355" t="s">
        <v>62</v>
      </c>
      <c r="AW46" s="355" t="s">
        <v>62</v>
      </c>
      <c r="AX46" s="350" t="s">
        <v>62</v>
      </c>
      <c r="AY46" s="355" t="s">
        <v>62</v>
      </c>
      <c r="AZ46" s="355" t="s">
        <v>62</v>
      </c>
      <c r="BA46" s="355" t="s">
        <v>62</v>
      </c>
      <c r="BB46" s="355" t="s">
        <v>62</v>
      </c>
      <c r="BC46" s="355" t="s">
        <v>62</v>
      </c>
      <c r="BD46" s="355" t="s">
        <v>5953</v>
      </c>
      <c r="BE46" s="355" t="s">
        <v>62</v>
      </c>
      <c r="BF46" s="355" t="s">
        <v>5953</v>
      </c>
      <c r="BG46" s="355" t="s">
        <v>62</v>
      </c>
      <c r="BH46" s="355" t="s">
        <v>62</v>
      </c>
      <c r="BI46" s="355" t="s">
        <v>62</v>
      </c>
      <c r="BJ46" s="355" t="s">
        <v>62</v>
      </c>
      <c r="BK46" s="355" t="s">
        <v>5953</v>
      </c>
      <c r="BL46" s="355" t="s">
        <v>62</v>
      </c>
      <c r="BM46" s="354" t="s">
        <v>5953</v>
      </c>
      <c r="BN46" s="355" t="s">
        <v>62</v>
      </c>
      <c r="BO46" s="355" t="s">
        <v>62</v>
      </c>
      <c r="BP46" s="355" t="s">
        <v>79</v>
      </c>
      <c r="BQ46" s="260" t="s">
        <v>6352</v>
      </c>
    </row>
    <row r="47" spans="1:69" x14ac:dyDescent="0.25">
      <c r="A47" s="241">
        <v>45</v>
      </c>
      <c r="B47" s="335" t="s">
        <v>6353</v>
      </c>
      <c r="C47" s="336" t="s">
        <v>6353</v>
      </c>
      <c r="D47" s="337" t="s">
        <v>60</v>
      </c>
      <c r="E47" s="338" t="s">
        <v>6038</v>
      </c>
      <c r="F47" s="345">
        <v>1</v>
      </c>
      <c r="G47" s="374" t="s">
        <v>6354</v>
      </c>
      <c r="H47" s="373">
        <v>1095820847</v>
      </c>
      <c r="I47" s="337" t="s">
        <v>62</v>
      </c>
      <c r="J47" s="345" t="s">
        <v>801</v>
      </c>
      <c r="K47" s="371">
        <v>34590</v>
      </c>
      <c r="L47" s="345" t="s">
        <v>6355</v>
      </c>
      <c r="M47" s="345">
        <v>3053866954</v>
      </c>
      <c r="N47" s="121" t="s">
        <v>6356</v>
      </c>
      <c r="O47" s="343" t="s">
        <v>6323</v>
      </c>
      <c r="P47" s="344">
        <v>45350</v>
      </c>
      <c r="Q47" s="345" t="s">
        <v>67</v>
      </c>
      <c r="R47" s="345" t="s">
        <v>6357</v>
      </c>
      <c r="S47" s="344">
        <v>45350</v>
      </c>
      <c r="T47" s="344">
        <v>45350</v>
      </c>
      <c r="U47" s="345" t="s">
        <v>125</v>
      </c>
      <c r="V47" s="346">
        <v>45351</v>
      </c>
      <c r="W47" s="345" t="s">
        <v>5944</v>
      </c>
      <c r="X47" s="347">
        <v>21836000</v>
      </c>
      <c r="Y47" s="347">
        <v>5459000</v>
      </c>
      <c r="Z47" s="346">
        <v>45444</v>
      </c>
      <c r="AA47" s="344">
        <f t="shared" ca="1" si="0"/>
        <v>45692</v>
      </c>
      <c r="AB47" s="345">
        <f t="shared" ca="1" si="1"/>
        <v>248</v>
      </c>
      <c r="AC47" s="337" t="s">
        <v>5945</v>
      </c>
      <c r="AD47" s="335" t="s">
        <v>6325</v>
      </c>
      <c r="AE47" s="335" t="s">
        <v>6326</v>
      </c>
      <c r="AF47" s="335" t="s">
        <v>5948</v>
      </c>
      <c r="AG47" s="345" t="s">
        <v>6327</v>
      </c>
      <c r="AH47" s="348">
        <v>1960</v>
      </c>
      <c r="AI47" s="345" t="s">
        <v>75</v>
      </c>
      <c r="AJ47" s="337" t="s">
        <v>62</v>
      </c>
      <c r="AK47" s="335" t="s">
        <v>6328</v>
      </c>
      <c r="AL47" s="344">
        <v>45344</v>
      </c>
      <c r="AM47" s="335" t="s">
        <v>6358</v>
      </c>
      <c r="AN47" s="346">
        <v>45350</v>
      </c>
      <c r="AO47" s="345"/>
      <c r="AP47" s="345"/>
      <c r="AQ47" s="345"/>
      <c r="AR47" s="335">
        <v>102894</v>
      </c>
      <c r="AS47" s="335" t="s">
        <v>5952</v>
      </c>
      <c r="AT47" s="354" t="s">
        <v>62</v>
      </c>
      <c r="AU47" s="355" t="s">
        <v>62</v>
      </c>
      <c r="AV47" s="355" t="s">
        <v>62</v>
      </c>
      <c r="AW47" s="355" t="s">
        <v>62</v>
      </c>
      <c r="AX47" s="350" t="s">
        <v>62</v>
      </c>
      <c r="AY47" s="355" t="s">
        <v>62</v>
      </c>
      <c r="AZ47" s="355" t="s">
        <v>62</v>
      </c>
      <c r="BA47" s="355" t="s">
        <v>62</v>
      </c>
      <c r="BB47" s="355" t="s">
        <v>62</v>
      </c>
      <c r="BC47" s="355" t="s">
        <v>6359</v>
      </c>
      <c r="BD47" s="355" t="s">
        <v>5953</v>
      </c>
      <c r="BE47" s="356">
        <v>45434</v>
      </c>
      <c r="BF47" s="355" t="s">
        <v>5953</v>
      </c>
      <c r="BG47" s="355" t="s">
        <v>62</v>
      </c>
      <c r="BH47" s="355" t="s">
        <v>62</v>
      </c>
      <c r="BI47" s="355" t="s">
        <v>62</v>
      </c>
      <c r="BJ47" s="356">
        <v>45471</v>
      </c>
      <c r="BK47" s="355" t="s">
        <v>5953</v>
      </c>
      <c r="BL47" s="355" t="s">
        <v>62</v>
      </c>
      <c r="BM47" s="354" t="s">
        <v>5953</v>
      </c>
      <c r="BN47" s="355" t="s">
        <v>6347</v>
      </c>
      <c r="BO47" s="355" t="s">
        <v>62</v>
      </c>
      <c r="BP47" s="355" t="s">
        <v>79</v>
      </c>
      <c r="BQ47" s="265" t="s">
        <v>6360</v>
      </c>
    </row>
    <row r="48" spans="1:69" x14ac:dyDescent="0.25">
      <c r="A48" s="241">
        <v>46</v>
      </c>
      <c r="B48" s="335" t="s">
        <v>6361</v>
      </c>
      <c r="C48" s="336" t="s">
        <v>6361</v>
      </c>
      <c r="D48" s="337" t="s">
        <v>60</v>
      </c>
      <c r="E48" s="338" t="s">
        <v>5938</v>
      </c>
      <c r="F48" s="345">
        <v>1</v>
      </c>
      <c r="G48" s="339" t="s">
        <v>3669</v>
      </c>
      <c r="H48" s="373">
        <v>1075250935</v>
      </c>
      <c r="I48" s="337" t="s">
        <v>62</v>
      </c>
      <c r="J48" s="361" t="s">
        <v>3670</v>
      </c>
      <c r="K48" s="371">
        <v>33289</v>
      </c>
      <c r="L48" s="361" t="s">
        <v>3671</v>
      </c>
      <c r="M48" s="361">
        <v>3115287249</v>
      </c>
      <c r="N48" s="125" t="s">
        <v>3672</v>
      </c>
      <c r="O48" s="343" t="s">
        <v>6362</v>
      </c>
      <c r="P48" s="344">
        <v>45336</v>
      </c>
      <c r="Q48" s="345" t="s">
        <v>87</v>
      </c>
      <c r="R48" s="345" t="s">
        <v>6363</v>
      </c>
      <c r="S48" s="344">
        <v>45337</v>
      </c>
      <c r="T48" s="344">
        <v>45338</v>
      </c>
      <c r="U48" s="344">
        <v>45337</v>
      </c>
      <c r="V48" s="346">
        <v>45338</v>
      </c>
      <c r="W48" s="345" t="s">
        <v>5944</v>
      </c>
      <c r="X48" s="347">
        <v>16000000</v>
      </c>
      <c r="Y48" s="347">
        <v>4000000</v>
      </c>
      <c r="Z48" s="346">
        <v>45444</v>
      </c>
      <c r="AA48" s="344">
        <f t="shared" ca="1" si="0"/>
        <v>45692</v>
      </c>
      <c r="AB48" s="345">
        <f t="shared" ca="1" si="1"/>
        <v>248</v>
      </c>
      <c r="AC48" s="337" t="s">
        <v>5945</v>
      </c>
      <c r="AD48" s="335" t="s">
        <v>1278</v>
      </c>
      <c r="AE48" s="335" t="s">
        <v>6309</v>
      </c>
      <c r="AF48" s="335" t="s">
        <v>92</v>
      </c>
      <c r="AG48" s="345" t="s">
        <v>6364</v>
      </c>
      <c r="AH48" s="348">
        <v>1961</v>
      </c>
      <c r="AI48" s="345" t="s">
        <v>94</v>
      </c>
      <c r="AJ48" s="337" t="s">
        <v>62</v>
      </c>
      <c r="AK48" s="335" t="s">
        <v>6365</v>
      </c>
      <c r="AL48" s="344">
        <v>45334</v>
      </c>
      <c r="AM48" s="335" t="s">
        <v>6366</v>
      </c>
      <c r="AN48" s="346">
        <v>45338</v>
      </c>
      <c r="AO48" s="345"/>
      <c r="AP48" s="345"/>
      <c r="AQ48" s="345"/>
      <c r="AR48" s="335">
        <v>103024</v>
      </c>
      <c r="AS48" s="335" t="s">
        <v>6226</v>
      </c>
      <c r="AT48" s="354" t="s">
        <v>62</v>
      </c>
      <c r="AU48" s="355" t="s">
        <v>62</v>
      </c>
      <c r="AV48" s="355" t="s">
        <v>62</v>
      </c>
      <c r="AW48" s="355" t="s">
        <v>62</v>
      </c>
      <c r="AX48" s="350" t="s">
        <v>6367</v>
      </c>
      <c r="AY48" s="355" t="s">
        <v>6368</v>
      </c>
      <c r="AZ48" s="355" t="s">
        <v>62</v>
      </c>
      <c r="BA48" s="355" t="s">
        <v>125</v>
      </c>
      <c r="BB48" s="355" t="s">
        <v>62</v>
      </c>
      <c r="BC48" s="355" t="s">
        <v>6315</v>
      </c>
      <c r="BD48" s="355" t="s">
        <v>520</v>
      </c>
      <c r="BE48" s="356">
        <v>45434</v>
      </c>
      <c r="BF48" s="356">
        <v>45446</v>
      </c>
      <c r="BG48" s="355" t="s">
        <v>62</v>
      </c>
      <c r="BH48" s="355" t="s">
        <v>62</v>
      </c>
      <c r="BI48" s="355" t="s">
        <v>62</v>
      </c>
      <c r="BJ48" s="356">
        <v>45458</v>
      </c>
      <c r="BK48" s="356">
        <v>45519</v>
      </c>
      <c r="BL48" s="355" t="s">
        <v>62</v>
      </c>
      <c r="BM48" s="357" t="s">
        <v>6369</v>
      </c>
      <c r="BN48" s="355" t="s">
        <v>6370</v>
      </c>
      <c r="BO48" s="355" t="s">
        <v>6226</v>
      </c>
      <c r="BP48" s="355" t="s">
        <v>79</v>
      </c>
      <c r="BQ48" s="265" t="s">
        <v>6371</v>
      </c>
    </row>
    <row r="49" spans="1:69" x14ac:dyDescent="0.25">
      <c r="A49" s="241">
        <v>47</v>
      </c>
      <c r="B49" s="335" t="s">
        <v>6372</v>
      </c>
      <c r="C49" s="336" t="s">
        <v>6372</v>
      </c>
      <c r="D49" s="337" t="s">
        <v>60</v>
      </c>
      <c r="E49" s="338" t="s">
        <v>6038</v>
      </c>
      <c r="F49" s="345">
        <v>1</v>
      </c>
      <c r="G49" s="360" t="s">
        <v>2424</v>
      </c>
      <c r="H49" s="373">
        <v>1015459224</v>
      </c>
      <c r="I49" s="337" t="s">
        <v>62</v>
      </c>
      <c r="J49" s="361" t="s">
        <v>129</v>
      </c>
      <c r="K49" s="371">
        <v>34894</v>
      </c>
      <c r="L49" s="361" t="s">
        <v>2426</v>
      </c>
      <c r="M49" s="361">
        <v>3195395701</v>
      </c>
      <c r="N49" s="125" t="s">
        <v>2427</v>
      </c>
      <c r="O49" s="343" t="s">
        <v>6307</v>
      </c>
      <c r="P49" s="344">
        <v>45336</v>
      </c>
      <c r="Q49" s="345" t="s">
        <v>87</v>
      </c>
      <c r="R49" s="345" t="s">
        <v>6373</v>
      </c>
      <c r="S49" s="344">
        <v>45336</v>
      </c>
      <c r="T49" s="344">
        <v>45337</v>
      </c>
      <c r="U49" s="344">
        <v>45337</v>
      </c>
      <c r="V49" s="346">
        <v>45338</v>
      </c>
      <c r="W49" s="345" t="s">
        <v>5944</v>
      </c>
      <c r="X49" s="347">
        <v>20000000</v>
      </c>
      <c r="Y49" s="347">
        <v>5000000</v>
      </c>
      <c r="Z49" s="346">
        <v>45444</v>
      </c>
      <c r="AA49" s="344">
        <f t="shared" ca="1" si="0"/>
        <v>45692</v>
      </c>
      <c r="AB49" s="345">
        <f t="shared" ca="1" si="1"/>
        <v>248</v>
      </c>
      <c r="AC49" s="337" t="s">
        <v>5945</v>
      </c>
      <c r="AD49" s="335" t="s">
        <v>1278</v>
      </c>
      <c r="AE49" s="335" t="s">
        <v>6309</v>
      </c>
      <c r="AF49" s="335" t="s">
        <v>92</v>
      </c>
      <c r="AG49" s="345" t="s">
        <v>6310</v>
      </c>
      <c r="AH49" s="348">
        <v>1988</v>
      </c>
      <c r="AI49" s="345" t="s">
        <v>94</v>
      </c>
      <c r="AJ49" s="337" t="s">
        <v>62</v>
      </c>
      <c r="AK49" s="335" t="s">
        <v>6311</v>
      </c>
      <c r="AL49" s="344">
        <v>45334</v>
      </c>
      <c r="AM49" s="335" t="s">
        <v>6374</v>
      </c>
      <c r="AN49" s="346">
        <v>45338</v>
      </c>
      <c r="AO49" s="345"/>
      <c r="AP49" s="345"/>
      <c r="AQ49" s="345"/>
      <c r="AR49" s="335">
        <v>103097</v>
      </c>
      <c r="AS49" s="335" t="s">
        <v>6226</v>
      </c>
      <c r="AT49" s="354" t="s">
        <v>62</v>
      </c>
      <c r="AU49" s="355" t="s">
        <v>62</v>
      </c>
      <c r="AV49" s="355" t="s">
        <v>62</v>
      </c>
      <c r="AW49" s="355" t="s">
        <v>62</v>
      </c>
      <c r="AX49" s="350" t="s">
        <v>6313</v>
      </c>
      <c r="AY49" s="355" t="s">
        <v>6375</v>
      </c>
      <c r="AZ49" s="355" t="s">
        <v>62</v>
      </c>
      <c r="BA49" s="355" t="s">
        <v>125</v>
      </c>
      <c r="BB49" s="355" t="s">
        <v>62</v>
      </c>
      <c r="BC49" s="355" t="s">
        <v>6315</v>
      </c>
      <c r="BD49" s="355" t="s">
        <v>520</v>
      </c>
      <c r="BE49" s="356">
        <v>45434</v>
      </c>
      <c r="BF49" s="356">
        <v>45446</v>
      </c>
      <c r="BG49" s="355" t="s">
        <v>62</v>
      </c>
      <c r="BH49" s="355" t="s">
        <v>62</v>
      </c>
      <c r="BI49" s="355" t="s">
        <v>62</v>
      </c>
      <c r="BJ49" s="356">
        <v>45458</v>
      </c>
      <c r="BK49" s="356">
        <v>45519</v>
      </c>
      <c r="BL49" s="355" t="s">
        <v>62</v>
      </c>
      <c r="BM49" s="357" t="s">
        <v>6316</v>
      </c>
      <c r="BN49" s="355" t="s">
        <v>95</v>
      </c>
      <c r="BO49" s="355" t="s">
        <v>6226</v>
      </c>
      <c r="BP49" s="355" t="s">
        <v>79</v>
      </c>
      <c r="BQ49" s="265" t="s">
        <v>6376</v>
      </c>
    </row>
    <row r="50" spans="1:69" x14ac:dyDescent="0.25">
      <c r="A50" s="241">
        <v>48</v>
      </c>
      <c r="B50" s="335" t="s">
        <v>6377</v>
      </c>
      <c r="C50" s="336" t="s">
        <v>6377</v>
      </c>
      <c r="D50" s="337" t="s">
        <v>60</v>
      </c>
      <c r="E50" s="338" t="s">
        <v>6038</v>
      </c>
      <c r="F50" s="345">
        <v>1</v>
      </c>
      <c r="G50" s="360" t="s">
        <v>4131</v>
      </c>
      <c r="H50" s="373">
        <v>1140898199</v>
      </c>
      <c r="I50" s="349" t="s">
        <v>62</v>
      </c>
      <c r="J50" s="337" t="s">
        <v>6378</v>
      </c>
      <c r="K50" s="371">
        <v>35977</v>
      </c>
      <c r="L50" s="337" t="s">
        <v>4133</v>
      </c>
      <c r="M50" s="337">
        <v>3215458364</v>
      </c>
      <c r="N50" s="121" t="s">
        <v>4134</v>
      </c>
      <c r="O50" s="343" t="s">
        <v>6323</v>
      </c>
      <c r="P50" s="344">
        <v>45350</v>
      </c>
      <c r="Q50" s="345" t="s">
        <v>87</v>
      </c>
      <c r="R50" s="345" t="s">
        <v>6379</v>
      </c>
      <c r="S50" s="344">
        <v>45351</v>
      </c>
      <c r="T50" s="344">
        <v>45351</v>
      </c>
      <c r="U50" s="345" t="s">
        <v>125</v>
      </c>
      <c r="V50" s="346">
        <v>45351</v>
      </c>
      <c r="W50" s="345" t="s">
        <v>5944</v>
      </c>
      <c r="X50" s="347">
        <v>21836000</v>
      </c>
      <c r="Y50" s="347">
        <v>5459000</v>
      </c>
      <c r="Z50" s="346">
        <v>45444</v>
      </c>
      <c r="AA50" s="344">
        <f t="shared" ca="1" si="0"/>
        <v>45692</v>
      </c>
      <c r="AB50" s="345">
        <f t="shared" ca="1" si="1"/>
        <v>248</v>
      </c>
      <c r="AC50" s="337" t="s">
        <v>5945</v>
      </c>
      <c r="AD50" s="335" t="s">
        <v>6325</v>
      </c>
      <c r="AE50" s="335" t="s">
        <v>6326</v>
      </c>
      <c r="AF50" s="335" t="s">
        <v>5948</v>
      </c>
      <c r="AG50" s="345" t="s">
        <v>6327</v>
      </c>
      <c r="AH50" s="348">
        <v>1960</v>
      </c>
      <c r="AI50" s="345" t="s">
        <v>75</v>
      </c>
      <c r="AJ50" s="337" t="s">
        <v>62</v>
      </c>
      <c r="AK50" s="335" t="s">
        <v>6328</v>
      </c>
      <c r="AL50" s="344">
        <v>45344</v>
      </c>
      <c r="AM50" s="335" t="s">
        <v>6380</v>
      </c>
      <c r="AN50" s="346">
        <v>45350</v>
      </c>
      <c r="AO50" s="345"/>
      <c r="AP50" s="345"/>
      <c r="AQ50" s="345"/>
      <c r="AR50" s="335">
        <v>102894</v>
      </c>
      <c r="AS50" s="335" t="s">
        <v>5952</v>
      </c>
      <c r="AT50" s="354" t="s">
        <v>62</v>
      </c>
      <c r="AU50" s="355" t="s">
        <v>62</v>
      </c>
      <c r="AV50" s="355" t="s">
        <v>62</v>
      </c>
      <c r="AW50" s="355" t="s">
        <v>62</v>
      </c>
      <c r="AX50" s="350" t="s">
        <v>62</v>
      </c>
      <c r="AY50" s="355" t="s">
        <v>62</v>
      </c>
      <c r="AZ50" s="355" t="s">
        <v>62</v>
      </c>
      <c r="BA50" s="355" t="s">
        <v>62</v>
      </c>
      <c r="BB50" s="355" t="s">
        <v>62</v>
      </c>
      <c r="BC50" s="355" t="s">
        <v>6016</v>
      </c>
      <c r="BD50" s="355" t="s">
        <v>5953</v>
      </c>
      <c r="BE50" s="356">
        <v>45434</v>
      </c>
      <c r="BF50" s="355" t="s">
        <v>5953</v>
      </c>
      <c r="BG50" s="355" t="s">
        <v>62</v>
      </c>
      <c r="BH50" s="355" t="s">
        <v>62</v>
      </c>
      <c r="BI50" s="355" t="s">
        <v>62</v>
      </c>
      <c r="BJ50" s="356">
        <v>45471</v>
      </c>
      <c r="BK50" s="355" t="s">
        <v>5953</v>
      </c>
      <c r="BL50" s="355" t="s">
        <v>62</v>
      </c>
      <c r="BM50" s="354" t="s">
        <v>5953</v>
      </c>
      <c r="BN50" s="355" t="s">
        <v>6342</v>
      </c>
      <c r="BO50" s="355" t="s">
        <v>62</v>
      </c>
      <c r="BP50" s="355" t="s">
        <v>79</v>
      </c>
      <c r="BQ50" s="265" t="s">
        <v>6381</v>
      </c>
    </row>
    <row r="51" spans="1:69" x14ac:dyDescent="0.25">
      <c r="A51" s="241">
        <v>49</v>
      </c>
      <c r="B51" s="335" t="s">
        <v>6382</v>
      </c>
      <c r="C51" s="336" t="s">
        <v>6382</v>
      </c>
      <c r="D51" s="337" t="s">
        <v>60</v>
      </c>
      <c r="E51" s="338" t="s">
        <v>6038</v>
      </c>
      <c r="F51" s="345">
        <v>1</v>
      </c>
      <c r="G51" s="360" t="s">
        <v>328</v>
      </c>
      <c r="H51" s="373">
        <v>53905307</v>
      </c>
      <c r="I51" s="349" t="s">
        <v>62</v>
      </c>
      <c r="J51" s="337" t="s">
        <v>329</v>
      </c>
      <c r="K51" s="371">
        <v>30392</v>
      </c>
      <c r="L51" s="337" t="s">
        <v>330</v>
      </c>
      <c r="M51" s="337">
        <v>3107529700</v>
      </c>
      <c r="N51" s="121" t="s">
        <v>331</v>
      </c>
      <c r="O51" s="343" t="s">
        <v>6383</v>
      </c>
      <c r="P51" s="344">
        <v>45350</v>
      </c>
      <c r="Q51" s="345" t="s">
        <v>87</v>
      </c>
      <c r="R51" s="337" t="s">
        <v>6384</v>
      </c>
      <c r="S51" s="344">
        <v>45351</v>
      </c>
      <c r="T51" s="344">
        <v>45356</v>
      </c>
      <c r="U51" s="345" t="s">
        <v>125</v>
      </c>
      <c r="V51" s="346">
        <v>45356</v>
      </c>
      <c r="W51" s="345" t="s">
        <v>5944</v>
      </c>
      <c r="X51" s="347">
        <v>28000000</v>
      </c>
      <c r="Y51" s="347">
        <v>7000000</v>
      </c>
      <c r="Z51" s="346">
        <v>45444</v>
      </c>
      <c r="AA51" s="344">
        <f t="shared" ca="1" si="0"/>
        <v>45692</v>
      </c>
      <c r="AB51" s="345">
        <f t="shared" ca="1" si="1"/>
        <v>248</v>
      </c>
      <c r="AC51" s="337" t="s">
        <v>5945</v>
      </c>
      <c r="AD51" s="335" t="s">
        <v>6334</v>
      </c>
      <c r="AE51" s="335" t="s">
        <v>6335</v>
      </c>
      <c r="AF51" s="335" t="s">
        <v>6385</v>
      </c>
      <c r="AG51" s="335" t="s">
        <v>6310</v>
      </c>
      <c r="AH51" s="348">
        <v>1988</v>
      </c>
      <c r="AI51" s="345" t="s">
        <v>75</v>
      </c>
      <c r="AJ51" s="337" t="s">
        <v>62</v>
      </c>
      <c r="AK51" s="335" t="s">
        <v>6386</v>
      </c>
      <c r="AL51" s="344">
        <v>45348</v>
      </c>
      <c r="AM51" s="335" t="s">
        <v>6387</v>
      </c>
      <c r="AN51" s="335" t="s">
        <v>125</v>
      </c>
      <c r="AO51" s="345"/>
      <c r="AP51" s="345"/>
      <c r="AQ51" s="345"/>
      <c r="AR51" s="335">
        <v>103295</v>
      </c>
      <c r="AS51" s="335" t="s">
        <v>5984</v>
      </c>
      <c r="AT51" s="354" t="s">
        <v>62</v>
      </c>
      <c r="AU51" s="355" t="s">
        <v>62</v>
      </c>
      <c r="AV51" s="355" t="s">
        <v>62</v>
      </c>
      <c r="AW51" s="355" t="s">
        <v>62</v>
      </c>
      <c r="AX51" s="350" t="s">
        <v>6239</v>
      </c>
      <c r="AY51" s="355" t="s">
        <v>6388</v>
      </c>
      <c r="AZ51" s="355" t="s">
        <v>62</v>
      </c>
      <c r="BA51" s="355" t="s">
        <v>125</v>
      </c>
      <c r="BB51" s="355" t="s">
        <v>62</v>
      </c>
      <c r="BC51" s="355" t="s">
        <v>6389</v>
      </c>
      <c r="BD51" s="355" t="s">
        <v>520</v>
      </c>
      <c r="BE51" s="356">
        <v>45434</v>
      </c>
      <c r="BF51" s="356">
        <v>45446</v>
      </c>
      <c r="BG51" s="355" t="s">
        <v>62</v>
      </c>
      <c r="BH51" s="355" t="s">
        <v>62</v>
      </c>
      <c r="BI51" s="355" t="s">
        <v>62</v>
      </c>
      <c r="BJ51" s="356">
        <v>45477</v>
      </c>
      <c r="BK51" s="356">
        <v>45539</v>
      </c>
      <c r="BL51" s="355" t="s">
        <v>62</v>
      </c>
      <c r="BM51" s="357" t="s">
        <v>6241</v>
      </c>
      <c r="BN51" s="355" t="s">
        <v>95</v>
      </c>
      <c r="BO51" s="355" t="s">
        <v>6390</v>
      </c>
      <c r="BP51" s="355" t="s">
        <v>79</v>
      </c>
      <c r="BQ51" s="265" t="s">
        <v>6391</v>
      </c>
    </row>
    <row r="52" spans="1:69" x14ac:dyDescent="0.25">
      <c r="A52" s="241">
        <v>50</v>
      </c>
      <c r="B52" s="335" t="s">
        <v>6392</v>
      </c>
      <c r="C52" s="336" t="s">
        <v>6392</v>
      </c>
      <c r="D52" s="337" t="s">
        <v>60</v>
      </c>
      <c r="E52" s="338" t="s">
        <v>6038</v>
      </c>
      <c r="F52" s="345">
        <v>1</v>
      </c>
      <c r="G52" s="360" t="s">
        <v>1727</v>
      </c>
      <c r="H52" s="373">
        <v>35425308</v>
      </c>
      <c r="I52" s="337" t="s">
        <v>62</v>
      </c>
      <c r="J52" s="361" t="s">
        <v>1430</v>
      </c>
      <c r="K52" s="371">
        <v>30090</v>
      </c>
      <c r="L52" s="361" t="s">
        <v>1728</v>
      </c>
      <c r="M52" s="361">
        <v>3168768761</v>
      </c>
      <c r="N52" s="125" t="s">
        <v>1729</v>
      </c>
      <c r="O52" s="343" t="s">
        <v>2190</v>
      </c>
      <c r="P52" s="344">
        <v>45345</v>
      </c>
      <c r="Q52" s="345" t="s">
        <v>125</v>
      </c>
      <c r="R52" s="337" t="s">
        <v>125</v>
      </c>
      <c r="S52" s="345" t="s">
        <v>125</v>
      </c>
      <c r="T52" s="345" t="s">
        <v>125</v>
      </c>
      <c r="U52" s="345" t="s">
        <v>125</v>
      </c>
      <c r="V52" s="346">
        <v>45414</v>
      </c>
      <c r="W52" s="345" t="s">
        <v>5944</v>
      </c>
      <c r="X52" s="347">
        <v>31200000</v>
      </c>
      <c r="Y52" s="347">
        <v>7800000</v>
      </c>
      <c r="Z52" s="346">
        <v>45444</v>
      </c>
      <c r="AA52" s="344">
        <f t="shared" ca="1" si="0"/>
        <v>45692</v>
      </c>
      <c r="AB52" s="345">
        <f t="shared" ca="1" si="1"/>
        <v>248</v>
      </c>
      <c r="AC52" s="337" t="s">
        <v>5945</v>
      </c>
      <c r="AD52" s="335" t="s">
        <v>1278</v>
      </c>
      <c r="AE52" s="335" t="s">
        <v>6309</v>
      </c>
      <c r="AF52" s="335" t="s">
        <v>6011</v>
      </c>
      <c r="AG52" s="345" t="s">
        <v>6393</v>
      </c>
      <c r="AH52" s="348">
        <v>1954</v>
      </c>
      <c r="AI52" s="345" t="s">
        <v>94</v>
      </c>
      <c r="AJ52" s="337" t="s">
        <v>62</v>
      </c>
      <c r="AK52" s="335" t="s">
        <v>6394</v>
      </c>
      <c r="AL52" s="344">
        <v>45334</v>
      </c>
      <c r="AM52" s="335" t="s">
        <v>6395</v>
      </c>
      <c r="AN52" s="346">
        <v>45349</v>
      </c>
      <c r="AO52" s="345"/>
      <c r="AP52" s="345"/>
      <c r="AQ52" s="345"/>
      <c r="AR52" s="335">
        <v>103008</v>
      </c>
      <c r="AS52" s="335" t="s">
        <v>6396</v>
      </c>
      <c r="AT52" s="354" t="s">
        <v>62</v>
      </c>
      <c r="AU52" s="355" t="s">
        <v>62</v>
      </c>
      <c r="AV52" s="355" t="s">
        <v>62</v>
      </c>
      <c r="AW52" s="355" t="s">
        <v>62</v>
      </c>
      <c r="AX52" s="350" t="s">
        <v>6397</v>
      </c>
      <c r="AY52" s="355" t="s">
        <v>6398</v>
      </c>
      <c r="AZ52" s="355" t="s">
        <v>62</v>
      </c>
      <c r="BA52" s="355" t="s">
        <v>125</v>
      </c>
      <c r="BB52" s="355" t="s">
        <v>62</v>
      </c>
      <c r="BC52" s="355" t="s">
        <v>6399</v>
      </c>
      <c r="BD52" s="355" t="s">
        <v>520</v>
      </c>
      <c r="BE52" s="356">
        <v>45434</v>
      </c>
      <c r="BF52" s="356">
        <v>45446</v>
      </c>
      <c r="BG52" s="355" t="s">
        <v>62</v>
      </c>
      <c r="BH52" s="355" t="s">
        <v>62</v>
      </c>
      <c r="BI52" s="355" t="s">
        <v>62</v>
      </c>
      <c r="BJ52" s="356">
        <v>45534</v>
      </c>
      <c r="BK52" s="356">
        <v>45597</v>
      </c>
      <c r="BL52" s="355" t="s">
        <v>62</v>
      </c>
      <c r="BM52" s="357" t="s">
        <v>6400</v>
      </c>
      <c r="BN52" s="355" t="s">
        <v>6056</v>
      </c>
      <c r="BO52" s="355" t="s">
        <v>6390</v>
      </c>
      <c r="BP52" s="355" t="s">
        <v>79</v>
      </c>
      <c r="BQ52" s="265" t="s">
        <v>6401</v>
      </c>
    </row>
    <row r="53" spans="1:69" x14ac:dyDescent="0.25">
      <c r="A53" s="241">
        <v>51</v>
      </c>
      <c r="B53" s="335" t="s">
        <v>6402</v>
      </c>
      <c r="C53" s="336" t="s">
        <v>6403</v>
      </c>
      <c r="D53" s="337" t="s">
        <v>60</v>
      </c>
      <c r="E53" s="338" t="s">
        <v>6038</v>
      </c>
      <c r="F53" s="345">
        <v>1</v>
      </c>
      <c r="G53" s="374" t="s">
        <v>6404</v>
      </c>
      <c r="H53" s="373">
        <v>7187669</v>
      </c>
      <c r="I53" s="337" t="s">
        <v>62</v>
      </c>
      <c r="J53" s="361" t="s">
        <v>1317</v>
      </c>
      <c r="K53" s="371">
        <v>31149</v>
      </c>
      <c r="L53" s="345" t="s">
        <v>6405</v>
      </c>
      <c r="M53" s="345">
        <v>3114483381</v>
      </c>
      <c r="N53" s="345" t="s">
        <v>6406</v>
      </c>
      <c r="O53" s="343" t="s">
        <v>4687</v>
      </c>
      <c r="P53" s="344">
        <v>45343</v>
      </c>
      <c r="Q53" s="345" t="s">
        <v>87</v>
      </c>
      <c r="R53" s="337" t="s">
        <v>6407</v>
      </c>
      <c r="S53" s="344">
        <v>45344</v>
      </c>
      <c r="T53" s="344">
        <v>45348</v>
      </c>
      <c r="U53" s="344">
        <v>45345</v>
      </c>
      <c r="V53" s="346">
        <v>45348</v>
      </c>
      <c r="W53" s="345" t="s">
        <v>5944</v>
      </c>
      <c r="X53" s="347">
        <v>24000000</v>
      </c>
      <c r="Y53" s="347">
        <v>6000000</v>
      </c>
      <c r="Z53" s="346">
        <v>45444</v>
      </c>
      <c r="AA53" s="344">
        <f t="shared" ca="1" si="0"/>
        <v>45692</v>
      </c>
      <c r="AB53" s="345">
        <f t="shared" ca="1" si="1"/>
        <v>248</v>
      </c>
      <c r="AC53" s="337" t="s">
        <v>5945</v>
      </c>
      <c r="AD53" s="335" t="s">
        <v>6408</v>
      </c>
      <c r="AE53" s="335" t="s">
        <v>6409</v>
      </c>
      <c r="AF53" s="335" t="s">
        <v>5948</v>
      </c>
      <c r="AG53" s="345" t="s">
        <v>6393</v>
      </c>
      <c r="AH53" s="348">
        <v>1954</v>
      </c>
      <c r="AI53" s="345" t="s">
        <v>75</v>
      </c>
      <c r="AJ53" s="337" t="s">
        <v>62</v>
      </c>
      <c r="AK53" s="335" t="s">
        <v>6410</v>
      </c>
      <c r="AL53" s="344">
        <v>45334</v>
      </c>
      <c r="AM53" s="335" t="s">
        <v>6411</v>
      </c>
      <c r="AN53" s="346">
        <v>45348</v>
      </c>
      <c r="AO53" s="345"/>
      <c r="AP53" s="345"/>
      <c r="AQ53" s="345"/>
      <c r="AR53" s="335">
        <v>103227</v>
      </c>
      <c r="AS53" s="335" t="s">
        <v>6412</v>
      </c>
      <c r="AT53" s="354" t="s">
        <v>62</v>
      </c>
      <c r="AU53" s="355" t="s">
        <v>62</v>
      </c>
      <c r="AV53" s="355" t="s">
        <v>62</v>
      </c>
      <c r="AW53" s="355" t="s">
        <v>62</v>
      </c>
      <c r="AX53" s="350" t="s">
        <v>6413</v>
      </c>
      <c r="AY53" s="355" t="s">
        <v>6414</v>
      </c>
      <c r="AZ53" s="355" t="s">
        <v>62</v>
      </c>
      <c r="BA53" s="355" t="s">
        <v>125</v>
      </c>
      <c r="BB53" s="355" t="s">
        <v>62</v>
      </c>
      <c r="BC53" s="355" t="s">
        <v>6152</v>
      </c>
      <c r="BD53" s="355" t="s">
        <v>520</v>
      </c>
      <c r="BE53" s="356">
        <v>45434</v>
      </c>
      <c r="BF53" s="356">
        <v>45446</v>
      </c>
      <c r="BG53" s="355" t="s">
        <v>62</v>
      </c>
      <c r="BH53" s="355" t="s">
        <v>62</v>
      </c>
      <c r="BI53" s="355" t="s">
        <v>62</v>
      </c>
      <c r="BJ53" s="356">
        <v>45468</v>
      </c>
      <c r="BK53" s="356">
        <v>45529</v>
      </c>
      <c r="BL53" s="355" t="s">
        <v>62</v>
      </c>
      <c r="BM53" s="357" t="s">
        <v>6415</v>
      </c>
      <c r="BN53" s="355" t="s">
        <v>6086</v>
      </c>
      <c r="BO53" s="355" t="s">
        <v>6416</v>
      </c>
      <c r="BP53" s="355" t="s">
        <v>79</v>
      </c>
      <c r="BQ53" s="265" t="s">
        <v>6417</v>
      </c>
    </row>
    <row r="54" spans="1:69" x14ac:dyDescent="0.25">
      <c r="A54" s="241">
        <v>52</v>
      </c>
      <c r="B54" s="335" t="s">
        <v>6418</v>
      </c>
      <c r="C54" s="351" t="s">
        <v>6418</v>
      </c>
      <c r="D54" s="337" t="s">
        <v>60</v>
      </c>
      <c r="E54" s="338" t="s">
        <v>6038</v>
      </c>
      <c r="F54" s="345">
        <v>1</v>
      </c>
      <c r="G54" s="339" t="s">
        <v>1048</v>
      </c>
      <c r="H54" s="373">
        <v>37393885</v>
      </c>
      <c r="I54" s="337" t="s">
        <v>62</v>
      </c>
      <c r="J54" s="361" t="s">
        <v>1317</v>
      </c>
      <c r="K54" s="371">
        <v>30424</v>
      </c>
      <c r="L54" s="375" t="s">
        <v>4596</v>
      </c>
      <c r="M54" s="361">
        <v>3213292057</v>
      </c>
      <c r="N54" s="125" t="s">
        <v>4597</v>
      </c>
      <c r="O54" s="343" t="s">
        <v>6419</v>
      </c>
      <c r="P54" s="344">
        <v>45344</v>
      </c>
      <c r="Q54" s="345" t="s">
        <v>87</v>
      </c>
      <c r="R54" s="337" t="s">
        <v>6420</v>
      </c>
      <c r="S54" s="344">
        <v>45344</v>
      </c>
      <c r="T54" s="344">
        <v>45348</v>
      </c>
      <c r="U54" s="344">
        <v>45345</v>
      </c>
      <c r="V54" s="344">
        <v>45348</v>
      </c>
      <c r="W54" s="345" t="s">
        <v>5944</v>
      </c>
      <c r="X54" s="347">
        <v>28000000</v>
      </c>
      <c r="Y54" s="347">
        <v>7000000</v>
      </c>
      <c r="Z54" s="346">
        <v>45444</v>
      </c>
      <c r="AA54" s="344">
        <f t="shared" ca="1" si="0"/>
        <v>45692</v>
      </c>
      <c r="AB54" s="345">
        <f t="shared" ca="1" si="1"/>
        <v>248</v>
      </c>
      <c r="AC54" s="337" t="s">
        <v>5945</v>
      </c>
      <c r="AD54" s="335" t="s">
        <v>6408</v>
      </c>
      <c r="AE54" s="335" t="s">
        <v>6409</v>
      </c>
      <c r="AF54" s="335" t="s">
        <v>92</v>
      </c>
      <c r="AG54" s="345" t="s">
        <v>6393</v>
      </c>
      <c r="AH54" s="348">
        <v>1954</v>
      </c>
      <c r="AI54" s="345" t="s">
        <v>75</v>
      </c>
      <c r="AJ54" s="337" t="s">
        <v>62</v>
      </c>
      <c r="AK54" s="335" t="s">
        <v>6421</v>
      </c>
      <c r="AL54" s="344">
        <v>45334</v>
      </c>
      <c r="AM54" s="335" t="s">
        <v>6422</v>
      </c>
      <c r="AN54" s="346">
        <v>45348</v>
      </c>
      <c r="AO54" s="345"/>
      <c r="AP54" s="345"/>
      <c r="AQ54" s="345"/>
      <c r="AR54" s="335">
        <v>103243</v>
      </c>
      <c r="AS54" s="335" t="s">
        <v>6412</v>
      </c>
      <c r="AT54" s="354" t="s">
        <v>62</v>
      </c>
      <c r="AU54" s="355" t="s">
        <v>62</v>
      </c>
      <c r="AV54" s="355" t="s">
        <v>62</v>
      </c>
      <c r="AW54" s="355" t="s">
        <v>62</v>
      </c>
      <c r="AX54" s="350" t="s">
        <v>6239</v>
      </c>
      <c r="AY54" s="355" t="s">
        <v>6423</v>
      </c>
      <c r="AZ54" s="355" t="s">
        <v>62</v>
      </c>
      <c r="BA54" s="355" t="s">
        <v>125</v>
      </c>
      <c r="BB54" s="355" t="s">
        <v>62</v>
      </c>
      <c r="BC54" s="355" t="s">
        <v>6152</v>
      </c>
      <c r="BD54" s="355" t="s">
        <v>520</v>
      </c>
      <c r="BE54" s="356">
        <v>45434</v>
      </c>
      <c r="BF54" s="356">
        <v>45446</v>
      </c>
      <c r="BG54" s="355" t="s">
        <v>62</v>
      </c>
      <c r="BH54" s="355" t="s">
        <v>62</v>
      </c>
      <c r="BI54" s="355" t="s">
        <v>62</v>
      </c>
      <c r="BJ54" s="356">
        <v>45468</v>
      </c>
      <c r="BK54" s="356">
        <v>45529</v>
      </c>
      <c r="BL54" s="355" t="s">
        <v>62</v>
      </c>
      <c r="BM54" s="357" t="s">
        <v>6241</v>
      </c>
      <c r="BN54" s="355" t="s">
        <v>6056</v>
      </c>
      <c r="BO54" s="355" t="s">
        <v>6416</v>
      </c>
      <c r="BP54" s="355" t="s">
        <v>79</v>
      </c>
      <c r="BQ54" s="265" t="s">
        <v>6424</v>
      </c>
    </row>
    <row r="55" spans="1:69" x14ac:dyDescent="0.25">
      <c r="A55" s="241">
        <v>53</v>
      </c>
      <c r="B55" s="335" t="s">
        <v>6425</v>
      </c>
      <c r="C55" s="336" t="s">
        <v>6425</v>
      </c>
      <c r="D55" s="337" t="s">
        <v>60</v>
      </c>
      <c r="E55" s="338" t="s">
        <v>6038</v>
      </c>
      <c r="F55" s="345">
        <v>1</v>
      </c>
      <c r="G55" s="360" t="s">
        <v>4563</v>
      </c>
      <c r="H55" s="373">
        <v>1136882653</v>
      </c>
      <c r="I55" s="337" t="s">
        <v>62</v>
      </c>
      <c r="J55" s="337" t="s">
        <v>129</v>
      </c>
      <c r="K55" s="371">
        <v>33169</v>
      </c>
      <c r="L55" s="337" t="s">
        <v>4564</v>
      </c>
      <c r="M55" s="376">
        <v>3232104974</v>
      </c>
      <c r="N55" s="125" t="s">
        <v>4565</v>
      </c>
      <c r="O55" s="343" t="s">
        <v>2190</v>
      </c>
      <c r="P55" s="344">
        <v>45337</v>
      </c>
      <c r="Q55" s="345" t="s">
        <v>87</v>
      </c>
      <c r="R55" s="337" t="s">
        <v>6426</v>
      </c>
      <c r="S55" s="344">
        <v>45337</v>
      </c>
      <c r="T55" s="344">
        <v>45338</v>
      </c>
      <c r="U55" s="344">
        <v>45339</v>
      </c>
      <c r="V55" s="346">
        <v>45338</v>
      </c>
      <c r="W55" s="345" t="s">
        <v>5944</v>
      </c>
      <c r="X55" s="347">
        <v>31200000</v>
      </c>
      <c r="Y55" s="347">
        <v>7800000</v>
      </c>
      <c r="Z55" s="346">
        <v>45444</v>
      </c>
      <c r="AA55" s="344">
        <f t="shared" ca="1" si="0"/>
        <v>45692</v>
      </c>
      <c r="AB55" s="345">
        <f t="shared" ca="1" si="1"/>
        <v>248</v>
      </c>
      <c r="AC55" s="337" t="s">
        <v>5945</v>
      </c>
      <c r="AD55" s="335" t="s">
        <v>1278</v>
      </c>
      <c r="AE55" s="335" t="s">
        <v>6309</v>
      </c>
      <c r="AF55" s="335" t="s">
        <v>92</v>
      </c>
      <c r="AG55" s="345" t="s">
        <v>6393</v>
      </c>
      <c r="AH55" s="348">
        <v>1954</v>
      </c>
      <c r="AI55" s="345" t="s">
        <v>94</v>
      </c>
      <c r="AJ55" s="337" t="s">
        <v>62</v>
      </c>
      <c r="AK55" s="335" t="s">
        <v>6394</v>
      </c>
      <c r="AL55" s="344">
        <v>45334</v>
      </c>
      <c r="AM55" s="335" t="s">
        <v>6427</v>
      </c>
      <c r="AN55" s="346">
        <v>45338</v>
      </c>
      <c r="AO55" s="345"/>
      <c r="AP55" s="345"/>
      <c r="AQ55" s="345"/>
      <c r="AR55" s="335">
        <v>103008</v>
      </c>
      <c r="AS55" s="335" t="s">
        <v>6226</v>
      </c>
      <c r="AT55" s="354" t="s">
        <v>62</v>
      </c>
      <c r="AU55" s="355" t="s">
        <v>62</v>
      </c>
      <c r="AV55" s="355" t="s">
        <v>62</v>
      </c>
      <c r="AW55" s="355" t="s">
        <v>62</v>
      </c>
      <c r="AX55" s="350" t="s">
        <v>6397</v>
      </c>
      <c r="AY55" s="355" t="s">
        <v>6428</v>
      </c>
      <c r="AZ55" s="355" t="s">
        <v>62</v>
      </c>
      <c r="BA55" s="355" t="s">
        <v>125</v>
      </c>
      <c r="BB55" s="355" t="s">
        <v>62</v>
      </c>
      <c r="BC55" s="355" t="s">
        <v>6315</v>
      </c>
      <c r="BD55" s="355" t="s">
        <v>520</v>
      </c>
      <c r="BE55" s="356">
        <v>45434</v>
      </c>
      <c r="BF55" s="356">
        <v>45446</v>
      </c>
      <c r="BG55" s="355" t="s">
        <v>62</v>
      </c>
      <c r="BH55" s="355" t="s">
        <v>62</v>
      </c>
      <c r="BI55" s="355" t="s">
        <v>62</v>
      </c>
      <c r="BJ55" s="356">
        <v>45458</v>
      </c>
      <c r="BK55" s="356">
        <v>45519</v>
      </c>
      <c r="BL55" s="355" t="s">
        <v>62</v>
      </c>
      <c r="BM55" s="357" t="s">
        <v>6400</v>
      </c>
      <c r="BN55" s="355" t="s">
        <v>6056</v>
      </c>
      <c r="BO55" s="355" t="s">
        <v>6429</v>
      </c>
      <c r="BP55" s="355" t="s">
        <v>79</v>
      </c>
      <c r="BQ55" s="265" t="s">
        <v>6430</v>
      </c>
    </row>
    <row r="56" spans="1:69" x14ac:dyDescent="0.25">
      <c r="A56" s="241">
        <v>54</v>
      </c>
      <c r="B56" s="335" t="s">
        <v>6431</v>
      </c>
      <c r="C56" s="336" t="s">
        <v>6403</v>
      </c>
      <c r="D56" s="337" t="s">
        <v>60</v>
      </c>
      <c r="E56" s="338" t="s">
        <v>6038</v>
      </c>
      <c r="F56" s="345">
        <v>1</v>
      </c>
      <c r="G56" s="374" t="s">
        <v>6432</v>
      </c>
      <c r="H56" s="373">
        <v>1136888818</v>
      </c>
      <c r="I56" s="337" t="s">
        <v>62</v>
      </c>
      <c r="J56" s="345" t="s">
        <v>99</v>
      </c>
      <c r="K56" s="344">
        <v>35825</v>
      </c>
      <c r="L56" s="345" t="s">
        <v>6433</v>
      </c>
      <c r="M56" s="345">
        <v>3192788415</v>
      </c>
      <c r="N56" s="125" t="s">
        <v>6434</v>
      </c>
      <c r="O56" s="343" t="s">
        <v>4687</v>
      </c>
      <c r="P56" s="344">
        <v>45343</v>
      </c>
      <c r="Q56" s="345" t="s">
        <v>67</v>
      </c>
      <c r="R56" s="337" t="s">
        <v>6435</v>
      </c>
      <c r="S56" s="344">
        <v>45343</v>
      </c>
      <c r="T56" s="344">
        <v>45348</v>
      </c>
      <c r="U56" s="344">
        <v>45345</v>
      </c>
      <c r="V56" s="346">
        <v>45350</v>
      </c>
      <c r="W56" s="345" t="s">
        <v>5944</v>
      </c>
      <c r="X56" s="347">
        <v>24000000</v>
      </c>
      <c r="Y56" s="347">
        <v>6000000</v>
      </c>
      <c r="Z56" s="346">
        <v>45444</v>
      </c>
      <c r="AA56" s="344">
        <f t="shared" ca="1" si="0"/>
        <v>45692</v>
      </c>
      <c r="AB56" s="345">
        <f t="shared" ca="1" si="1"/>
        <v>248</v>
      </c>
      <c r="AC56" s="337" t="s">
        <v>5945</v>
      </c>
      <c r="AD56" s="335" t="s">
        <v>6408</v>
      </c>
      <c r="AE56" s="335" t="s">
        <v>6409</v>
      </c>
      <c r="AF56" s="335" t="s">
        <v>5948</v>
      </c>
      <c r="AG56" s="345" t="s">
        <v>6393</v>
      </c>
      <c r="AH56" s="348">
        <v>1954</v>
      </c>
      <c r="AI56" s="345" t="s">
        <v>75</v>
      </c>
      <c r="AJ56" s="337" t="s">
        <v>62</v>
      </c>
      <c r="AK56" s="335" t="s">
        <v>6410</v>
      </c>
      <c r="AL56" s="344">
        <v>45334</v>
      </c>
      <c r="AM56" s="335" t="s">
        <v>6436</v>
      </c>
      <c r="AN56" s="346">
        <v>45350</v>
      </c>
      <c r="AO56" s="345"/>
      <c r="AP56" s="345"/>
      <c r="AQ56" s="345"/>
      <c r="AR56" s="335">
        <v>103227</v>
      </c>
      <c r="AS56" s="335" t="s">
        <v>6412</v>
      </c>
      <c r="AT56" s="354" t="s">
        <v>62</v>
      </c>
      <c r="AU56" s="355" t="s">
        <v>62</v>
      </c>
      <c r="AV56" s="355" t="s">
        <v>62</v>
      </c>
      <c r="AW56" s="355" t="s">
        <v>62</v>
      </c>
      <c r="AX56" s="350" t="s">
        <v>6413</v>
      </c>
      <c r="AY56" s="355" t="s">
        <v>6437</v>
      </c>
      <c r="AZ56" s="355" t="s">
        <v>62</v>
      </c>
      <c r="BA56" s="355" t="s">
        <v>125</v>
      </c>
      <c r="BB56" s="355" t="s">
        <v>62</v>
      </c>
      <c r="BC56" s="355" t="s">
        <v>6340</v>
      </c>
      <c r="BD56" s="355" t="s">
        <v>520</v>
      </c>
      <c r="BE56" s="356">
        <v>45434</v>
      </c>
      <c r="BF56" s="356">
        <v>45446</v>
      </c>
      <c r="BG56" s="355" t="s">
        <v>62</v>
      </c>
      <c r="BH56" s="355" t="s">
        <v>62</v>
      </c>
      <c r="BI56" s="355" t="s">
        <v>62</v>
      </c>
      <c r="BJ56" s="356">
        <v>45470</v>
      </c>
      <c r="BK56" s="356">
        <v>45531</v>
      </c>
      <c r="BL56" s="355" t="s">
        <v>62</v>
      </c>
      <c r="BM56" s="357" t="s">
        <v>6415</v>
      </c>
      <c r="BN56" s="355" t="s">
        <v>6086</v>
      </c>
      <c r="BO56" s="355" t="s">
        <v>6416</v>
      </c>
      <c r="BP56" s="355" t="s">
        <v>79</v>
      </c>
      <c r="BQ56" s="265" t="s">
        <v>6417</v>
      </c>
    </row>
    <row r="57" spans="1:69" x14ac:dyDescent="0.25">
      <c r="A57" s="241">
        <v>55</v>
      </c>
      <c r="B57" s="335" t="s">
        <v>6438</v>
      </c>
      <c r="C57" s="336" t="s">
        <v>6438</v>
      </c>
      <c r="D57" s="337" t="s">
        <v>60</v>
      </c>
      <c r="E57" s="338" t="s">
        <v>5938</v>
      </c>
      <c r="F57" s="345">
        <v>1</v>
      </c>
      <c r="G57" s="377" t="s">
        <v>6439</v>
      </c>
      <c r="H57" s="373">
        <v>1110575283</v>
      </c>
      <c r="I57" s="337" t="s">
        <v>62</v>
      </c>
      <c r="J57" s="345" t="s">
        <v>1419</v>
      </c>
      <c r="K57" s="344">
        <v>35273</v>
      </c>
      <c r="L57" s="345" t="s">
        <v>6440</v>
      </c>
      <c r="M57" s="345">
        <v>3118851857</v>
      </c>
      <c r="N57" s="125" t="s">
        <v>6441</v>
      </c>
      <c r="O57" s="343" t="s">
        <v>6362</v>
      </c>
      <c r="P57" s="344">
        <v>45337</v>
      </c>
      <c r="Q57" s="345" t="s">
        <v>87</v>
      </c>
      <c r="R57" s="337" t="s">
        <v>6442</v>
      </c>
      <c r="S57" s="344">
        <v>45341</v>
      </c>
      <c r="T57" s="346">
        <v>45343</v>
      </c>
      <c r="U57" s="344">
        <v>45339</v>
      </c>
      <c r="V57" s="346">
        <v>45343</v>
      </c>
      <c r="W57" s="345" t="s">
        <v>5944</v>
      </c>
      <c r="X57" s="347">
        <v>16000000</v>
      </c>
      <c r="Y57" s="347">
        <v>4000000</v>
      </c>
      <c r="Z57" s="346">
        <v>45444</v>
      </c>
      <c r="AA57" s="344">
        <f t="shared" ca="1" si="0"/>
        <v>45692</v>
      </c>
      <c r="AB57" s="345">
        <f t="shared" ca="1" si="1"/>
        <v>248</v>
      </c>
      <c r="AC57" s="337" t="s">
        <v>5945</v>
      </c>
      <c r="AD57" s="335" t="s">
        <v>1278</v>
      </c>
      <c r="AE57" s="335" t="s">
        <v>6309</v>
      </c>
      <c r="AF57" s="335" t="s">
        <v>92</v>
      </c>
      <c r="AG57" s="345" t="s">
        <v>6364</v>
      </c>
      <c r="AH57" s="348">
        <v>1961</v>
      </c>
      <c r="AI57" s="345" t="s">
        <v>94</v>
      </c>
      <c r="AJ57" s="337" t="s">
        <v>62</v>
      </c>
      <c r="AK57" s="335" t="s">
        <v>6365</v>
      </c>
      <c r="AL57" s="344">
        <v>45334</v>
      </c>
      <c r="AM57" s="335" t="s">
        <v>6443</v>
      </c>
      <c r="AN57" s="346">
        <v>45338</v>
      </c>
      <c r="AO57" s="345"/>
      <c r="AP57" s="345"/>
      <c r="AQ57" s="345"/>
      <c r="AR57" s="335">
        <v>103024</v>
      </c>
      <c r="AS57" s="335" t="s">
        <v>6226</v>
      </c>
      <c r="AT57" s="354" t="s">
        <v>62</v>
      </c>
      <c r="AU57" s="355" t="s">
        <v>62</v>
      </c>
      <c r="AV57" s="355" t="s">
        <v>62</v>
      </c>
      <c r="AW57" s="355" t="s">
        <v>62</v>
      </c>
      <c r="AX57" s="350" t="s">
        <v>6367</v>
      </c>
      <c r="AY57" s="355" t="s">
        <v>6444</v>
      </c>
      <c r="AZ57" s="355" t="s">
        <v>62</v>
      </c>
      <c r="BA57" s="355" t="s">
        <v>125</v>
      </c>
      <c r="BB57" s="355" t="s">
        <v>62</v>
      </c>
      <c r="BC57" s="355" t="s">
        <v>6076</v>
      </c>
      <c r="BD57" s="355" t="s">
        <v>520</v>
      </c>
      <c r="BE57" s="356">
        <v>45434</v>
      </c>
      <c r="BF57" s="356">
        <v>45446</v>
      </c>
      <c r="BG57" s="355" t="s">
        <v>62</v>
      </c>
      <c r="BH57" s="355" t="s">
        <v>62</v>
      </c>
      <c r="BI57" s="355" t="s">
        <v>62</v>
      </c>
      <c r="BJ57" s="356">
        <v>45463</v>
      </c>
      <c r="BK57" s="356">
        <v>45524</v>
      </c>
      <c r="BL57" s="355" t="s">
        <v>62</v>
      </c>
      <c r="BM57" s="357" t="s">
        <v>6369</v>
      </c>
      <c r="BN57" s="355" t="s">
        <v>95</v>
      </c>
      <c r="BO57" s="355" t="s">
        <v>6027</v>
      </c>
      <c r="BP57" s="355" t="s">
        <v>79</v>
      </c>
      <c r="BQ57" s="265" t="s">
        <v>6445</v>
      </c>
    </row>
    <row r="58" spans="1:69" x14ac:dyDescent="0.25">
      <c r="A58" s="241">
        <v>56</v>
      </c>
      <c r="B58" s="335" t="s">
        <v>6446</v>
      </c>
      <c r="C58" s="336" t="s">
        <v>6403</v>
      </c>
      <c r="D58" s="337" t="s">
        <v>60</v>
      </c>
      <c r="E58" s="338" t="s">
        <v>6038</v>
      </c>
      <c r="F58" s="345">
        <v>1</v>
      </c>
      <c r="G58" s="377" t="s">
        <v>6447</v>
      </c>
      <c r="H58" s="373">
        <v>1024558188</v>
      </c>
      <c r="I58" s="337" t="s">
        <v>62</v>
      </c>
      <c r="J58" s="345" t="s">
        <v>1317</v>
      </c>
      <c r="K58" s="344">
        <v>34662</v>
      </c>
      <c r="L58" s="345" t="s">
        <v>6448</v>
      </c>
      <c r="M58" s="345">
        <v>3112405715</v>
      </c>
      <c r="N58" s="125" t="s">
        <v>6449</v>
      </c>
      <c r="O58" s="343" t="s">
        <v>4687</v>
      </c>
      <c r="P58" s="344">
        <v>45343</v>
      </c>
      <c r="Q58" s="345" t="s">
        <v>87</v>
      </c>
      <c r="R58" s="337" t="s">
        <v>6450</v>
      </c>
      <c r="S58" s="344">
        <v>45349</v>
      </c>
      <c r="T58" s="344">
        <v>45350</v>
      </c>
      <c r="U58" s="344">
        <v>45345</v>
      </c>
      <c r="V58" s="346">
        <v>45348</v>
      </c>
      <c r="W58" s="345" t="s">
        <v>5944</v>
      </c>
      <c r="X58" s="347">
        <v>24000000</v>
      </c>
      <c r="Y58" s="347">
        <v>6000000</v>
      </c>
      <c r="Z58" s="346">
        <v>45444</v>
      </c>
      <c r="AA58" s="344">
        <f t="shared" ca="1" si="0"/>
        <v>45692</v>
      </c>
      <c r="AB58" s="345">
        <f t="shared" ca="1" si="1"/>
        <v>248</v>
      </c>
      <c r="AC58" s="337" t="s">
        <v>5945</v>
      </c>
      <c r="AD58" s="335" t="s">
        <v>6408</v>
      </c>
      <c r="AE58" s="335" t="s">
        <v>6409</v>
      </c>
      <c r="AF58" s="335" t="s">
        <v>5948</v>
      </c>
      <c r="AG58" s="345" t="s">
        <v>6393</v>
      </c>
      <c r="AH58" s="348">
        <v>1954</v>
      </c>
      <c r="AI58" s="345" t="s">
        <v>75</v>
      </c>
      <c r="AJ58" s="337" t="s">
        <v>62</v>
      </c>
      <c r="AK58" s="335" t="s">
        <v>6410</v>
      </c>
      <c r="AL58" s="344">
        <v>45334</v>
      </c>
      <c r="AM58" s="335" t="s">
        <v>6451</v>
      </c>
      <c r="AN58" s="346">
        <v>45348</v>
      </c>
      <c r="AO58" s="345"/>
      <c r="AP58" s="345"/>
      <c r="AQ58" s="345"/>
      <c r="AR58" s="335">
        <v>103227</v>
      </c>
      <c r="AS58" s="335" t="s">
        <v>6412</v>
      </c>
      <c r="AT58" s="354" t="s">
        <v>62</v>
      </c>
      <c r="AU58" s="355" t="s">
        <v>62</v>
      </c>
      <c r="AV58" s="355" t="s">
        <v>62</v>
      </c>
      <c r="AW58" s="355" t="s">
        <v>62</v>
      </c>
      <c r="AX58" s="350" t="s">
        <v>6413</v>
      </c>
      <c r="AY58" s="355" t="s">
        <v>6452</v>
      </c>
      <c r="AZ58" s="355" t="s">
        <v>62</v>
      </c>
      <c r="BA58" s="355" t="s">
        <v>125</v>
      </c>
      <c r="BB58" s="355" t="s">
        <v>62</v>
      </c>
      <c r="BC58" s="355" t="s">
        <v>6152</v>
      </c>
      <c r="BD58" s="355" t="s">
        <v>520</v>
      </c>
      <c r="BE58" s="356">
        <v>45434</v>
      </c>
      <c r="BF58" s="356">
        <v>45446</v>
      </c>
      <c r="BG58" s="355" t="s">
        <v>62</v>
      </c>
      <c r="BH58" s="355" t="s">
        <v>62</v>
      </c>
      <c r="BI58" s="355" t="s">
        <v>62</v>
      </c>
      <c r="BJ58" s="356">
        <v>45468</v>
      </c>
      <c r="BK58" s="356">
        <v>45529</v>
      </c>
      <c r="BL58" s="355" t="s">
        <v>62</v>
      </c>
      <c r="BM58" s="357" t="s">
        <v>6415</v>
      </c>
      <c r="BN58" s="355" t="s">
        <v>6086</v>
      </c>
      <c r="BO58" s="355" t="s">
        <v>6416</v>
      </c>
      <c r="BP58" s="355" t="s">
        <v>79</v>
      </c>
      <c r="BQ58" s="265" t="s">
        <v>6417</v>
      </c>
    </row>
    <row r="59" spans="1:69" x14ac:dyDescent="0.25">
      <c r="A59" s="235">
        <v>57</v>
      </c>
      <c r="B59" s="335" t="s">
        <v>6453</v>
      </c>
      <c r="C59" s="336" t="s">
        <v>6453</v>
      </c>
      <c r="D59" s="337" t="s">
        <v>60</v>
      </c>
      <c r="E59" s="338" t="s">
        <v>6038</v>
      </c>
      <c r="F59" s="345">
        <v>1</v>
      </c>
      <c r="G59" s="339" t="s">
        <v>392</v>
      </c>
      <c r="H59" s="348">
        <v>1019012755</v>
      </c>
      <c r="I59" s="337" t="s">
        <v>62</v>
      </c>
      <c r="J59" s="361" t="s">
        <v>129</v>
      </c>
      <c r="K59" s="364">
        <v>31820</v>
      </c>
      <c r="L59" s="361" t="s">
        <v>393</v>
      </c>
      <c r="M59" s="361">
        <v>3215067577</v>
      </c>
      <c r="N59" s="125" t="s">
        <v>394</v>
      </c>
      <c r="O59" s="343" t="s">
        <v>2190</v>
      </c>
      <c r="P59" s="344">
        <v>45337</v>
      </c>
      <c r="Q59" s="345" t="s">
        <v>87</v>
      </c>
      <c r="R59" s="337" t="s">
        <v>6454</v>
      </c>
      <c r="S59" s="344">
        <v>45338</v>
      </c>
      <c r="T59" s="344">
        <v>45338</v>
      </c>
      <c r="U59" s="344">
        <v>45339</v>
      </c>
      <c r="V59" s="346">
        <v>45338</v>
      </c>
      <c r="W59" s="345" t="s">
        <v>5944</v>
      </c>
      <c r="X59" s="347">
        <v>31200000</v>
      </c>
      <c r="Y59" s="347">
        <v>7800000</v>
      </c>
      <c r="Z59" s="346">
        <v>45444</v>
      </c>
      <c r="AA59" s="344">
        <f t="shared" ca="1" si="0"/>
        <v>45692</v>
      </c>
      <c r="AB59" s="345">
        <f t="shared" ca="1" si="1"/>
        <v>248</v>
      </c>
      <c r="AC59" s="337" t="s">
        <v>5945</v>
      </c>
      <c r="AD59" s="335" t="s">
        <v>1278</v>
      </c>
      <c r="AE59" s="335" t="s">
        <v>6309</v>
      </c>
      <c r="AF59" s="335" t="s">
        <v>92</v>
      </c>
      <c r="AG59" s="345" t="s">
        <v>6393</v>
      </c>
      <c r="AH59" s="348">
        <v>1954</v>
      </c>
      <c r="AI59" s="345" t="s">
        <v>94</v>
      </c>
      <c r="AJ59" s="337" t="s">
        <v>62</v>
      </c>
      <c r="AK59" s="335" t="s">
        <v>6394</v>
      </c>
      <c r="AL59" s="344">
        <v>45334</v>
      </c>
      <c r="AM59" s="335" t="s">
        <v>6455</v>
      </c>
      <c r="AN59" s="346">
        <v>45338</v>
      </c>
      <c r="AO59" s="345"/>
      <c r="AP59" s="345"/>
      <c r="AQ59" s="345"/>
      <c r="AR59" s="335">
        <v>103008</v>
      </c>
      <c r="AS59" s="335" t="s">
        <v>6226</v>
      </c>
      <c r="AT59" s="354" t="s">
        <v>62</v>
      </c>
      <c r="AU59" s="355" t="s">
        <v>62</v>
      </c>
      <c r="AV59" s="355" t="s">
        <v>62</v>
      </c>
      <c r="AW59" s="355" t="s">
        <v>62</v>
      </c>
      <c r="AX59" s="350" t="s">
        <v>62</v>
      </c>
      <c r="AY59" s="355" t="s">
        <v>62</v>
      </c>
      <c r="AZ59" s="355" t="s">
        <v>62</v>
      </c>
      <c r="BA59" s="355" t="s">
        <v>62</v>
      </c>
      <c r="BB59" s="355" t="s">
        <v>62</v>
      </c>
      <c r="BC59" s="355" t="s">
        <v>62</v>
      </c>
      <c r="BD59" s="355" t="s">
        <v>5953</v>
      </c>
      <c r="BE59" s="355" t="s">
        <v>62</v>
      </c>
      <c r="BF59" s="355" t="s">
        <v>5953</v>
      </c>
      <c r="BG59" s="355" t="s">
        <v>62</v>
      </c>
      <c r="BH59" s="355" t="s">
        <v>62</v>
      </c>
      <c r="BI59" s="355" t="s">
        <v>62</v>
      </c>
      <c r="BJ59" s="355" t="s">
        <v>62</v>
      </c>
      <c r="BK59" s="355" t="s">
        <v>5953</v>
      </c>
      <c r="BL59" s="355" t="s">
        <v>62</v>
      </c>
      <c r="BM59" s="357" t="s">
        <v>5953</v>
      </c>
      <c r="BN59" s="355" t="s">
        <v>62</v>
      </c>
      <c r="BO59" s="355" t="s">
        <v>62</v>
      </c>
      <c r="BP59" s="355" t="s">
        <v>79</v>
      </c>
      <c r="BQ59" s="265" t="s">
        <v>6456</v>
      </c>
    </row>
    <row r="60" spans="1:69" x14ac:dyDescent="0.25">
      <c r="A60" s="235">
        <v>58</v>
      </c>
      <c r="B60" s="335" t="s">
        <v>6457</v>
      </c>
      <c r="C60" s="336" t="s">
        <v>6458</v>
      </c>
      <c r="D60" s="337" t="s">
        <v>60</v>
      </c>
      <c r="E60" s="338" t="s">
        <v>6038</v>
      </c>
      <c r="F60" s="345">
        <v>1</v>
      </c>
      <c r="G60" s="360" t="s">
        <v>6459</v>
      </c>
      <c r="H60" s="348">
        <v>1018505445</v>
      </c>
      <c r="I60" s="337" t="s">
        <v>62</v>
      </c>
      <c r="J60" s="361" t="s">
        <v>5389</v>
      </c>
      <c r="K60" s="364">
        <v>36046</v>
      </c>
      <c r="L60" s="361" t="s">
        <v>6460</v>
      </c>
      <c r="M60" s="361">
        <v>3145524745</v>
      </c>
      <c r="N60" s="125" t="s">
        <v>6461</v>
      </c>
      <c r="O60" s="343" t="s">
        <v>6462</v>
      </c>
      <c r="P60" s="344">
        <v>45338</v>
      </c>
      <c r="Q60" s="345" t="s">
        <v>87</v>
      </c>
      <c r="R60" s="337" t="s">
        <v>6463</v>
      </c>
      <c r="S60" s="344">
        <v>45348</v>
      </c>
      <c r="T60" s="344">
        <v>45357</v>
      </c>
      <c r="U60" s="345" t="s">
        <v>125</v>
      </c>
      <c r="V60" s="346">
        <v>45357</v>
      </c>
      <c r="W60" s="345" t="s">
        <v>5944</v>
      </c>
      <c r="X60" s="347">
        <v>22000000</v>
      </c>
      <c r="Y60" s="347">
        <v>5500000</v>
      </c>
      <c r="Z60" s="346">
        <v>45444</v>
      </c>
      <c r="AA60" s="344">
        <f t="shared" ca="1" si="0"/>
        <v>45692</v>
      </c>
      <c r="AB60" s="345">
        <f t="shared" ca="1" si="1"/>
        <v>248</v>
      </c>
      <c r="AC60" s="337" t="s">
        <v>5945</v>
      </c>
      <c r="AD60" s="335" t="s">
        <v>6334</v>
      </c>
      <c r="AE60" s="335" t="s">
        <v>6335</v>
      </c>
      <c r="AF60" s="335" t="s">
        <v>73</v>
      </c>
      <c r="AG60" s="345" t="s">
        <v>6464</v>
      </c>
      <c r="AH60" s="348">
        <v>1949</v>
      </c>
      <c r="AI60" s="345" t="s">
        <v>75</v>
      </c>
      <c r="AJ60" s="337" t="s">
        <v>62</v>
      </c>
      <c r="AK60" s="335" t="s">
        <v>6465</v>
      </c>
      <c r="AL60" s="344">
        <v>45334</v>
      </c>
      <c r="AM60" s="335" t="s">
        <v>6466</v>
      </c>
      <c r="AN60" s="335" t="s">
        <v>125</v>
      </c>
      <c r="AO60" s="345"/>
      <c r="AP60" s="345"/>
      <c r="AQ60" s="345"/>
      <c r="AR60" s="335">
        <v>103014</v>
      </c>
      <c r="AS60" s="335" t="s">
        <v>6412</v>
      </c>
      <c r="AT60" s="354" t="s">
        <v>62</v>
      </c>
      <c r="AU60" s="355" t="s">
        <v>62</v>
      </c>
      <c r="AV60" s="355" t="s">
        <v>62</v>
      </c>
      <c r="AW60" s="355" t="s">
        <v>62</v>
      </c>
      <c r="AX60" s="350" t="s">
        <v>62</v>
      </c>
      <c r="AY60" s="355" t="s">
        <v>62</v>
      </c>
      <c r="AZ60" s="355" t="s">
        <v>62</v>
      </c>
      <c r="BA60" s="355" t="s">
        <v>62</v>
      </c>
      <c r="BB60" s="355" t="s">
        <v>62</v>
      </c>
      <c r="BC60" s="355" t="s">
        <v>62</v>
      </c>
      <c r="BD60" s="355" t="s">
        <v>5953</v>
      </c>
      <c r="BE60" s="355" t="s">
        <v>62</v>
      </c>
      <c r="BF60" s="355" t="s">
        <v>5953</v>
      </c>
      <c r="BG60" s="355" t="s">
        <v>62</v>
      </c>
      <c r="BH60" s="355" t="s">
        <v>62</v>
      </c>
      <c r="BI60" s="355" t="s">
        <v>62</v>
      </c>
      <c r="BJ60" s="355" t="s">
        <v>62</v>
      </c>
      <c r="BK60" s="355" t="s">
        <v>5953</v>
      </c>
      <c r="BL60" s="355" t="s">
        <v>62</v>
      </c>
      <c r="BM60" s="354" t="s">
        <v>5953</v>
      </c>
      <c r="BN60" s="355" t="s">
        <v>62</v>
      </c>
      <c r="BO60" s="355" t="s">
        <v>62</v>
      </c>
      <c r="BP60" s="355" t="s">
        <v>79</v>
      </c>
      <c r="BQ60" s="265" t="s">
        <v>6467</v>
      </c>
    </row>
    <row r="61" spans="1:69" x14ac:dyDescent="0.25">
      <c r="A61" s="241">
        <v>59</v>
      </c>
      <c r="B61" s="335" t="s">
        <v>6468</v>
      </c>
      <c r="C61" s="336" t="s">
        <v>6468</v>
      </c>
      <c r="D61" s="337" t="s">
        <v>60</v>
      </c>
      <c r="E61" s="338" t="s">
        <v>6038</v>
      </c>
      <c r="F61" s="345">
        <v>1</v>
      </c>
      <c r="G61" s="360" t="s">
        <v>6469</v>
      </c>
      <c r="H61" s="348">
        <v>1014286416</v>
      </c>
      <c r="I61" s="349" t="s">
        <v>62</v>
      </c>
      <c r="J61" s="349" t="s">
        <v>6470</v>
      </c>
      <c r="K61" s="359">
        <v>35475</v>
      </c>
      <c r="L61" s="349" t="s">
        <v>6471</v>
      </c>
      <c r="M61" s="349">
        <v>3012257700</v>
      </c>
      <c r="N61" s="125" t="s">
        <v>6472</v>
      </c>
      <c r="O61" s="343" t="s">
        <v>6473</v>
      </c>
      <c r="P61" s="344">
        <v>45349</v>
      </c>
      <c r="Q61" s="345" t="s">
        <v>87</v>
      </c>
      <c r="R61" s="337" t="s">
        <v>6474</v>
      </c>
      <c r="S61" s="344">
        <v>45350</v>
      </c>
      <c r="T61" s="344">
        <v>45355</v>
      </c>
      <c r="U61" s="344">
        <v>45355</v>
      </c>
      <c r="V61" s="344">
        <v>45355</v>
      </c>
      <c r="W61" s="345" t="s">
        <v>5944</v>
      </c>
      <c r="X61" s="347">
        <v>24000000</v>
      </c>
      <c r="Y61" s="347">
        <v>6000000</v>
      </c>
      <c r="Z61" s="346">
        <v>45476</v>
      </c>
      <c r="AA61" s="344">
        <f t="shared" ca="1" si="0"/>
        <v>45692</v>
      </c>
      <c r="AB61" s="345">
        <f t="shared" ca="1" si="1"/>
        <v>216</v>
      </c>
      <c r="AC61" s="337" t="s">
        <v>5945</v>
      </c>
      <c r="AD61" s="335" t="s">
        <v>1278</v>
      </c>
      <c r="AE61" s="367" t="s">
        <v>6475</v>
      </c>
      <c r="AF61" s="335" t="s">
        <v>92</v>
      </c>
      <c r="AG61" s="335" t="s">
        <v>6464</v>
      </c>
      <c r="AH61" s="348">
        <v>1949</v>
      </c>
      <c r="AI61" s="345" t="s">
        <v>94</v>
      </c>
      <c r="AJ61" s="337" t="s">
        <v>62</v>
      </c>
      <c r="AK61" s="335" t="s">
        <v>6476</v>
      </c>
      <c r="AL61" s="344">
        <v>45334</v>
      </c>
      <c r="AM61" s="335" t="s">
        <v>6477</v>
      </c>
      <c r="AN61" s="346">
        <v>45350</v>
      </c>
      <c r="AO61" s="345"/>
      <c r="AP61" s="345"/>
      <c r="AQ61" s="345"/>
      <c r="AR61" s="335">
        <v>102999</v>
      </c>
      <c r="AS61" s="335" t="s">
        <v>6478</v>
      </c>
      <c r="AT61" s="354" t="s">
        <v>62</v>
      </c>
      <c r="AU61" s="355" t="s">
        <v>62</v>
      </c>
      <c r="AV61" s="355" t="s">
        <v>62</v>
      </c>
      <c r="AW61" s="355" t="s">
        <v>62</v>
      </c>
      <c r="AX61" s="350" t="s">
        <v>6413</v>
      </c>
      <c r="AY61" s="355" t="s">
        <v>6479</v>
      </c>
      <c r="AZ61" s="355" t="s">
        <v>62</v>
      </c>
      <c r="BA61" s="355" t="s">
        <v>6480</v>
      </c>
      <c r="BB61" s="355" t="s">
        <v>62</v>
      </c>
      <c r="BC61" s="355" t="s">
        <v>520</v>
      </c>
      <c r="BD61" s="355" t="s">
        <v>520</v>
      </c>
      <c r="BE61" s="356">
        <v>45434</v>
      </c>
      <c r="BF61" s="356">
        <v>45446</v>
      </c>
      <c r="BG61" s="355" t="s">
        <v>62</v>
      </c>
      <c r="BH61" s="355" t="s">
        <v>62</v>
      </c>
      <c r="BI61" s="355" t="s">
        <v>62</v>
      </c>
      <c r="BJ61" s="355" t="s">
        <v>62</v>
      </c>
      <c r="BK61" s="356">
        <v>45538</v>
      </c>
      <c r="BL61" s="355" t="s">
        <v>62</v>
      </c>
      <c r="BM61" s="357" t="s">
        <v>6415</v>
      </c>
      <c r="BN61" s="355" t="s">
        <v>62</v>
      </c>
      <c r="BO61" s="355" t="s">
        <v>6481</v>
      </c>
      <c r="BP61" s="355" t="s">
        <v>79</v>
      </c>
      <c r="BQ61" s="265" t="s">
        <v>6482</v>
      </c>
    </row>
    <row r="62" spans="1:69" x14ac:dyDescent="0.25">
      <c r="A62" s="241">
        <v>60</v>
      </c>
      <c r="B62" s="335" t="s">
        <v>6483</v>
      </c>
      <c r="C62" s="336" t="s">
        <v>6483</v>
      </c>
      <c r="D62" s="337" t="s">
        <v>60</v>
      </c>
      <c r="E62" s="338" t="s">
        <v>6038</v>
      </c>
      <c r="F62" s="345">
        <v>1</v>
      </c>
      <c r="G62" s="360" t="s">
        <v>3847</v>
      </c>
      <c r="H62" s="348">
        <v>1136883135</v>
      </c>
      <c r="I62" s="337" t="s">
        <v>62</v>
      </c>
      <c r="J62" s="337" t="s">
        <v>1419</v>
      </c>
      <c r="K62" s="371">
        <v>33371</v>
      </c>
      <c r="L62" s="337" t="s">
        <v>3848</v>
      </c>
      <c r="M62" s="337">
        <v>3108059261</v>
      </c>
      <c r="N62" s="125" t="s">
        <v>3849</v>
      </c>
      <c r="O62" s="343" t="s">
        <v>6484</v>
      </c>
      <c r="P62" s="344">
        <v>45343</v>
      </c>
      <c r="Q62" s="345" t="s">
        <v>125</v>
      </c>
      <c r="R62" s="337" t="s">
        <v>125</v>
      </c>
      <c r="S62" s="345" t="s">
        <v>125</v>
      </c>
      <c r="T62" s="345" t="s">
        <v>125</v>
      </c>
      <c r="U62" s="345" t="s">
        <v>125</v>
      </c>
      <c r="V62" s="346">
        <v>45384</v>
      </c>
      <c r="W62" s="345" t="s">
        <v>5944</v>
      </c>
      <c r="X62" s="378">
        <v>28000000</v>
      </c>
      <c r="Y62" s="378">
        <v>7000000</v>
      </c>
      <c r="Z62" s="346">
        <v>45505</v>
      </c>
      <c r="AA62" s="344">
        <f t="shared" ca="1" si="0"/>
        <v>45692</v>
      </c>
      <c r="AB62" s="345">
        <f t="shared" ca="1" si="1"/>
        <v>187</v>
      </c>
      <c r="AC62" s="337" t="s">
        <v>5945</v>
      </c>
      <c r="AD62" s="335" t="s">
        <v>6485</v>
      </c>
      <c r="AE62" s="335" t="s">
        <v>6486</v>
      </c>
      <c r="AF62" s="335" t="s">
        <v>92</v>
      </c>
      <c r="AG62" s="345" t="s">
        <v>6464</v>
      </c>
      <c r="AH62" s="348">
        <v>1949</v>
      </c>
      <c r="AI62" s="345" t="s">
        <v>75</v>
      </c>
      <c r="AJ62" s="337" t="s">
        <v>62</v>
      </c>
      <c r="AK62" s="335" t="s">
        <v>6487</v>
      </c>
      <c r="AL62" s="344">
        <v>45334</v>
      </c>
      <c r="AM62" s="335" t="s">
        <v>125</v>
      </c>
      <c r="AN62" s="335" t="s">
        <v>125</v>
      </c>
      <c r="AO62" s="345"/>
      <c r="AP62" s="345"/>
      <c r="AQ62" s="345"/>
      <c r="AR62" s="335">
        <v>103270</v>
      </c>
      <c r="AS62" s="335" t="s">
        <v>5952</v>
      </c>
      <c r="AT62" s="354" t="s">
        <v>62</v>
      </c>
      <c r="AU62" s="355" t="s">
        <v>62</v>
      </c>
      <c r="AV62" s="355" t="s">
        <v>62</v>
      </c>
      <c r="AW62" s="355" t="s">
        <v>62</v>
      </c>
      <c r="AX62" s="350" t="s">
        <v>6239</v>
      </c>
      <c r="AY62" s="355" t="s">
        <v>6488</v>
      </c>
      <c r="AZ62" s="355" t="s">
        <v>62</v>
      </c>
      <c r="BA62" s="355" t="s">
        <v>125</v>
      </c>
      <c r="BB62" s="355" t="s">
        <v>62</v>
      </c>
      <c r="BC62" s="355" t="s">
        <v>520</v>
      </c>
      <c r="BD62" s="355" t="s">
        <v>520</v>
      </c>
      <c r="BE62" s="356">
        <v>45434</v>
      </c>
      <c r="BF62" s="356">
        <v>45446</v>
      </c>
      <c r="BG62" s="355" t="s">
        <v>62</v>
      </c>
      <c r="BH62" s="355" t="s">
        <v>62</v>
      </c>
      <c r="BI62" s="355" t="s">
        <v>62</v>
      </c>
      <c r="BJ62" s="355" t="s">
        <v>62</v>
      </c>
      <c r="BK62" s="356">
        <v>45566</v>
      </c>
      <c r="BL62" s="355" t="s">
        <v>62</v>
      </c>
      <c r="BM62" s="357" t="s">
        <v>6241</v>
      </c>
      <c r="BN62" s="355" t="s">
        <v>62</v>
      </c>
      <c r="BO62" s="355" t="s">
        <v>6429</v>
      </c>
      <c r="BP62" s="355" t="s">
        <v>79</v>
      </c>
      <c r="BQ62" s="265" t="s">
        <v>6489</v>
      </c>
    </row>
    <row r="63" spans="1:69" x14ac:dyDescent="0.25">
      <c r="A63" s="241">
        <v>61</v>
      </c>
      <c r="B63" s="335" t="s">
        <v>6490</v>
      </c>
      <c r="C63" s="336" t="s">
        <v>6490</v>
      </c>
      <c r="D63" s="337" t="s">
        <v>60</v>
      </c>
      <c r="E63" s="338" t="s">
        <v>5938</v>
      </c>
      <c r="F63" s="345">
        <v>1</v>
      </c>
      <c r="G63" s="360" t="s">
        <v>6491</v>
      </c>
      <c r="H63" s="348">
        <v>1014210482</v>
      </c>
      <c r="I63" s="361" t="s">
        <v>62</v>
      </c>
      <c r="J63" s="361" t="s">
        <v>116</v>
      </c>
      <c r="K63" s="364">
        <v>33001</v>
      </c>
      <c r="L63" s="361" t="s">
        <v>6492</v>
      </c>
      <c r="M63" s="361" t="s">
        <v>6493</v>
      </c>
      <c r="N63" s="125" t="s">
        <v>6494</v>
      </c>
      <c r="O63" s="343" t="s">
        <v>6495</v>
      </c>
      <c r="P63" s="346">
        <v>45341</v>
      </c>
      <c r="Q63" s="345" t="s">
        <v>87</v>
      </c>
      <c r="R63" s="337" t="s">
        <v>6496</v>
      </c>
      <c r="S63" s="346">
        <v>45341</v>
      </c>
      <c r="T63" s="346">
        <v>45341</v>
      </c>
      <c r="U63" s="345" t="s">
        <v>125</v>
      </c>
      <c r="V63" s="346">
        <v>45343</v>
      </c>
      <c r="W63" s="345" t="s">
        <v>5944</v>
      </c>
      <c r="X63" s="347">
        <v>13200000</v>
      </c>
      <c r="Y63" s="347">
        <v>3300000</v>
      </c>
      <c r="Z63" s="346">
        <v>45444</v>
      </c>
      <c r="AA63" s="344">
        <f t="shared" ca="1" si="0"/>
        <v>45692</v>
      </c>
      <c r="AB63" s="345">
        <f t="shared" ca="1" si="1"/>
        <v>248</v>
      </c>
      <c r="AC63" s="337" t="s">
        <v>5945</v>
      </c>
      <c r="AD63" s="335" t="s">
        <v>6497</v>
      </c>
      <c r="AE63" s="335" t="s">
        <v>6498</v>
      </c>
      <c r="AF63" s="335" t="s">
        <v>92</v>
      </c>
      <c r="AG63" s="345" t="s">
        <v>6464</v>
      </c>
      <c r="AH63" s="348">
        <v>1949</v>
      </c>
      <c r="AI63" s="345" t="s">
        <v>75</v>
      </c>
      <c r="AJ63" s="337" t="s">
        <v>62</v>
      </c>
      <c r="AK63" s="335" t="s">
        <v>6499</v>
      </c>
      <c r="AL63" s="344">
        <v>45335</v>
      </c>
      <c r="AM63" s="335" t="s">
        <v>6500</v>
      </c>
      <c r="AN63" s="346">
        <v>45343</v>
      </c>
      <c r="AO63" s="345"/>
      <c r="AP63" s="345"/>
      <c r="AQ63" s="345"/>
      <c r="AR63" s="335">
        <v>103470</v>
      </c>
      <c r="AS63" s="335" t="s">
        <v>5952</v>
      </c>
      <c r="AT63" s="354" t="s">
        <v>62</v>
      </c>
      <c r="AU63" s="355" t="s">
        <v>62</v>
      </c>
      <c r="AV63" s="355" t="s">
        <v>62</v>
      </c>
      <c r="AW63" s="355" t="s">
        <v>62</v>
      </c>
      <c r="AX63" s="350" t="s">
        <v>6290</v>
      </c>
      <c r="AY63" s="355" t="s">
        <v>6501</v>
      </c>
      <c r="AZ63" s="355" t="s">
        <v>62</v>
      </c>
      <c r="BA63" s="355" t="s">
        <v>6502</v>
      </c>
      <c r="BB63" s="355" t="s">
        <v>62</v>
      </c>
      <c r="BC63" s="355" t="s">
        <v>6076</v>
      </c>
      <c r="BD63" s="355" t="s">
        <v>520</v>
      </c>
      <c r="BE63" s="356">
        <v>45434</v>
      </c>
      <c r="BF63" s="356">
        <v>45446</v>
      </c>
      <c r="BG63" s="355" t="s">
        <v>62</v>
      </c>
      <c r="BH63" s="355" t="s">
        <v>62</v>
      </c>
      <c r="BI63" s="355" t="s">
        <v>62</v>
      </c>
      <c r="BJ63" s="356">
        <v>45463</v>
      </c>
      <c r="BK63" s="356">
        <v>45524</v>
      </c>
      <c r="BL63" s="355" t="s">
        <v>62</v>
      </c>
      <c r="BM63" s="357" t="s">
        <v>6292</v>
      </c>
      <c r="BN63" s="355" t="s">
        <v>6070</v>
      </c>
      <c r="BO63" s="355" t="s">
        <v>6027</v>
      </c>
      <c r="BP63" s="355" t="s">
        <v>79</v>
      </c>
      <c r="BQ63" s="265" t="s">
        <v>6503</v>
      </c>
    </row>
    <row r="64" spans="1:69" x14ac:dyDescent="0.25">
      <c r="A64" s="241">
        <v>62</v>
      </c>
      <c r="B64" s="335" t="s">
        <v>6504</v>
      </c>
      <c r="C64" s="336" t="s">
        <v>6504</v>
      </c>
      <c r="D64" s="337" t="s">
        <v>60</v>
      </c>
      <c r="E64" s="338" t="s">
        <v>5938</v>
      </c>
      <c r="F64" s="345">
        <v>1</v>
      </c>
      <c r="G64" s="360" t="s">
        <v>2208</v>
      </c>
      <c r="H64" s="348">
        <v>79799993</v>
      </c>
      <c r="I64" s="337" t="s">
        <v>62</v>
      </c>
      <c r="J64" s="361" t="s">
        <v>116</v>
      </c>
      <c r="K64" s="364">
        <v>27794</v>
      </c>
      <c r="L64" s="361" t="s">
        <v>2209</v>
      </c>
      <c r="M64" s="361">
        <v>3107675142</v>
      </c>
      <c r="N64" s="125" t="s">
        <v>2210</v>
      </c>
      <c r="O64" s="343" t="s">
        <v>6495</v>
      </c>
      <c r="P64" s="346">
        <v>45336</v>
      </c>
      <c r="Q64" s="345" t="s">
        <v>87</v>
      </c>
      <c r="R64" s="337" t="s">
        <v>6505</v>
      </c>
      <c r="S64" s="346">
        <v>45336</v>
      </c>
      <c r="T64" s="346">
        <v>45337</v>
      </c>
      <c r="U64" s="346">
        <v>45339</v>
      </c>
      <c r="V64" s="346">
        <v>45337</v>
      </c>
      <c r="W64" s="345" t="s">
        <v>5944</v>
      </c>
      <c r="X64" s="347">
        <v>13200000</v>
      </c>
      <c r="Y64" s="347">
        <v>3300000</v>
      </c>
      <c r="Z64" s="346">
        <v>45444</v>
      </c>
      <c r="AA64" s="344">
        <f t="shared" ca="1" si="0"/>
        <v>45692</v>
      </c>
      <c r="AB64" s="345">
        <f t="shared" ca="1" si="1"/>
        <v>248</v>
      </c>
      <c r="AC64" s="337" t="s">
        <v>5945</v>
      </c>
      <c r="AD64" s="335" t="s">
        <v>6506</v>
      </c>
      <c r="AE64" s="335" t="s">
        <v>6506</v>
      </c>
      <c r="AF64" s="335" t="s">
        <v>92</v>
      </c>
      <c r="AG64" s="345" t="s">
        <v>6464</v>
      </c>
      <c r="AH64" s="348">
        <v>1949</v>
      </c>
      <c r="AI64" s="345" t="s">
        <v>75</v>
      </c>
      <c r="AJ64" s="337" t="s">
        <v>62</v>
      </c>
      <c r="AK64" s="335" t="s">
        <v>6499</v>
      </c>
      <c r="AL64" s="344">
        <v>45335</v>
      </c>
      <c r="AM64" s="335" t="s">
        <v>6507</v>
      </c>
      <c r="AN64" s="346">
        <v>45337</v>
      </c>
      <c r="AO64" s="345"/>
      <c r="AP64" s="345"/>
      <c r="AQ64" s="345"/>
      <c r="AR64" s="335">
        <v>103470</v>
      </c>
      <c r="AS64" s="335" t="s">
        <v>5952</v>
      </c>
      <c r="AT64" s="354" t="s">
        <v>62</v>
      </c>
      <c r="AU64" s="355" t="s">
        <v>62</v>
      </c>
      <c r="AV64" s="355" t="s">
        <v>62</v>
      </c>
      <c r="AW64" s="355" t="s">
        <v>62</v>
      </c>
      <c r="AX64" s="350" t="s">
        <v>6290</v>
      </c>
      <c r="AY64" s="355" t="s">
        <v>6508</v>
      </c>
      <c r="AZ64" s="355" t="s">
        <v>62</v>
      </c>
      <c r="BA64" s="355" t="s">
        <v>6509</v>
      </c>
      <c r="BB64" s="355" t="s">
        <v>62</v>
      </c>
      <c r="BC64" s="355" t="s">
        <v>6510</v>
      </c>
      <c r="BD64" s="355" t="s">
        <v>520</v>
      </c>
      <c r="BE64" s="356">
        <v>45434</v>
      </c>
      <c r="BF64" s="356">
        <v>45446</v>
      </c>
      <c r="BG64" s="355" t="s">
        <v>62</v>
      </c>
      <c r="BH64" s="355" t="s">
        <v>62</v>
      </c>
      <c r="BI64" s="355" t="s">
        <v>62</v>
      </c>
      <c r="BJ64" s="356">
        <v>45457</v>
      </c>
      <c r="BK64" s="356">
        <v>45518</v>
      </c>
      <c r="BL64" s="355" t="s">
        <v>62</v>
      </c>
      <c r="BM64" s="357" t="s">
        <v>6292</v>
      </c>
      <c r="BN64" s="355" t="s">
        <v>6070</v>
      </c>
      <c r="BO64" s="355" t="s">
        <v>6390</v>
      </c>
      <c r="BP64" s="355" t="s">
        <v>79</v>
      </c>
      <c r="BQ64" s="265" t="s">
        <v>6511</v>
      </c>
    </row>
    <row r="65" spans="1:69" x14ac:dyDescent="0.25">
      <c r="A65" s="241">
        <v>63</v>
      </c>
      <c r="B65" s="335" t="s">
        <v>6512</v>
      </c>
      <c r="C65" s="336" t="s">
        <v>6512</v>
      </c>
      <c r="D65" s="337" t="s">
        <v>60</v>
      </c>
      <c r="E65" s="338" t="s">
        <v>5938</v>
      </c>
      <c r="F65" s="345">
        <v>1</v>
      </c>
      <c r="G65" s="360" t="s">
        <v>6513</v>
      </c>
      <c r="H65" s="348">
        <v>80413421</v>
      </c>
      <c r="I65" s="341" t="s">
        <v>62</v>
      </c>
      <c r="J65" s="341" t="s">
        <v>116</v>
      </c>
      <c r="K65" s="342">
        <v>24438</v>
      </c>
      <c r="L65" s="341" t="s">
        <v>6514</v>
      </c>
      <c r="M65" s="341" t="s">
        <v>6515</v>
      </c>
      <c r="N65" s="125" t="s">
        <v>6516</v>
      </c>
      <c r="O65" s="343" t="s">
        <v>6495</v>
      </c>
      <c r="P65" s="346">
        <v>45338</v>
      </c>
      <c r="Q65" s="345" t="s">
        <v>87</v>
      </c>
      <c r="R65" s="337" t="s">
        <v>6517</v>
      </c>
      <c r="S65" s="346">
        <v>45338</v>
      </c>
      <c r="T65" s="346">
        <v>45341</v>
      </c>
      <c r="U65" s="345" t="s">
        <v>125</v>
      </c>
      <c r="V65" s="346">
        <v>45343</v>
      </c>
      <c r="W65" s="345" t="s">
        <v>5944</v>
      </c>
      <c r="X65" s="347">
        <v>13200000</v>
      </c>
      <c r="Y65" s="347">
        <v>3300000</v>
      </c>
      <c r="Z65" s="346">
        <v>45444</v>
      </c>
      <c r="AA65" s="344">
        <f t="shared" ca="1" si="0"/>
        <v>45692</v>
      </c>
      <c r="AB65" s="345">
        <f t="shared" ca="1" si="1"/>
        <v>248</v>
      </c>
      <c r="AC65" s="337" t="s">
        <v>5945</v>
      </c>
      <c r="AD65" s="335" t="s">
        <v>6497</v>
      </c>
      <c r="AE65" s="335" t="s">
        <v>6498</v>
      </c>
      <c r="AF65" s="335" t="s">
        <v>92</v>
      </c>
      <c r="AG65" s="345" t="s">
        <v>6464</v>
      </c>
      <c r="AH65" s="348">
        <v>1949</v>
      </c>
      <c r="AI65" s="345" t="s">
        <v>75</v>
      </c>
      <c r="AJ65" s="337" t="s">
        <v>62</v>
      </c>
      <c r="AK65" s="335" t="s">
        <v>6499</v>
      </c>
      <c r="AL65" s="344">
        <v>45335</v>
      </c>
      <c r="AM65" s="335" t="s">
        <v>6518</v>
      </c>
      <c r="AN65" s="346">
        <v>45343</v>
      </c>
      <c r="AO65" s="345"/>
      <c r="AP65" s="345"/>
      <c r="AQ65" s="345"/>
      <c r="AR65" s="335">
        <v>103470</v>
      </c>
      <c r="AS65" s="335" t="s">
        <v>5952</v>
      </c>
      <c r="AT65" s="354" t="s">
        <v>62</v>
      </c>
      <c r="AU65" s="355" t="s">
        <v>62</v>
      </c>
      <c r="AV65" s="355" t="s">
        <v>62</v>
      </c>
      <c r="AW65" s="355" t="s">
        <v>62</v>
      </c>
      <c r="AX65" s="350" t="s">
        <v>62</v>
      </c>
      <c r="AY65" s="355" t="s">
        <v>62</v>
      </c>
      <c r="AZ65" s="355" t="s">
        <v>62</v>
      </c>
      <c r="BA65" s="355" t="s">
        <v>62</v>
      </c>
      <c r="BB65" s="355" t="s">
        <v>62</v>
      </c>
      <c r="BC65" s="355" t="s">
        <v>6076</v>
      </c>
      <c r="BD65" s="355" t="s">
        <v>5953</v>
      </c>
      <c r="BE65" s="356">
        <v>45434</v>
      </c>
      <c r="BF65" s="355" t="s">
        <v>5953</v>
      </c>
      <c r="BG65" s="355" t="s">
        <v>62</v>
      </c>
      <c r="BH65" s="355" t="s">
        <v>62</v>
      </c>
      <c r="BI65" s="355" t="s">
        <v>62</v>
      </c>
      <c r="BJ65" s="356">
        <v>45463</v>
      </c>
      <c r="BK65" s="355" t="s">
        <v>62</v>
      </c>
      <c r="BL65" s="355" t="s">
        <v>62</v>
      </c>
      <c r="BM65" s="354" t="s">
        <v>62</v>
      </c>
      <c r="BN65" s="355" t="s">
        <v>6519</v>
      </c>
      <c r="BO65" s="355" t="s">
        <v>62</v>
      </c>
      <c r="BP65" s="355" t="s">
        <v>79</v>
      </c>
      <c r="BQ65" s="265" t="s">
        <v>6520</v>
      </c>
    </row>
    <row r="66" spans="1:69" x14ac:dyDescent="0.25">
      <c r="A66" s="241">
        <v>64</v>
      </c>
      <c r="B66" s="335" t="s">
        <v>6521</v>
      </c>
      <c r="C66" s="336" t="s">
        <v>6521</v>
      </c>
      <c r="D66" s="337" t="s">
        <v>60</v>
      </c>
      <c r="E66" s="338" t="s">
        <v>6038</v>
      </c>
      <c r="F66" s="345">
        <v>1</v>
      </c>
      <c r="G66" s="374" t="s">
        <v>6522</v>
      </c>
      <c r="H66" s="373">
        <v>51741068</v>
      </c>
      <c r="I66" s="337" t="s">
        <v>62</v>
      </c>
      <c r="J66" s="345" t="s">
        <v>182</v>
      </c>
      <c r="K66" s="344">
        <v>23309</v>
      </c>
      <c r="L66" s="345" t="s">
        <v>6523</v>
      </c>
      <c r="M66" s="345">
        <v>3107796971</v>
      </c>
      <c r="N66" s="345" t="s">
        <v>6524</v>
      </c>
      <c r="O66" s="343" t="s">
        <v>4304</v>
      </c>
      <c r="P66" s="344">
        <v>45336</v>
      </c>
      <c r="Q66" s="345" t="s">
        <v>6525</v>
      </c>
      <c r="R66" s="337">
        <v>158814</v>
      </c>
      <c r="S66" s="344">
        <v>45337</v>
      </c>
      <c r="T66" s="344">
        <v>45337</v>
      </c>
      <c r="U66" s="344">
        <v>45337</v>
      </c>
      <c r="V66" s="346">
        <v>45338</v>
      </c>
      <c r="W66" s="345" t="s">
        <v>5944</v>
      </c>
      <c r="X66" s="347">
        <v>40000000</v>
      </c>
      <c r="Y66" s="347">
        <v>10000000</v>
      </c>
      <c r="Z66" s="346">
        <v>45444</v>
      </c>
      <c r="AA66" s="344">
        <f t="shared" ca="1" si="0"/>
        <v>45692</v>
      </c>
      <c r="AB66" s="345">
        <f t="shared" ca="1" si="1"/>
        <v>248</v>
      </c>
      <c r="AC66" s="337" t="s">
        <v>5945</v>
      </c>
      <c r="AD66" s="335" t="s">
        <v>1278</v>
      </c>
      <c r="AE66" s="335" t="s">
        <v>6309</v>
      </c>
      <c r="AF66" s="335" t="s">
        <v>92</v>
      </c>
      <c r="AG66" s="345" t="s">
        <v>6464</v>
      </c>
      <c r="AH66" s="348">
        <v>1949</v>
      </c>
      <c r="AI66" s="345" t="s">
        <v>94</v>
      </c>
      <c r="AJ66" s="337" t="s">
        <v>62</v>
      </c>
      <c r="AK66" s="335" t="s">
        <v>6526</v>
      </c>
      <c r="AL66" s="344">
        <v>45334</v>
      </c>
      <c r="AM66" s="335" t="s">
        <v>6527</v>
      </c>
      <c r="AN66" s="346">
        <v>45338</v>
      </c>
      <c r="AO66" s="345"/>
      <c r="AP66" s="345"/>
      <c r="AQ66" s="345"/>
      <c r="AR66" s="335">
        <v>102978</v>
      </c>
      <c r="AS66" s="335" t="s">
        <v>6226</v>
      </c>
      <c r="AT66" s="354" t="s">
        <v>62</v>
      </c>
      <c r="AU66" s="355" t="s">
        <v>62</v>
      </c>
      <c r="AV66" s="355" t="s">
        <v>62</v>
      </c>
      <c r="AW66" s="355" t="s">
        <v>62</v>
      </c>
      <c r="AX66" s="350" t="s">
        <v>6528</v>
      </c>
      <c r="AY66" s="355" t="s">
        <v>6529</v>
      </c>
      <c r="AZ66" s="355" t="s">
        <v>62</v>
      </c>
      <c r="BA66" s="355" t="s">
        <v>6530</v>
      </c>
      <c r="BB66" s="355" t="s">
        <v>62</v>
      </c>
      <c r="BC66" s="355" t="s">
        <v>6315</v>
      </c>
      <c r="BD66" s="355" t="s">
        <v>520</v>
      </c>
      <c r="BE66" s="356">
        <v>45434</v>
      </c>
      <c r="BF66" s="356">
        <v>45446</v>
      </c>
      <c r="BG66" s="355" t="s">
        <v>62</v>
      </c>
      <c r="BH66" s="355" t="s">
        <v>62</v>
      </c>
      <c r="BI66" s="355" t="s">
        <v>62</v>
      </c>
      <c r="BJ66" s="356">
        <v>45458</v>
      </c>
      <c r="BK66" s="356">
        <v>45519</v>
      </c>
      <c r="BL66" s="355" t="s">
        <v>62</v>
      </c>
      <c r="BM66" s="357" t="s">
        <v>6531</v>
      </c>
      <c r="BN66" s="355" t="s">
        <v>6317</v>
      </c>
      <c r="BO66" s="355" t="s">
        <v>6390</v>
      </c>
      <c r="BP66" s="355" t="s">
        <v>79</v>
      </c>
      <c r="BQ66" s="265" t="s">
        <v>6532</v>
      </c>
    </row>
    <row r="67" spans="1:69" x14ac:dyDescent="0.25">
      <c r="A67" s="235">
        <v>65</v>
      </c>
      <c r="B67" s="335" t="s">
        <v>6533</v>
      </c>
      <c r="C67" s="336" t="s">
        <v>6533</v>
      </c>
      <c r="D67" s="337" t="s">
        <v>60</v>
      </c>
      <c r="E67" s="338" t="s">
        <v>6038</v>
      </c>
      <c r="F67" s="345">
        <v>1</v>
      </c>
      <c r="G67" s="339" t="s">
        <v>2653</v>
      </c>
      <c r="H67" s="348">
        <v>1113693097</v>
      </c>
      <c r="I67" s="361" t="s">
        <v>62</v>
      </c>
      <c r="J67" s="361" t="s">
        <v>2654</v>
      </c>
      <c r="K67" s="364">
        <v>35978</v>
      </c>
      <c r="L67" s="361" t="s">
        <v>2655</v>
      </c>
      <c r="M67" s="361">
        <v>3045718043</v>
      </c>
      <c r="N67" s="121" t="s">
        <v>2656</v>
      </c>
      <c r="O67" s="343" t="s">
        <v>2664</v>
      </c>
      <c r="P67" s="344">
        <v>45337</v>
      </c>
      <c r="Q67" s="345" t="s">
        <v>87</v>
      </c>
      <c r="R67" s="337" t="s">
        <v>6534</v>
      </c>
      <c r="S67" s="344">
        <v>45337</v>
      </c>
      <c r="T67" s="344">
        <v>45341</v>
      </c>
      <c r="U67" s="344">
        <v>45339</v>
      </c>
      <c r="V67" s="346">
        <v>45341</v>
      </c>
      <c r="W67" s="345" t="s">
        <v>5944</v>
      </c>
      <c r="X67" s="347">
        <v>23200000</v>
      </c>
      <c r="Y67" s="347">
        <v>5800000</v>
      </c>
      <c r="Z67" s="346">
        <v>45444</v>
      </c>
      <c r="AA67" s="344">
        <f t="shared" ref="AA67:AA130" ca="1" si="2">TODAY()</f>
        <v>45692</v>
      </c>
      <c r="AB67" s="345">
        <f t="shared" ref="AB67:AB130" ca="1" si="3">AA67-Z67</f>
        <v>248</v>
      </c>
      <c r="AC67" s="337" t="s">
        <v>5945</v>
      </c>
      <c r="AD67" s="335" t="s">
        <v>6535</v>
      </c>
      <c r="AE67" s="335" t="s">
        <v>6536</v>
      </c>
      <c r="AF67" s="335" t="s">
        <v>92</v>
      </c>
      <c r="AG67" s="345" t="s">
        <v>6537</v>
      </c>
      <c r="AH67" s="348">
        <v>1949</v>
      </c>
      <c r="AI67" s="345" t="s">
        <v>94</v>
      </c>
      <c r="AJ67" s="337" t="s">
        <v>62</v>
      </c>
      <c r="AK67" s="335" t="s">
        <v>6538</v>
      </c>
      <c r="AL67" s="344">
        <v>45334</v>
      </c>
      <c r="AM67" s="335" t="s">
        <v>6539</v>
      </c>
      <c r="AN67" s="346">
        <v>45338</v>
      </c>
      <c r="AO67" s="345"/>
      <c r="AP67" s="345"/>
      <c r="AQ67" s="345"/>
      <c r="AR67" s="335">
        <v>103376</v>
      </c>
      <c r="AS67" s="335" t="s">
        <v>6226</v>
      </c>
      <c r="AT67" s="354" t="s">
        <v>62</v>
      </c>
      <c r="AU67" s="355" t="s">
        <v>62</v>
      </c>
      <c r="AV67" s="355" t="s">
        <v>62</v>
      </c>
      <c r="AW67" s="355" t="s">
        <v>62</v>
      </c>
      <c r="AX67" s="350" t="s">
        <v>62</v>
      </c>
      <c r="AY67" s="355" t="s">
        <v>62</v>
      </c>
      <c r="AZ67" s="355" t="s">
        <v>62</v>
      </c>
      <c r="BA67" s="355" t="s">
        <v>62</v>
      </c>
      <c r="BB67" s="355" t="s">
        <v>62</v>
      </c>
      <c r="BC67" s="355" t="s">
        <v>62</v>
      </c>
      <c r="BD67" s="355" t="s">
        <v>5953</v>
      </c>
      <c r="BE67" s="355" t="s">
        <v>62</v>
      </c>
      <c r="BF67" s="355" t="s">
        <v>5953</v>
      </c>
      <c r="BG67" s="355" t="s">
        <v>62</v>
      </c>
      <c r="BH67" s="355" t="s">
        <v>62</v>
      </c>
      <c r="BI67" s="355" t="s">
        <v>62</v>
      </c>
      <c r="BJ67" s="355" t="s">
        <v>62</v>
      </c>
      <c r="BK67" s="355" t="s">
        <v>5953</v>
      </c>
      <c r="BL67" s="355" t="s">
        <v>62</v>
      </c>
      <c r="BM67" s="357" t="s">
        <v>5953</v>
      </c>
      <c r="BN67" s="355" t="s">
        <v>62</v>
      </c>
      <c r="BO67" s="355" t="s">
        <v>62</v>
      </c>
      <c r="BP67" s="355" t="s">
        <v>79</v>
      </c>
      <c r="BQ67" s="260" t="s">
        <v>6540</v>
      </c>
    </row>
    <row r="68" spans="1:69" x14ac:dyDescent="0.25">
      <c r="A68" s="241">
        <v>66</v>
      </c>
      <c r="B68" s="335" t="s">
        <v>6541</v>
      </c>
      <c r="C68" s="336" t="s">
        <v>6541</v>
      </c>
      <c r="D68" s="337" t="s">
        <v>60</v>
      </c>
      <c r="E68" s="338" t="s">
        <v>6038</v>
      </c>
      <c r="F68" s="345">
        <v>1</v>
      </c>
      <c r="G68" s="360" t="s">
        <v>338</v>
      </c>
      <c r="H68" s="348">
        <v>1032439579</v>
      </c>
      <c r="I68" s="349" t="s">
        <v>62</v>
      </c>
      <c r="J68" s="349" t="s">
        <v>129</v>
      </c>
      <c r="K68" s="359">
        <v>33171</v>
      </c>
      <c r="L68" s="349" t="s">
        <v>339</v>
      </c>
      <c r="M68" s="349">
        <v>3186788747</v>
      </c>
      <c r="N68" s="121" t="s">
        <v>340</v>
      </c>
      <c r="O68" s="343" t="s">
        <v>6542</v>
      </c>
      <c r="P68" s="344">
        <v>45345</v>
      </c>
      <c r="Q68" s="345" t="s">
        <v>87</v>
      </c>
      <c r="R68" s="337" t="s">
        <v>6543</v>
      </c>
      <c r="S68" s="344">
        <v>45390</v>
      </c>
      <c r="T68" s="345" t="s">
        <v>125</v>
      </c>
      <c r="U68" s="344">
        <v>45392</v>
      </c>
      <c r="V68" s="346">
        <v>45392</v>
      </c>
      <c r="W68" s="345" t="s">
        <v>5944</v>
      </c>
      <c r="X68" s="378">
        <v>40000000</v>
      </c>
      <c r="Y68" s="378">
        <v>10000000</v>
      </c>
      <c r="Z68" s="346">
        <v>45444</v>
      </c>
      <c r="AA68" s="344">
        <f t="shared" ca="1" si="2"/>
        <v>45692</v>
      </c>
      <c r="AB68" s="345">
        <f t="shared" ca="1" si="3"/>
        <v>248</v>
      </c>
      <c r="AC68" s="337" t="s">
        <v>5945</v>
      </c>
      <c r="AD68" s="335" t="s">
        <v>6544</v>
      </c>
      <c r="AE68" s="335" t="s">
        <v>6545</v>
      </c>
      <c r="AF68" s="335" t="s">
        <v>6011</v>
      </c>
      <c r="AG68" s="345" t="s">
        <v>6464</v>
      </c>
      <c r="AH68" s="348">
        <v>1949</v>
      </c>
      <c r="AI68" s="345" t="s">
        <v>94</v>
      </c>
      <c r="AJ68" s="337" t="s">
        <v>62</v>
      </c>
      <c r="AK68" s="335" t="s">
        <v>6526</v>
      </c>
      <c r="AL68" s="344">
        <v>45334</v>
      </c>
      <c r="AM68" s="335" t="s">
        <v>6546</v>
      </c>
      <c r="AN68" s="346">
        <v>45349</v>
      </c>
      <c r="AO68" s="345"/>
      <c r="AP68" s="345"/>
      <c r="AQ68" s="345"/>
      <c r="AR68" s="335">
        <v>102978</v>
      </c>
      <c r="AS68" s="335" t="s">
        <v>6226</v>
      </c>
      <c r="AT68" s="354" t="s">
        <v>62</v>
      </c>
      <c r="AU68" s="355" t="s">
        <v>62</v>
      </c>
      <c r="AV68" s="355" t="s">
        <v>62</v>
      </c>
      <c r="AW68" s="355" t="s">
        <v>62</v>
      </c>
      <c r="AX68" s="350" t="s">
        <v>6528</v>
      </c>
      <c r="AY68" s="355" t="s">
        <v>6547</v>
      </c>
      <c r="AZ68" s="355" t="s">
        <v>62</v>
      </c>
      <c r="BA68" s="355" t="s">
        <v>6548</v>
      </c>
      <c r="BB68" s="355" t="s">
        <v>62</v>
      </c>
      <c r="BC68" s="355" t="s">
        <v>6549</v>
      </c>
      <c r="BD68" s="355" t="s">
        <v>520</v>
      </c>
      <c r="BE68" s="356">
        <v>45434</v>
      </c>
      <c r="BF68" s="356">
        <v>45446</v>
      </c>
      <c r="BG68" s="355" t="s">
        <v>62</v>
      </c>
      <c r="BH68" s="355" t="s">
        <v>62</v>
      </c>
      <c r="BI68" s="355" t="s">
        <v>62</v>
      </c>
      <c r="BJ68" s="356">
        <v>45513</v>
      </c>
      <c r="BK68" s="356">
        <v>45574</v>
      </c>
      <c r="BL68" s="355" t="s">
        <v>62</v>
      </c>
      <c r="BM68" s="357" t="s">
        <v>6531</v>
      </c>
      <c r="BN68" s="355" t="s">
        <v>6242</v>
      </c>
      <c r="BO68" s="355" t="s">
        <v>5964</v>
      </c>
      <c r="BP68" s="355" t="s">
        <v>79</v>
      </c>
      <c r="BQ68" s="265" t="s">
        <v>6550</v>
      </c>
    </row>
    <row r="69" spans="1:69" x14ac:dyDescent="0.25">
      <c r="A69" s="241">
        <v>67</v>
      </c>
      <c r="B69" s="335" t="s">
        <v>6551</v>
      </c>
      <c r="C69" s="336" t="s">
        <v>6551</v>
      </c>
      <c r="D69" s="337" t="s">
        <v>60</v>
      </c>
      <c r="E69" s="338" t="s">
        <v>6038</v>
      </c>
      <c r="F69" s="345">
        <v>1</v>
      </c>
      <c r="G69" s="360" t="s">
        <v>2877</v>
      </c>
      <c r="H69" s="363">
        <v>53000759</v>
      </c>
      <c r="I69" s="341" t="s">
        <v>62</v>
      </c>
      <c r="J69" s="341" t="s">
        <v>2199</v>
      </c>
      <c r="K69" s="342">
        <v>31120</v>
      </c>
      <c r="L69" s="341" t="s">
        <v>2878</v>
      </c>
      <c r="M69" s="341">
        <v>3114987610</v>
      </c>
      <c r="N69" s="121" t="s">
        <v>2879</v>
      </c>
      <c r="O69" s="343" t="s">
        <v>6552</v>
      </c>
      <c r="P69" s="346">
        <v>45348</v>
      </c>
      <c r="Q69" s="345" t="s">
        <v>87</v>
      </c>
      <c r="R69" s="337" t="s">
        <v>6553</v>
      </c>
      <c r="S69" s="346">
        <v>45348</v>
      </c>
      <c r="T69" s="346">
        <v>45349</v>
      </c>
      <c r="U69" s="345" t="s">
        <v>125</v>
      </c>
      <c r="V69" s="346">
        <v>45350</v>
      </c>
      <c r="W69" s="345" t="s">
        <v>5944</v>
      </c>
      <c r="X69" s="347">
        <v>26800000</v>
      </c>
      <c r="Y69" s="347">
        <v>6700000</v>
      </c>
      <c r="Z69" s="346">
        <v>45444</v>
      </c>
      <c r="AA69" s="344">
        <f t="shared" ca="1" si="2"/>
        <v>45692</v>
      </c>
      <c r="AB69" s="345">
        <f t="shared" ca="1" si="3"/>
        <v>248</v>
      </c>
      <c r="AC69" s="337" t="s">
        <v>5945</v>
      </c>
      <c r="AD69" s="335" t="s">
        <v>6554</v>
      </c>
      <c r="AE69" s="335" t="s">
        <v>6555</v>
      </c>
      <c r="AF69" s="335" t="s">
        <v>6011</v>
      </c>
      <c r="AG69" s="345" t="s">
        <v>6464</v>
      </c>
      <c r="AH69" s="348">
        <v>1949</v>
      </c>
      <c r="AI69" s="345" t="s">
        <v>75</v>
      </c>
      <c r="AJ69" s="337" t="s">
        <v>62</v>
      </c>
      <c r="AK69" s="335" t="s">
        <v>6556</v>
      </c>
      <c r="AL69" s="344">
        <v>45343</v>
      </c>
      <c r="AM69" s="335" t="s">
        <v>6557</v>
      </c>
      <c r="AN69" s="335" t="s">
        <v>125</v>
      </c>
      <c r="AO69" s="345"/>
      <c r="AP69" s="345"/>
      <c r="AQ69" s="345"/>
      <c r="AR69" s="335">
        <v>103057</v>
      </c>
      <c r="AS69" s="335" t="s">
        <v>5984</v>
      </c>
      <c r="AT69" s="354" t="s">
        <v>62</v>
      </c>
      <c r="AU69" s="355" t="s">
        <v>62</v>
      </c>
      <c r="AV69" s="355" t="s">
        <v>62</v>
      </c>
      <c r="AW69" s="355" t="s">
        <v>62</v>
      </c>
      <c r="AX69" s="350" t="s">
        <v>6558</v>
      </c>
      <c r="AY69" s="355" t="s">
        <v>6559</v>
      </c>
      <c r="AZ69" s="355" t="s">
        <v>62</v>
      </c>
      <c r="BA69" s="355" t="s">
        <v>6560</v>
      </c>
      <c r="BB69" s="355" t="s">
        <v>62</v>
      </c>
      <c r="BC69" s="355" t="s">
        <v>6340</v>
      </c>
      <c r="BD69" s="355" t="s">
        <v>520</v>
      </c>
      <c r="BE69" s="356">
        <v>45434</v>
      </c>
      <c r="BF69" s="356">
        <v>45446</v>
      </c>
      <c r="BG69" s="355" t="s">
        <v>62</v>
      </c>
      <c r="BH69" s="355" t="s">
        <v>62</v>
      </c>
      <c r="BI69" s="355" t="s">
        <v>62</v>
      </c>
      <c r="BJ69" s="356">
        <v>45470</v>
      </c>
      <c r="BK69" s="356">
        <v>45531</v>
      </c>
      <c r="BL69" s="355" t="s">
        <v>62</v>
      </c>
      <c r="BM69" s="357" t="s">
        <v>6561</v>
      </c>
      <c r="BN69" s="355" t="s">
        <v>6070</v>
      </c>
      <c r="BO69" s="355" t="s">
        <v>6390</v>
      </c>
      <c r="BP69" s="355" t="s">
        <v>79</v>
      </c>
      <c r="BQ69" s="265" t="s">
        <v>6562</v>
      </c>
    </row>
    <row r="70" spans="1:69" x14ac:dyDescent="0.25">
      <c r="A70" s="241">
        <v>68</v>
      </c>
      <c r="B70" s="335" t="s">
        <v>6563</v>
      </c>
      <c r="C70" s="336" t="s">
        <v>6563</v>
      </c>
      <c r="D70" s="337" t="s">
        <v>60</v>
      </c>
      <c r="E70" s="338" t="s">
        <v>6038</v>
      </c>
      <c r="F70" s="345">
        <v>1</v>
      </c>
      <c r="G70" s="360" t="s">
        <v>6564</v>
      </c>
      <c r="H70" s="363">
        <v>80134896</v>
      </c>
      <c r="I70" s="341" t="s">
        <v>62</v>
      </c>
      <c r="J70" s="361" t="s">
        <v>721</v>
      </c>
      <c r="K70" s="364">
        <v>30159</v>
      </c>
      <c r="L70" s="361" t="s">
        <v>6565</v>
      </c>
      <c r="M70" s="361">
        <v>3173259817</v>
      </c>
      <c r="N70" s="121" t="s">
        <v>6566</v>
      </c>
      <c r="O70" s="343" t="s">
        <v>6567</v>
      </c>
      <c r="P70" s="346">
        <v>45341</v>
      </c>
      <c r="Q70" s="345" t="s">
        <v>67</v>
      </c>
      <c r="R70" s="337" t="s">
        <v>6568</v>
      </c>
      <c r="S70" s="346">
        <v>45344</v>
      </c>
      <c r="T70" s="346">
        <v>45345</v>
      </c>
      <c r="U70" s="345" t="s">
        <v>125</v>
      </c>
      <c r="V70" s="346">
        <v>45345</v>
      </c>
      <c r="W70" s="345" t="s">
        <v>5944</v>
      </c>
      <c r="X70" s="347">
        <v>24000000</v>
      </c>
      <c r="Y70" s="347">
        <v>6000000</v>
      </c>
      <c r="Z70" s="346">
        <v>45444</v>
      </c>
      <c r="AA70" s="344">
        <f t="shared" ca="1" si="2"/>
        <v>45692</v>
      </c>
      <c r="AB70" s="345">
        <f t="shared" ca="1" si="3"/>
        <v>248</v>
      </c>
      <c r="AC70" s="337" t="s">
        <v>5945</v>
      </c>
      <c r="AD70" s="335" t="s">
        <v>6485</v>
      </c>
      <c r="AE70" s="335" t="s">
        <v>6569</v>
      </c>
      <c r="AF70" s="335" t="s">
        <v>92</v>
      </c>
      <c r="AG70" s="345" t="s">
        <v>6464</v>
      </c>
      <c r="AH70" s="348">
        <v>1949</v>
      </c>
      <c r="AI70" s="345" t="s">
        <v>75</v>
      </c>
      <c r="AJ70" s="337" t="s">
        <v>62</v>
      </c>
      <c r="AK70" s="335" t="s">
        <v>6570</v>
      </c>
      <c r="AL70" s="346">
        <v>45334</v>
      </c>
      <c r="AM70" s="335" t="s">
        <v>6571</v>
      </c>
      <c r="AN70" s="346">
        <v>45344</v>
      </c>
      <c r="AO70" s="345"/>
      <c r="AP70" s="345"/>
      <c r="AQ70" s="345"/>
      <c r="AR70" s="335">
        <v>103247</v>
      </c>
      <c r="AS70" s="335" t="s">
        <v>5952</v>
      </c>
      <c r="AT70" s="354" t="s">
        <v>62</v>
      </c>
      <c r="AU70" s="355" t="s">
        <v>62</v>
      </c>
      <c r="AV70" s="355" t="s">
        <v>62</v>
      </c>
      <c r="AW70" s="355" t="s">
        <v>62</v>
      </c>
      <c r="AX70" s="350" t="s">
        <v>6413</v>
      </c>
      <c r="AY70" s="355" t="s">
        <v>6572</v>
      </c>
      <c r="AZ70" s="355" t="s">
        <v>62</v>
      </c>
      <c r="BA70" s="355" t="s">
        <v>6573</v>
      </c>
      <c r="BB70" s="355" t="s">
        <v>62</v>
      </c>
      <c r="BC70" s="355" t="s">
        <v>6026</v>
      </c>
      <c r="BD70" s="355" t="s">
        <v>520</v>
      </c>
      <c r="BE70" s="356">
        <v>45434</v>
      </c>
      <c r="BF70" s="356">
        <v>45446</v>
      </c>
      <c r="BG70" s="355" t="s">
        <v>62</v>
      </c>
      <c r="BH70" s="355" t="s">
        <v>62</v>
      </c>
      <c r="BI70" s="355" t="s">
        <v>62</v>
      </c>
      <c r="BJ70" s="356">
        <v>45465</v>
      </c>
      <c r="BK70" s="356">
        <v>45526</v>
      </c>
      <c r="BL70" s="355" t="s">
        <v>62</v>
      </c>
      <c r="BM70" s="357" t="s">
        <v>6415</v>
      </c>
      <c r="BN70" s="355" t="s">
        <v>6070</v>
      </c>
      <c r="BO70" s="355" t="s">
        <v>6390</v>
      </c>
      <c r="BP70" s="355" t="s">
        <v>79</v>
      </c>
      <c r="BQ70" s="260" t="s">
        <v>6574</v>
      </c>
    </row>
    <row r="71" spans="1:69" x14ac:dyDescent="0.25">
      <c r="A71" s="241">
        <v>69</v>
      </c>
      <c r="B71" s="335" t="s">
        <v>6575</v>
      </c>
      <c r="C71" s="336" t="s">
        <v>6575</v>
      </c>
      <c r="D71" s="337" t="s">
        <v>60</v>
      </c>
      <c r="E71" s="338" t="s">
        <v>6038</v>
      </c>
      <c r="F71" s="345">
        <v>1</v>
      </c>
      <c r="G71" s="360" t="s">
        <v>6576</v>
      </c>
      <c r="H71" s="363">
        <v>52433127</v>
      </c>
      <c r="I71" s="361" t="s">
        <v>62</v>
      </c>
      <c r="J71" s="361" t="s">
        <v>352</v>
      </c>
      <c r="K71" s="364">
        <v>28077</v>
      </c>
      <c r="L71" s="361" t="s">
        <v>6577</v>
      </c>
      <c r="M71" s="361">
        <v>3103418453</v>
      </c>
      <c r="N71" s="121" t="s">
        <v>6578</v>
      </c>
      <c r="O71" s="343" t="s">
        <v>6473</v>
      </c>
      <c r="P71" s="344">
        <v>45336</v>
      </c>
      <c r="Q71" s="345" t="s">
        <v>87</v>
      </c>
      <c r="R71" s="337" t="s">
        <v>6579</v>
      </c>
      <c r="S71" s="344">
        <v>45336</v>
      </c>
      <c r="T71" s="344">
        <v>45337</v>
      </c>
      <c r="U71" s="344">
        <v>45337</v>
      </c>
      <c r="V71" s="346">
        <v>45344</v>
      </c>
      <c r="W71" s="345" t="s">
        <v>5944</v>
      </c>
      <c r="X71" s="347">
        <v>24000000</v>
      </c>
      <c r="Y71" s="347">
        <v>6000000</v>
      </c>
      <c r="Z71" s="346">
        <v>45444</v>
      </c>
      <c r="AA71" s="344">
        <f t="shared" ca="1" si="2"/>
        <v>45692</v>
      </c>
      <c r="AB71" s="345">
        <f t="shared" ca="1" si="3"/>
        <v>248</v>
      </c>
      <c r="AC71" s="337" t="s">
        <v>5945</v>
      </c>
      <c r="AD71" s="335" t="s">
        <v>1278</v>
      </c>
      <c r="AE71" s="335" t="s">
        <v>6309</v>
      </c>
      <c r="AF71" s="335" t="s">
        <v>92</v>
      </c>
      <c r="AG71" s="335" t="s">
        <v>6464</v>
      </c>
      <c r="AH71" s="348">
        <v>1949</v>
      </c>
      <c r="AI71" s="345" t="s">
        <v>94</v>
      </c>
      <c r="AJ71" s="337" t="s">
        <v>62</v>
      </c>
      <c r="AK71" s="335" t="s">
        <v>6476</v>
      </c>
      <c r="AL71" s="344">
        <v>45334</v>
      </c>
      <c r="AM71" s="335" t="s">
        <v>6580</v>
      </c>
      <c r="AN71" s="346">
        <v>45344</v>
      </c>
      <c r="AO71" s="345"/>
      <c r="AP71" s="345"/>
      <c r="AQ71" s="345"/>
      <c r="AR71" s="335">
        <v>102999</v>
      </c>
      <c r="AS71" s="335" t="s">
        <v>6226</v>
      </c>
      <c r="AT71" s="354" t="s">
        <v>62</v>
      </c>
      <c r="AU71" s="355" t="s">
        <v>62</v>
      </c>
      <c r="AV71" s="355" t="s">
        <v>62</v>
      </c>
      <c r="AW71" s="355" t="s">
        <v>62</v>
      </c>
      <c r="AX71" s="350" t="s">
        <v>6413</v>
      </c>
      <c r="AY71" s="355" t="s">
        <v>6581</v>
      </c>
      <c r="AZ71" s="355" t="s">
        <v>62</v>
      </c>
      <c r="BA71" s="355" t="s">
        <v>6582</v>
      </c>
      <c r="BB71" s="355" t="s">
        <v>62</v>
      </c>
      <c r="BC71" s="355" t="s">
        <v>5974</v>
      </c>
      <c r="BD71" s="355" t="s">
        <v>520</v>
      </c>
      <c r="BE71" s="356">
        <v>45434</v>
      </c>
      <c r="BF71" s="356">
        <v>45446</v>
      </c>
      <c r="BG71" s="355" t="s">
        <v>62</v>
      </c>
      <c r="BH71" s="355" t="s">
        <v>62</v>
      </c>
      <c r="BI71" s="355" t="s">
        <v>62</v>
      </c>
      <c r="BJ71" s="356">
        <v>45464</v>
      </c>
      <c r="BK71" s="356">
        <v>45525</v>
      </c>
      <c r="BL71" s="355" t="s">
        <v>62</v>
      </c>
      <c r="BM71" s="357" t="s">
        <v>6415</v>
      </c>
      <c r="BN71" s="355" t="s">
        <v>139</v>
      </c>
      <c r="BO71" s="355" t="s">
        <v>6390</v>
      </c>
      <c r="BP71" s="355" t="s">
        <v>79</v>
      </c>
      <c r="BQ71" s="265" t="s">
        <v>6583</v>
      </c>
    </row>
    <row r="72" spans="1:69" x14ac:dyDescent="0.25">
      <c r="A72" s="241">
        <v>70</v>
      </c>
      <c r="B72" s="335" t="s">
        <v>6584</v>
      </c>
      <c r="C72" s="336" t="s">
        <v>6584</v>
      </c>
      <c r="D72" s="337" t="s">
        <v>60</v>
      </c>
      <c r="E72" s="338" t="s">
        <v>5938</v>
      </c>
      <c r="F72" s="345">
        <v>1</v>
      </c>
      <c r="G72" s="360" t="s">
        <v>6585</v>
      </c>
      <c r="H72" s="363">
        <v>4133630</v>
      </c>
      <c r="I72" s="341" t="s">
        <v>62</v>
      </c>
      <c r="J72" s="361" t="s">
        <v>116</v>
      </c>
      <c r="K72" s="364">
        <v>24476</v>
      </c>
      <c r="L72" s="361" t="s">
        <v>6586</v>
      </c>
      <c r="M72" s="361">
        <v>3122996605</v>
      </c>
      <c r="N72" s="121" t="s">
        <v>6587</v>
      </c>
      <c r="O72" s="343" t="s">
        <v>6495</v>
      </c>
      <c r="P72" s="346">
        <v>45341</v>
      </c>
      <c r="Q72" s="345" t="s">
        <v>87</v>
      </c>
      <c r="R72" s="337" t="s">
        <v>6588</v>
      </c>
      <c r="S72" s="346">
        <v>45341</v>
      </c>
      <c r="T72" s="346">
        <v>45342</v>
      </c>
      <c r="U72" s="345" t="s">
        <v>125</v>
      </c>
      <c r="V72" s="346">
        <v>45343</v>
      </c>
      <c r="W72" s="345" t="s">
        <v>5944</v>
      </c>
      <c r="X72" s="347">
        <v>13200000</v>
      </c>
      <c r="Y72" s="347">
        <v>3300000</v>
      </c>
      <c r="Z72" s="346">
        <v>45444</v>
      </c>
      <c r="AA72" s="344">
        <f t="shared" ca="1" si="2"/>
        <v>45692</v>
      </c>
      <c r="AB72" s="345">
        <f t="shared" ca="1" si="3"/>
        <v>248</v>
      </c>
      <c r="AC72" s="337" t="s">
        <v>5945</v>
      </c>
      <c r="AD72" s="335" t="s">
        <v>6497</v>
      </c>
      <c r="AE72" s="335" t="s">
        <v>6498</v>
      </c>
      <c r="AF72" s="335" t="s">
        <v>92</v>
      </c>
      <c r="AG72" s="345" t="s">
        <v>6464</v>
      </c>
      <c r="AH72" s="348">
        <v>1949</v>
      </c>
      <c r="AI72" s="345" t="s">
        <v>75</v>
      </c>
      <c r="AJ72" s="337" t="s">
        <v>62</v>
      </c>
      <c r="AK72" s="335" t="s">
        <v>6499</v>
      </c>
      <c r="AL72" s="344">
        <v>45335</v>
      </c>
      <c r="AM72" s="335" t="s">
        <v>6589</v>
      </c>
      <c r="AN72" s="346">
        <v>45343</v>
      </c>
      <c r="AO72" s="345"/>
      <c r="AP72" s="345"/>
      <c r="AQ72" s="345"/>
      <c r="AR72" s="335">
        <v>103470</v>
      </c>
      <c r="AS72" s="335" t="s">
        <v>5952</v>
      </c>
      <c r="AT72" s="354" t="s">
        <v>62</v>
      </c>
      <c r="AU72" s="355" t="s">
        <v>62</v>
      </c>
      <c r="AV72" s="355" t="s">
        <v>62</v>
      </c>
      <c r="AW72" s="355" t="s">
        <v>62</v>
      </c>
      <c r="AX72" s="350" t="s">
        <v>62</v>
      </c>
      <c r="AY72" s="355" t="s">
        <v>62</v>
      </c>
      <c r="AZ72" s="355" t="s">
        <v>62</v>
      </c>
      <c r="BA72" s="355" t="s">
        <v>62</v>
      </c>
      <c r="BB72" s="355" t="s">
        <v>62</v>
      </c>
      <c r="BC72" s="355" t="s">
        <v>6076</v>
      </c>
      <c r="BD72" s="355" t="s">
        <v>5953</v>
      </c>
      <c r="BE72" s="356">
        <v>45434</v>
      </c>
      <c r="BF72" s="355" t="s">
        <v>5953</v>
      </c>
      <c r="BG72" s="355" t="s">
        <v>62</v>
      </c>
      <c r="BH72" s="355" t="s">
        <v>62</v>
      </c>
      <c r="BI72" s="355" t="s">
        <v>62</v>
      </c>
      <c r="BJ72" s="356">
        <v>45463</v>
      </c>
      <c r="BK72" s="355" t="s">
        <v>5953</v>
      </c>
      <c r="BL72" s="355" t="s">
        <v>62</v>
      </c>
      <c r="BM72" s="354" t="s">
        <v>5953</v>
      </c>
      <c r="BN72" s="355" t="s">
        <v>6519</v>
      </c>
      <c r="BO72" s="355" t="s">
        <v>62</v>
      </c>
      <c r="BP72" s="355" t="s">
        <v>79</v>
      </c>
      <c r="BQ72" s="265" t="s">
        <v>6590</v>
      </c>
    </row>
    <row r="73" spans="1:69" x14ac:dyDescent="0.25">
      <c r="A73" s="235">
        <v>71</v>
      </c>
      <c r="B73" s="335" t="s">
        <v>6591</v>
      </c>
      <c r="C73" s="336" t="s">
        <v>6458</v>
      </c>
      <c r="D73" s="337" t="s">
        <v>60</v>
      </c>
      <c r="E73" s="338" t="s">
        <v>6038</v>
      </c>
      <c r="F73" s="345">
        <v>1</v>
      </c>
      <c r="G73" s="360" t="s">
        <v>6592</v>
      </c>
      <c r="H73" s="363">
        <v>1110454460</v>
      </c>
      <c r="I73" s="341" t="s">
        <v>62</v>
      </c>
      <c r="J73" s="341" t="s">
        <v>6593</v>
      </c>
      <c r="K73" s="342">
        <v>31779</v>
      </c>
      <c r="L73" s="341" t="s">
        <v>6594</v>
      </c>
      <c r="M73" s="341">
        <v>3006685408</v>
      </c>
      <c r="N73" s="121" t="s">
        <v>6595</v>
      </c>
      <c r="O73" s="343" t="s">
        <v>6462</v>
      </c>
      <c r="P73" s="344">
        <v>45338</v>
      </c>
      <c r="Q73" s="345" t="s">
        <v>87</v>
      </c>
      <c r="R73" s="337" t="s">
        <v>6596</v>
      </c>
      <c r="S73" s="344">
        <v>45338</v>
      </c>
      <c r="T73" s="344">
        <v>45338</v>
      </c>
      <c r="U73" s="344">
        <v>45342</v>
      </c>
      <c r="V73" s="346">
        <v>45342</v>
      </c>
      <c r="W73" s="345" t="s">
        <v>5944</v>
      </c>
      <c r="X73" s="347">
        <v>22000000</v>
      </c>
      <c r="Y73" s="347">
        <v>5500000</v>
      </c>
      <c r="Z73" s="346">
        <v>45444</v>
      </c>
      <c r="AA73" s="344">
        <f t="shared" ca="1" si="2"/>
        <v>45692</v>
      </c>
      <c r="AB73" s="345">
        <f t="shared" ca="1" si="3"/>
        <v>248</v>
      </c>
      <c r="AC73" s="337" t="s">
        <v>5945</v>
      </c>
      <c r="AD73" s="335" t="s">
        <v>6334</v>
      </c>
      <c r="AE73" s="335" t="s">
        <v>6335</v>
      </c>
      <c r="AF73" s="335" t="s">
        <v>92</v>
      </c>
      <c r="AG73" s="345" t="s">
        <v>6464</v>
      </c>
      <c r="AH73" s="348">
        <v>1949</v>
      </c>
      <c r="AI73" s="345" t="s">
        <v>75</v>
      </c>
      <c r="AJ73" s="337" t="s">
        <v>62</v>
      </c>
      <c r="AK73" s="335" t="s">
        <v>6465</v>
      </c>
      <c r="AL73" s="344">
        <v>45334</v>
      </c>
      <c r="AM73" s="335" t="s">
        <v>6597</v>
      </c>
      <c r="AN73" s="346">
        <v>45342</v>
      </c>
      <c r="AO73" s="345"/>
      <c r="AP73" s="345"/>
      <c r="AQ73" s="345"/>
      <c r="AR73" s="335">
        <v>103014</v>
      </c>
      <c r="AS73" s="335" t="s">
        <v>6412</v>
      </c>
      <c r="AT73" s="354" t="s">
        <v>62</v>
      </c>
      <c r="AU73" s="355" t="s">
        <v>62</v>
      </c>
      <c r="AV73" s="355" t="s">
        <v>62</v>
      </c>
      <c r="AW73" s="355" t="s">
        <v>62</v>
      </c>
      <c r="AX73" s="350" t="s">
        <v>62</v>
      </c>
      <c r="AY73" s="355" t="s">
        <v>62</v>
      </c>
      <c r="AZ73" s="355" t="s">
        <v>62</v>
      </c>
      <c r="BA73" s="355" t="s">
        <v>62</v>
      </c>
      <c r="BB73" s="355" t="s">
        <v>62</v>
      </c>
      <c r="BC73" s="355" t="s">
        <v>62</v>
      </c>
      <c r="BD73" s="355" t="s">
        <v>5953</v>
      </c>
      <c r="BE73" s="355" t="s">
        <v>62</v>
      </c>
      <c r="BF73" s="355" t="s">
        <v>5953</v>
      </c>
      <c r="BG73" s="355" t="s">
        <v>62</v>
      </c>
      <c r="BH73" s="355" t="s">
        <v>62</v>
      </c>
      <c r="BI73" s="355" t="s">
        <v>62</v>
      </c>
      <c r="BJ73" s="355" t="s">
        <v>62</v>
      </c>
      <c r="BK73" s="355" t="s">
        <v>5953</v>
      </c>
      <c r="BL73" s="355" t="s">
        <v>62</v>
      </c>
      <c r="BM73" s="354" t="s">
        <v>5953</v>
      </c>
      <c r="BN73" s="355" t="s">
        <v>62</v>
      </c>
      <c r="BO73" s="355" t="s">
        <v>62</v>
      </c>
      <c r="BP73" s="355" t="s">
        <v>79</v>
      </c>
      <c r="BQ73" s="265" t="s">
        <v>6467</v>
      </c>
    </row>
    <row r="74" spans="1:69" x14ac:dyDescent="0.25">
      <c r="A74" s="241">
        <v>72</v>
      </c>
      <c r="B74" s="335" t="s">
        <v>6598</v>
      </c>
      <c r="C74" s="351" t="s">
        <v>6599</v>
      </c>
      <c r="D74" s="337" t="s">
        <v>60</v>
      </c>
      <c r="E74" s="338" t="s">
        <v>6038</v>
      </c>
      <c r="F74" s="345">
        <v>1</v>
      </c>
      <c r="G74" s="360" t="s">
        <v>6600</v>
      </c>
      <c r="H74" s="363">
        <v>1010219266</v>
      </c>
      <c r="I74" s="341" t="s">
        <v>62</v>
      </c>
      <c r="J74" s="341" t="s">
        <v>2654</v>
      </c>
      <c r="K74" s="342">
        <v>34688</v>
      </c>
      <c r="L74" s="341" t="s">
        <v>6601</v>
      </c>
      <c r="M74" s="341">
        <v>3212243124</v>
      </c>
      <c r="N74" s="121" t="s">
        <v>6602</v>
      </c>
      <c r="O74" s="343" t="s">
        <v>6603</v>
      </c>
      <c r="P74" s="344">
        <v>45342</v>
      </c>
      <c r="Q74" s="345" t="s">
        <v>87</v>
      </c>
      <c r="R74" s="337" t="s">
        <v>6604</v>
      </c>
      <c r="S74" s="344">
        <v>45345</v>
      </c>
      <c r="T74" s="344">
        <v>45343</v>
      </c>
      <c r="U74" s="344">
        <v>45345</v>
      </c>
      <c r="V74" s="344">
        <v>45348</v>
      </c>
      <c r="W74" s="345" t="s">
        <v>5944</v>
      </c>
      <c r="X74" s="347">
        <v>21836000</v>
      </c>
      <c r="Y74" s="347">
        <v>5459000</v>
      </c>
      <c r="Z74" s="346">
        <v>45444</v>
      </c>
      <c r="AA74" s="344">
        <f t="shared" ca="1" si="2"/>
        <v>45692</v>
      </c>
      <c r="AB74" s="345">
        <f t="shared" ca="1" si="3"/>
        <v>248</v>
      </c>
      <c r="AC74" s="337" t="s">
        <v>5945</v>
      </c>
      <c r="AD74" s="335" t="s">
        <v>6247</v>
      </c>
      <c r="AE74" s="335" t="s">
        <v>6605</v>
      </c>
      <c r="AF74" s="335" t="s">
        <v>5948</v>
      </c>
      <c r="AG74" s="345" t="s">
        <v>6464</v>
      </c>
      <c r="AH74" s="348">
        <v>1949</v>
      </c>
      <c r="AI74" s="345" t="s">
        <v>75</v>
      </c>
      <c r="AJ74" s="337" t="s">
        <v>62</v>
      </c>
      <c r="AK74" s="335" t="s">
        <v>6606</v>
      </c>
      <c r="AL74" s="344">
        <v>45334</v>
      </c>
      <c r="AM74" s="335" t="s">
        <v>6607</v>
      </c>
      <c r="AN74" s="346">
        <v>45348</v>
      </c>
      <c r="AO74" s="345"/>
      <c r="AP74" s="345"/>
      <c r="AQ74" s="345"/>
      <c r="AR74" s="335">
        <v>103305</v>
      </c>
      <c r="AS74" s="335" t="s">
        <v>6412</v>
      </c>
      <c r="AT74" s="354" t="s">
        <v>62</v>
      </c>
      <c r="AU74" s="355" t="s">
        <v>62</v>
      </c>
      <c r="AV74" s="355" t="s">
        <v>62</v>
      </c>
      <c r="AW74" s="355" t="s">
        <v>62</v>
      </c>
      <c r="AX74" s="350" t="s">
        <v>6608</v>
      </c>
      <c r="AY74" s="355" t="s">
        <v>6609</v>
      </c>
      <c r="AZ74" s="355" t="s">
        <v>62</v>
      </c>
      <c r="BA74" s="355" t="s">
        <v>125</v>
      </c>
      <c r="BB74" s="355" t="s">
        <v>62</v>
      </c>
      <c r="BC74" s="355" t="s">
        <v>6152</v>
      </c>
      <c r="BD74" s="355" t="s">
        <v>520</v>
      </c>
      <c r="BE74" s="356">
        <v>45434</v>
      </c>
      <c r="BF74" s="356">
        <v>45446</v>
      </c>
      <c r="BG74" s="355" t="s">
        <v>62</v>
      </c>
      <c r="BH74" s="355" t="s">
        <v>62</v>
      </c>
      <c r="BI74" s="355" t="s">
        <v>62</v>
      </c>
      <c r="BJ74" s="356">
        <v>45468</v>
      </c>
      <c r="BK74" s="356">
        <v>45529</v>
      </c>
      <c r="BL74" s="355" t="s">
        <v>62</v>
      </c>
      <c r="BM74" s="357" t="s">
        <v>6610</v>
      </c>
      <c r="BN74" s="355" t="s">
        <v>6317</v>
      </c>
      <c r="BO74" s="355" t="s">
        <v>6429</v>
      </c>
      <c r="BP74" s="355" t="s">
        <v>79</v>
      </c>
      <c r="BQ74" s="260" t="s">
        <v>6611</v>
      </c>
    </row>
    <row r="75" spans="1:69" x14ac:dyDescent="0.25">
      <c r="A75" s="241">
        <v>73</v>
      </c>
      <c r="B75" s="335" t="s">
        <v>6612</v>
      </c>
      <c r="C75" s="336" t="s">
        <v>6612</v>
      </c>
      <c r="D75" s="337" t="s">
        <v>60</v>
      </c>
      <c r="E75" s="338" t="s">
        <v>6038</v>
      </c>
      <c r="F75" s="345">
        <v>1</v>
      </c>
      <c r="G75" s="360" t="s">
        <v>6613</v>
      </c>
      <c r="H75" s="363">
        <v>1018465911</v>
      </c>
      <c r="I75" s="341" t="s">
        <v>62</v>
      </c>
      <c r="J75" s="361" t="s">
        <v>1419</v>
      </c>
      <c r="K75" s="364">
        <v>34401</v>
      </c>
      <c r="L75" s="361" t="s">
        <v>6614</v>
      </c>
      <c r="M75" s="361">
        <v>3016660099</v>
      </c>
      <c r="N75" s="125" t="s">
        <v>6615</v>
      </c>
      <c r="O75" s="343" t="s">
        <v>6484</v>
      </c>
      <c r="P75" s="346">
        <v>45341</v>
      </c>
      <c r="Q75" s="345" t="s">
        <v>67</v>
      </c>
      <c r="R75" s="337" t="s">
        <v>6616</v>
      </c>
      <c r="S75" s="346">
        <v>45339</v>
      </c>
      <c r="T75" s="346">
        <v>45341</v>
      </c>
      <c r="U75" s="345" t="s">
        <v>125</v>
      </c>
      <c r="V75" s="346">
        <v>45344</v>
      </c>
      <c r="W75" s="345" t="s">
        <v>5944</v>
      </c>
      <c r="X75" s="347">
        <v>28000000</v>
      </c>
      <c r="Y75" s="347">
        <v>7000000</v>
      </c>
      <c r="Z75" s="346">
        <v>45444</v>
      </c>
      <c r="AA75" s="344">
        <f t="shared" ca="1" si="2"/>
        <v>45692</v>
      </c>
      <c r="AB75" s="345">
        <f t="shared" ca="1" si="3"/>
        <v>248</v>
      </c>
      <c r="AC75" s="337" t="s">
        <v>5945</v>
      </c>
      <c r="AD75" s="335" t="s">
        <v>6617</v>
      </c>
      <c r="AE75" s="335" t="s">
        <v>6569</v>
      </c>
      <c r="AF75" s="335" t="s">
        <v>92</v>
      </c>
      <c r="AG75" s="345" t="s">
        <v>6464</v>
      </c>
      <c r="AH75" s="348">
        <v>1949</v>
      </c>
      <c r="AI75" s="345" t="s">
        <v>75</v>
      </c>
      <c r="AJ75" s="337" t="s">
        <v>62</v>
      </c>
      <c r="AK75" s="335" t="s">
        <v>6487</v>
      </c>
      <c r="AL75" s="344">
        <v>45334</v>
      </c>
      <c r="AM75" s="335" t="s">
        <v>6618</v>
      </c>
      <c r="AN75" s="346">
        <v>45344</v>
      </c>
      <c r="AO75" s="345"/>
      <c r="AP75" s="345"/>
      <c r="AQ75" s="345"/>
      <c r="AR75" s="335">
        <v>103270</v>
      </c>
      <c r="AS75" s="335" t="s">
        <v>5952</v>
      </c>
      <c r="AT75" s="354" t="s">
        <v>62</v>
      </c>
      <c r="AU75" s="355" t="s">
        <v>62</v>
      </c>
      <c r="AV75" s="355" t="s">
        <v>62</v>
      </c>
      <c r="AW75" s="355" t="s">
        <v>62</v>
      </c>
      <c r="AX75" s="350" t="s">
        <v>6239</v>
      </c>
      <c r="AY75" s="355" t="s">
        <v>6619</v>
      </c>
      <c r="AZ75" s="355" t="s">
        <v>62</v>
      </c>
      <c r="BA75" s="355" t="s">
        <v>6620</v>
      </c>
      <c r="BB75" s="355" t="s">
        <v>62</v>
      </c>
      <c r="BC75" s="355" t="s">
        <v>5974</v>
      </c>
      <c r="BD75" s="355" t="s">
        <v>520</v>
      </c>
      <c r="BE75" s="356">
        <v>45434</v>
      </c>
      <c r="BF75" s="356">
        <v>45446</v>
      </c>
      <c r="BG75" s="355" t="s">
        <v>62</v>
      </c>
      <c r="BH75" s="355" t="s">
        <v>62</v>
      </c>
      <c r="BI75" s="355" t="s">
        <v>62</v>
      </c>
      <c r="BJ75" s="356">
        <v>45464</v>
      </c>
      <c r="BK75" s="356">
        <v>45525</v>
      </c>
      <c r="BL75" s="355" t="s">
        <v>62</v>
      </c>
      <c r="BM75" s="357" t="s">
        <v>6241</v>
      </c>
      <c r="BN75" s="355" t="s">
        <v>6293</v>
      </c>
      <c r="BO75" s="355" t="s">
        <v>6390</v>
      </c>
      <c r="BP75" s="355" t="s">
        <v>79</v>
      </c>
      <c r="BQ75" s="265" t="s">
        <v>6621</v>
      </c>
    </row>
    <row r="76" spans="1:69" x14ac:dyDescent="0.25">
      <c r="A76" s="235">
        <v>74</v>
      </c>
      <c r="B76" s="335" t="s">
        <v>6622</v>
      </c>
      <c r="C76" s="336" t="s">
        <v>6458</v>
      </c>
      <c r="D76" s="337" t="s">
        <v>60</v>
      </c>
      <c r="E76" s="338" t="s">
        <v>6038</v>
      </c>
      <c r="F76" s="345">
        <v>1</v>
      </c>
      <c r="G76" s="360" t="s">
        <v>6623</v>
      </c>
      <c r="H76" s="363">
        <v>1153464245</v>
      </c>
      <c r="I76" s="337" t="s">
        <v>62</v>
      </c>
      <c r="J76" s="345" t="s">
        <v>2654</v>
      </c>
      <c r="K76" s="344">
        <v>34575</v>
      </c>
      <c r="L76" s="345" t="s">
        <v>6624</v>
      </c>
      <c r="M76" s="345">
        <v>3046387942</v>
      </c>
      <c r="N76" s="125" t="s">
        <v>6625</v>
      </c>
      <c r="O76" s="343" t="s">
        <v>6462</v>
      </c>
      <c r="P76" s="344">
        <v>45338</v>
      </c>
      <c r="Q76" s="345" t="s">
        <v>87</v>
      </c>
      <c r="R76" s="337" t="s">
        <v>6626</v>
      </c>
      <c r="S76" s="344">
        <v>45338</v>
      </c>
      <c r="T76" s="344">
        <v>45341</v>
      </c>
      <c r="U76" s="344">
        <v>45342</v>
      </c>
      <c r="V76" s="344">
        <v>45342</v>
      </c>
      <c r="W76" s="345" t="s">
        <v>5944</v>
      </c>
      <c r="X76" s="347">
        <v>22000000</v>
      </c>
      <c r="Y76" s="347">
        <v>5500000</v>
      </c>
      <c r="Z76" s="346">
        <v>45444</v>
      </c>
      <c r="AA76" s="344">
        <f t="shared" ca="1" si="2"/>
        <v>45692</v>
      </c>
      <c r="AB76" s="345">
        <f t="shared" ca="1" si="3"/>
        <v>248</v>
      </c>
      <c r="AC76" s="337" t="s">
        <v>5945</v>
      </c>
      <c r="AD76" s="335" t="s">
        <v>6334</v>
      </c>
      <c r="AE76" s="335" t="s">
        <v>6627</v>
      </c>
      <c r="AF76" s="335" t="s">
        <v>5948</v>
      </c>
      <c r="AG76" s="345" t="s">
        <v>6464</v>
      </c>
      <c r="AH76" s="348">
        <v>1949</v>
      </c>
      <c r="AI76" s="345" t="s">
        <v>75</v>
      </c>
      <c r="AJ76" s="337" t="s">
        <v>62</v>
      </c>
      <c r="AK76" s="335" t="s">
        <v>6465</v>
      </c>
      <c r="AL76" s="344">
        <v>45334</v>
      </c>
      <c r="AM76" s="335" t="s">
        <v>6628</v>
      </c>
      <c r="AN76" s="346">
        <v>45342</v>
      </c>
      <c r="AO76" s="345"/>
      <c r="AP76" s="345"/>
      <c r="AQ76" s="345"/>
      <c r="AR76" s="335">
        <v>103014</v>
      </c>
      <c r="AS76" s="335" t="s">
        <v>6412</v>
      </c>
      <c r="AT76" s="354" t="s">
        <v>62</v>
      </c>
      <c r="AU76" s="355" t="s">
        <v>62</v>
      </c>
      <c r="AV76" s="355" t="s">
        <v>62</v>
      </c>
      <c r="AW76" s="355" t="s">
        <v>62</v>
      </c>
      <c r="AX76" s="350" t="s">
        <v>62</v>
      </c>
      <c r="AY76" s="355" t="s">
        <v>62</v>
      </c>
      <c r="AZ76" s="355" t="s">
        <v>62</v>
      </c>
      <c r="BA76" s="355" t="s">
        <v>62</v>
      </c>
      <c r="BB76" s="355" t="s">
        <v>62</v>
      </c>
      <c r="BC76" s="355" t="s">
        <v>62</v>
      </c>
      <c r="BD76" s="355" t="s">
        <v>5953</v>
      </c>
      <c r="BE76" s="355" t="s">
        <v>62</v>
      </c>
      <c r="BF76" s="355" t="s">
        <v>5953</v>
      </c>
      <c r="BG76" s="355" t="s">
        <v>62</v>
      </c>
      <c r="BH76" s="355" t="s">
        <v>62</v>
      </c>
      <c r="BI76" s="355" t="s">
        <v>62</v>
      </c>
      <c r="BJ76" s="355" t="s">
        <v>62</v>
      </c>
      <c r="BK76" s="355" t="s">
        <v>5953</v>
      </c>
      <c r="BL76" s="355" t="s">
        <v>62</v>
      </c>
      <c r="BM76" s="354" t="s">
        <v>5953</v>
      </c>
      <c r="BN76" s="355" t="s">
        <v>62</v>
      </c>
      <c r="BO76" s="355" t="s">
        <v>62</v>
      </c>
      <c r="BP76" s="355" t="s">
        <v>79</v>
      </c>
      <c r="BQ76" s="265" t="s">
        <v>6467</v>
      </c>
    </row>
    <row r="77" spans="1:69" x14ac:dyDescent="0.25">
      <c r="A77" s="241">
        <v>75</v>
      </c>
      <c r="B77" s="335" t="s">
        <v>6629</v>
      </c>
      <c r="C77" s="351" t="s">
        <v>6599</v>
      </c>
      <c r="D77" s="337" t="s">
        <v>60</v>
      </c>
      <c r="E77" s="338" t="s">
        <v>6038</v>
      </c>
      <c r="F77" s="345">
        <v>1</v>
      </c>
      <c r="G77" s="360" t="s">
        <v>6630</v>
      </c>
      <c r="H77" s="363">
        <v>80844261</v>
      </c>
      <c r="I77" s="337" t="s">
        <v>62</v>
      </c>
      <c r="J77" s="361" t="s">
        <v>6631</v>
      </c>
      <c r="K77" s="364">
        <v>31065</v>
      </c>
      <c r="L77" s="361" t="s">
        <v>6632</v>
      </c>
      <c r="M77" s="361">
        <v>3245263128</v>
      </c>
      <c r="N77" s="125" t="s">
        <v>6633</v>
      </c>
      <c r="O77" s="343" t="s">
        <v>6603</v>
      </c>
      <c r="P77" s="344">
        <v>45343</v>
      </c>
      <c r="Q77" s="345" t="s">
        <v>87</v>
      </c>
      <c r="R77" s="337" t="s">
        <v>6634</v>
      </c>
      <c r="S77" s="344">
        <v>45344</v>
      </c>
      <c r="T77" s="344">
        <v>45348</v>
      </c>
      <c r="U77" s="344">
        <v>45345</v>
      </c>
      <c r="V77" s="346">
        <v>45348</v>
      </c>
      <c r="W77" s="345" t="s">
        <v>5944</v>
      </c>
      <c r="X77" s="347">
        <v>21836000</v>
      </c>
      <c r="Y77" s="347">
        <v>5459000</v>
      </c>
      <c r="Z77" s="346">
        <v>45444</v>
      </c>
      <c r="AA77" s="344">
        <f t="shared" ca="1" si="2"/>
        <v>45692</v>
      </c>
      <c r="AB77" s="345">
        <f t="shared" ca="1" si="3"/>
        <v>248</v>
      </c>
      <c r="AC77" s="337" t="s">
        <v>5945</v>
      </c>
      <c r="AD77" s="335" t="s">
        <v>6247</v>
      </c>
      <c r="AE77" s="335" t="s">
        <v>6605</v>
      </c>
      <c r="AF77" s="335" t="s">
        <v>5948</v>
      </c>
      <c r="AG77" s="345" t="s">
        <v>6464</v>
      </c>
      <c r="AH77" s="348">
        <v>1949</v>
      </c>
      <c r="AI77" s="345" t="s">
        <v>75</v>
      </c>
      <c r="AJ77" s="337" t="s">
        <v>62</v>
      </c>
      <c r="AK77" s="335" t="s">
        <v>6606</v>
      </c>
      <c r="AL77" s="344">
        <v>45334</v>
      </c>
      <c r="AM77" s="335" t="s">
        <v>6635</v>
      </c>
      <c r="AN77" s="346">
        <v>45348</v>
      </c>
      <c r="AO77" s="345"/>
      <c r="AP77" s="345"/>
      <c r="AQ77" s="345"/>
      <c r="AR77" s="335">
        <v>103305</v>
      </c>
      <c r="AS77" s="335" t="s">
        <v>6412</v>
      </c>
      <c r="AT77" s="354" t="s">
        <v>62</v>
      </c>
      <c r="AU77" s="355" t="s">
        <v>62</v>
      </c>
      <c r="AV77" s="355" t="s">
        <v>62</v>
      </c>
      <c r="AW77" s="355" t="s">
        <v>62</v>
      </c>
      <c r="AX77" s="350" t="s">
        <v>6608</v>
      </c>
      <c r="AY77" s="355" t="s">
        <v>6636</v>
      </c>
      <c r="AZ77" s="355" t="s">
        <v>62</v>
      </c>
      <c r="BA77" s="355" t="s">
        <v>6637</v>
      </c>
      <c r="BB77" s="355" t="s">
        <v>62</v>
      </c>
      <c r="BC77" s="355" t="s">
        <v>6152</v>
      </c>
      <c r="BD77" s="355" t="s">
        <v>520</v>
      </c>
      <c r="BE77" s="356">
        <v>45434</v>
      </c>
      <c r="BF77" s="356">
        <v>45446</v>
      </c>
      <c r="BG77" s="355" t="s">
        <v>62</v>
      </c>
      <c r="BH77" s="355" t="s">
        <v>62</v>
      </c>
      <c r="BI77" s="355" t="s">
        <v>62</v>
      </c>
      <c r="BJ77" s="356">
        <v>45468</v>
      </c>
      <c r="BK77" s="356">
        <v>45468</v>
      </c>
      <c r="BL77" s="355" t="s">
        <v>62</v>
      </c>
      <c r="BM77" s="357" t="s">
        <v>6610</v>
      </c>
      <c r="BN77" s="355" t="s">
        <v>6317</v>
      </c>
      <c r="BO77" s="355" t="s">
        <v>6429</v>
      </c>
      <c r="BP77" s="355" t="s">
        <v>79</v>
      </c>
      <c r="BQ77" s="265" t="s">
        <v>6611</v>
      </c>
    </row>
    <row r="78" spans="1:69" x14ac:dyDescent="0.25">
      <c r="A78" s="241">
        <v>76</v>
      </c>
      <c r="B78" s="335" t="s">
        <v>6638</v>
      </c>
      <c r="C78" s="351" t="s">
        <v>6599</v>
      </c>
      <c r="D78" s="337" t="s">
        <v>60</v>
      </c>
      <c r="E78" s="338" t="s">
        <v>6038</v>
      </c>
      <c r="F78" s="345">
        <v>1</v>
      </c>
      <c r="G78" s="360" t="s">
        <v>6639</v>
      </c>
      <c r="H78" s="363">
        <v>79845122</v>
      </c>
      <c r="I78" s="341" t="s">
        <v>62</v>
      </c>
      <c r="J78" s="341" t="s">
        <v>753</v>
      </c>
      <c r="K78" s="342">
        <v>28138</v>
      </c>
      <c r="L78" s="341" t="s">
        <v>6640</v>
      </c>
      <c r="M78" s="341">
        <v>3104836643</v>
      </c>
      <c r="N78" s="125" t="s">
        <v>6641</v>
      </c>
      <c r="O78" s="343" t="s">
        <v>6603</v>
      </c>
      <c r="P78" s="344">
        <v>45342</v>
      </c>
      <c r="Q78" s="345" t="s">
        <v>87</v>
      </c>
      <c r="R78" s="337" t="s">
        <v>6642</v>
      </c>
      <c r="S78" s="344">
        <v>45345</v>
      </c>
      <c r="T78" s="344">
        <v>45343</v>
      </c>
      <c r="U78" s="344">
        <v>45345</v>
      </c>
      <c r="V78" s="346">
        <v>45348</v>
      </c>
      <c r="W78" s="345" t="s">
        <v>5944</v>
      </c>
      <c r="X78" s="347">
        <v>21836000</v>
      </c>
      <c r="Y78" s="347">
        <v>5459000</v>
      </c>
      <c r="Z78" s="346">
        <v>45444</v>
      </c>
      <c r="AA78" s="344">
        <f t="shared" ca="1" si="2"/>
        <v>45692</v>
      </c>
      <c r="AB78" s="345">
        <f t="shared" ca="1" si="3"/>
        <v>248</v>
      </c>
      <c r="AC78" s="337" t="s">
        <v>5945</v>
      </c>
      <c r="AD78" s="335" t="s">
        <v>6247</v>
      </c>
      <c r="AE78" s="335" t="s">
        <v>6605</v>
      </c>
      <c r="AF78" s="335" t="s">
        <v>5948</v>
      </c>
      <c r="AG78" s="345" t="s">
        <v>6464</v>
      </c>
      <c r="AH78" s="348">
        <v>1949</v>
      </c>
      <c r="AI78" s="345" t="s">
        <v>75</v>
      </c>
      <c r="AJ78" s="337" t="s">
        <v>62</v>
      </c>
      <c r="AK78" s="335" t="s">
        <v>6606</v>
      </c>
      <c r="AL78" s="344">
        <v>45334</v>
      </c>
      <c r="AM78" s="335" t="s">
        <v>6643</v>
      </c>
      <c r="AN78" s="346">
        <v>45348</v>
      </c>
      <c r="AO78" s="345"/>
      <c r="AP78" s="345"/>
      <c r="AQ78" s="345"/>
      <c r="AR78" s="335">
        <v>103305</v>
      </c>
      <c r="AS78" s="335" t="s">
        <v>6412</v>
      </c>
      <c r="AT78" s="354" t="s">
        <v>62</v>
      </c>
      <c r="AU78" s="355" t="s">
        <v>62</v>
      </c>
      <c r="AV78" s="355" t="s">
        <v>62</v>
      </c>
      <c r="AW78" s="355" t="s">
        <v>62</v>
      </c>
      <c r="AX78" s="350" t="s">
        <v>6608</v>
      </c>
      <c r="AY78" s="355" t="s">
        <v>6644</v>
      </c>
      <c r="AZ78" s="355" t="s">
        <v>62</v>
      </c>
      <c r="BA78" s="355" t="s">
        <v>125</v>
      </c>
      <c r="BB78" s="355" t="s">
        <v>62</v>
      </c>
      <c r="BC78" s="355" t="s">
        <v>6152</v>
      </c>
      <c r="BD78" s="355" t="s">
        <v>520</v>
      </c>
      <c r="BE78" s="356">
        <v>45434</v>
      </c>
      <c r="BF78" s="356">
        <v>45446</v>
      </c>
      <c r="BG78" s="355" t="s">
        <v>62</v>
      </c>
      <c r="BH78" s="355" t="s">
        <v>62</v>
      </c>
      <c r="BI78" s="355" t="s">
        <v>62</v>
      </c>
      <c r="BJ78" s="356">
        <v>45468</v>
      </c>
      <c r="BK78" s="356">
        <v>45529</v>
      </c>
      <c r="BL78" s="355" t="s">
        <v>62</v>
      </c>
      <c r="BM78" s="357" t="s">
        <v>6610</v>
      </c>
      <c r="BN78" s="355" t="s">
        <v>6317</v>
      </c>
      <c r="BO78" s="355" t="s">
        <v>6429</v>
      </c>
      <c r="BP78" s="355" t="s">
        <v>79</v>
      </c>
      <c r="BQ78" s="265" t="s">
        <v>6611</v>
      </c>
    </row>
    <row r="79" spans="1:69" x14ac:dyDescent="0.25">
      <c r="A79" s="241">
        <v>77</v>
      </c>
      <c r="B79" s="335" t="s">
        <v>6645</v>
      </c>
      <c r="C79" s="351" t="s">
        <v>6599</v>
      </c>
      <c r="D79" s="337" t="s">
        <v>60</v>
      </c>
      <c r="E79" s="338" t="s">
        <v>6038</v>
      </c>
      <c r="F79" s="345">
        <v>1</v>
      </c>
      <c r="G79" s="360" t="s">
        <v>6646</v>
      </c>
      <c r="H79" s="363">
        <v>52341536</v>
      </c>
      <c r="I79" s="341" t="s">
        <v>62</v>
      </c>
      <c r="J79" s="341" t="s">
        <v>970</v>
      </c>
      <c r="K79" s="342">
        <v>27512</v>
      </c>
      <c r="L79" s="341" t="s">
        <v>6647</v>
      </c>
      <c r="M79" s="341">
        <v>3165361679</v>
      </c>
      <c r="N79" s="125" t="s">
        <v>6648</v>
      </c>
      <c r="O79" s="343" t="s">
        <v>6603</v>
      </c>
      <c r="P79" s="344">
        <v>45342</v>
      </c>
      <c r="Q79" s="345" t="s">
        <v>87</v>
      </c>
      <c r="R79" s="337" t="s">
        <v>6649</v>
      </c>
      <c r="S79" s="344">
        <v>45345</v>
      </c>
      <c r="T79" s="344">
        <v>45348</v>
      </c>
      <c r="U79" s="344">
        <v>45345</v>
      </c>
      <c r="V79" s="346">
        <v>45348</v>
      </c>
      <c r="W79" s="345" t="s">
        <v>5944</v>
      </c>
      <c r="X79" s="347">
        <v>21836000</v>
      </c>
      <c r="Y79" s="347">
        <v>5459000</v>
      </c>
      <c r="Z79" s="346">
        <v>45444</v>
      </c>
      <c r="AA79" s="344">
        <f t="shared" ca="1" si="2"/>
        <v>45692</v>
      </c>
      <c r="AB79" s="345">
        <f t="shared" ca="1" si="3"/>
        <v>248</v>
      </c>
      <c r="AC79" s="337" t="s">
        <v>5945</v>
      </c>
      <c r="AD79" s="335" t="s">
        <v>6247</v>
      </c>
      <c r="AE79" s="367" t="s">
        <v>6248</v>
      </c>
      <c r="AF79" s="335" t="s">
        <v>5948</v>
      </c>
      <c r="AG79" s="345" t="s">
        <v>6464</v>
      </c>
      <c r="AH79" s="348">
        <v>1949</v>
      </c>
      <c r="AI79" s="345" t="s">
        <v>75</v>
      </c>
      <c r="AJ79" s="337" t="s">
        <v>62</v>
      </c>
      <c r="AK79" s="335" t="s">
        <v>6606</v>
      </c>
      <c r="AL79" s="344">
        <v>45334</v>
      </c>
      <c r="AM79" s="335" t="s">
        <v>6650</v>
      </c>
      <c r="AN79" s="346">
        <v>45348</v>
      </c>
      <c r="AO79" s="345"/>
      <c r="AP79" s="345"/>
      <c r="AQ79" s="345"/>
      <c r="AR79" s="335">
        <v>103305</v>
      </c>
      <c r="AS79" s="335" t="s">
        <v>6412</v>
      </c>
      <c r="AT79" s="354" t="s">
        <v>62</v>
      </c>
      <c r="AU79" s="355" t="s">
        <v>62</v>
      </c>
      <c r="AV79" s="355" t="s">
        <v>62</v>
      </c>
      <c r="AW79" s="355" t="s">
        <v>62</v>
      </c>
      <c r="AX79" s="350" t="s">
        <v>62</v>
      </c>
      <c r="AY79" s="355" t="s">
        <v>62</v>
      </c>
      <c r="AZ79" s="355" t="s">
        <v>62</v>
      </c>
      <c r="BA79" s="355" t="s">
        <v>62</v>
      </c>
      <c r="BB79" s="355" t="s">
        <v>62</v>
      </c>
      <c r="BC79" s="355" t="s">
        <v>6152</v>
      </c>
      <c r="BD79" s="355" t="s">
        <v>5953</v>
      </c>
      <c r="BE79" s="356">
        <v>45434</v>
      </c>
      <c r="BF79" s="355" t="s">
        <v>5953</v>
      </c>
      <c r="BG79" s="355" t="s">
        <v>62</v>
      </c>
      <c r="BH79" s="355" t="s">
        <v>62</v>
      </c>
      <c r="BI79" s="355" t="s">
        <v>62</v>
      </c>
      <c r="BJ79" s="356">
        <v>45468</v>
      </c>
      <c r="BK79" s="355" t="s">
        <v>5953</v>
      </c>
      <c r="BL79" s="355" t="s">
        <v>6651</v>
      </c>
      <c r="BM79" s="354" t="s">
        <v>5953</v>
      </c>
      <c r="BN79" s="355" t="s">
        <v>6317</v>
      </c>
      <c r="BO79" s="355" t="s">
        <v>62</v>
      </c>
      <c r="BP79" s="355" t="s">
        <v>79</v>
      </c>
      <c r="BQ79" s="265" t="s">
        <v>6611</v>
      </c>
    </row>
    <row r="80" spans="1:69" x14ac:dyDescent="0.25">
      <c r="A80" s="241">
        <v>78</v>
      </c>
      <c r="B80" s="335" t="s">
        <v>6652</v>
      </c>
      <c r="C80" s="336" t="s">
        <v>6652</v>
      </c>
      <c r="D80" s="337" t="s">
        <v>60</v>
      </c>
      <c r="E80" s="338" t="s">
        <v>6038</v>
      </c>
      <c r="F80" s="345">
        <v>1</v>
      </c>
      <c r="G80" s="374" t="s">
        <v>6653</v>
      </c>
      <c r="H80" s="363">
        <v>1020808644</v>
      </c>
      <c r="I80" s="337" t="s">
        <v>62</v>
      </c>
      <c r="J80" s="345" t="s">
        <v>129</v>
      </c>
      <c r="K80" s="344">
        <v>34960</v>
      </c>
      <c r="L80" s="345" t="s">
        <v>6654</v>
      </c>
      <c r="M80" s="345">
        <v>3004995383</v>
      </c>
      <c r="N80" s="125" t="s">
        <v>6655</v>
      </c>
      <c r="O80" s="343" t="s">
        <v>132</v>
      </c>
      <c r="P80" s="344">
        <v>45350</v>
      </c>
      <c r="Q80" s="345" t="s">
        <v>87</v>
      </c>
      <c r="R80" s="337" t="s">
        <v>6656</v>
      </c>
      <c r="S80" s="346">
        <v>45351</v>
      </c>
      <c r="T80" s="346">
        <v>45351</v>
      </c>
      <c r="U80" s="346">
        <v>45351</v>
      </c>
      <c r="V80" s="346">
        <v>45352</v>
      </c>
      <c r="W80" s="345" t="s">
        <v>5944</v>
      </c>
      <c r="X80" s="347">
        <v>20000000</v>
      </c>
      <c r="Y80" s="347">
        <v>5000000</v>
      </c>
      <c r="Z80" s="346">
        <v>45444</v>
      </c>
      <c r="AA80" s="344">
        <f t="shared" ca="1" si="2"/>
        <v>45692</v>
      </c>
      <c r="AB80" s="345">
        <f t="shared" ca="1" si="3"/>
        <v>248</v>
      </c>
      <c r="AC80" s="337" t="s">
        <v>5945</v>
      </c>
      <c r="AD80" s="335" t="s">
        <v>2811</v>
      </c>
      <c r="AE80" s="367" t="s">
        <v>6657</v>
      </c>
      <c r="AF80" s="335" t="s">
        <v>92</v>
      </c>
      <c r="AG80" s="345" t="s">
        <v>6464</v>
      </c>
      <c r="AH80" s="348">
        <v>1949</v>
      </c>
      <c r="AI80" s="345" t="s">
        <v>75</v>
      </c>
      <c r="AJ80" s="337" t="s">
        <v>62</v>
      </c>
      <c r="AK80" s="335" t="s">
        <v>6658</v>
      </c>
      <c r="AL80" s="344">
        <v>45348</v>
      </c>
      <c r="AM80" s="335" t="s">
        <v>6659</v>
      </c>
      <c r="AN80" s="346">
        <v>45350</v>
      </c>
      <c r="AO80" s="345"/>
      <c r="AP80" s="345"/>
      <c r="AQ80" s="345"/>
      <c r="AR80" s="335">
        <v>103328</v>
      </c>
      <c r="AS80" s="335" t="s">
        <v>6268</v>
      </c>
      <c r="AT80" s="354" t="s">
        <v>62</v>
      </c>
      <c r="AU80" s="355" t="s">
        <v>62</v>
      </c>
      <c r="AV80" s="355" t="s">
        <v>62</v>
      </c>
      <c r="AW80" s="355" t="s">
        <v>62</v>
      </c>
      <c r="AX80" s="350" t="s">
        <v>6313</v>
      </c>
      <c r="AY80" s="355" t="s">
        <v>6660</v>
      </c>
      <c r="AZ80" s="355" t="s">
        <v>288</v>
      </c>
      <c r="BA80" s="355" t="s">
        <v>125</v>
      </c>
      <c r="BB80" s="355" t="s">
        <v>125</v>
      </c>
      <c r="BC80" s="355" t="s">
        <v>6255</v>
      </c>
      <c r="BD80" s="355" t="s">
        <v>520</v>
      </c>
      <c r="BE80" s="356">
        <v>45434</v>
      </c>
      <c r="BF80" s="356">
        <v>45446</v>
      </c>
      <c r="BG80" s="355" t="s">
        <v>62</v>
      </c>
      <c r="BH80" s="355" t="s">
        <v>62</v>
      </c>
      <c r="BI80" s="355" t="s">
        <v>62</v>
      </c>
      <c r="BJ80" s="356">
        <v>45473</v>
      </c>
      <c r="BK80" s="356">
        <v>45534</v>
      </c>
      <c r="BL80" s="355" t="s">
        <v>62</v>
      </c>
      <c r="BM80" s="357" t="s">
        <v>6316</v>
      </c>
      <c r="BN80" s="355" t="s">
        <v>6370</v>
      </c>
      <c r="BO80" s="355" t="s">
        <v>6317</v>
      </c>
      <c r="BP80" s="355" t="s">
        <v>79</v>
      </c>
      <c r="BQ80" s="265" t="s">
        <v>6661</v>
      </c>
    </row>
    <row r="81" spans="1:69" x14ac:dyDescent="0.25">
      <c r="A81" s="235">
        <v>79</v>
      </c>
      <c r="B81" s="335" t="s">
        <v>6662</v>
      </c>
      <c r="C81" s="336" t="s">
        <v>6662</v>
      </c>
      <c r="D81" s="337" t="s">
        <v>60</v>
      </c>
      <c r="E81" s="338" t="s">
        <v>6038</v>
      </c>
      <c r="F81" s="345">
        <v>1</v>
      </c>
      <c r="G81" s="377" t="s">
        <v>6663</v>
      </c>
      <c r="H81" s="363">
        <v>1151955658</v>
      </c>
      <c r="I81" s="337" t="s">
        <v>62</v>
      </c>
      <c r="J81" s="345" t="s">
        <v>182</v>
      </c>
      <c r="K81" s="344">
        <v>34606</v>
      </c>
      <c r="L81" s="345" t="s">
        <v>6664</v>
      </c>
      <c r="M81" s="345">
        <v>3159265671</v>
      </c>
      <c r="N81" s="125" t="s">
        <v>6665</v>
      </c>
      <c r="O81" s="343" t="s">
        <v>132</v>
      </c>
      <c r="P81" s="344">
        <v>45350</v>
      </c>
      <c r="Q81" s="345" t="s">
        <v>87</v>
      </c>
      <c r="R81" s="337" t="s">
        <v>6666</v>
      </c>
      <c r="S81" s="346">
        <v>45350</v>
      </c>
      <c r="T81" s="346">
        <v>45351</v>
      </c>
      <c r="U81" s="346">
        <v>45351</v>
      </c>
      <c r="V81" s="346">
        <v>45352</v>
      </c>
      <c r="W81" s="345" t="s">
        <v>5944</v>
      </c>
      <c r="X81" s="347">
        <v>20000000</v>
      </c>
      <c r="Y81" s="347">
        <v>5000000</v>
      </c>
      <c r="Z81" s="346">
        <v>45444</v>
      </c>
      <c r="AA81" s="344">
        <f t="shared" ca="1" si="2"/>
        <v>45692</v>
      </c>
      <c r="AB81" s="345">
        <f t="shared" ca="1" si="3"/>
        <v>248</v>
      </c>
      <c r="AC81" s="337" t="s">
        <v>5945</v>
      </c>
      <c r="AD81" s="335" t="s">
        <v>2811</v>
      </c>
      <c r="AE81" s="367" t="s">
        <v>6657</v>
      </c>
      <c r="AF81" s="335" t="s">
        <v>92</v>
      </c>
      <c r="AG81" s="345" t="s">
        <v>6464</v>
      </c>
      <c r="AH81" s="348">
        <v>1949</v>
      </c>
      <c r="AI81" s="345" t="s">
        <v>75</v>
      </c>
      <c r="AJ81" s="337" t="s">
        <v>62</v>
      </c>
      <c r="AK81" s="335" t="s">
        <v>6658</v>
      </c>
      <c r="AL81" s="344">
        <v>45348</v>
      </c>
      <c r="AM81" s="335" t="s">
        <v>6667</v>
      </c>
      <c r="AN81" s="346">
        <v>45350</v>
      </c>
      <c r="AO81" s="345"/>
      <c r="AP81" s="345"/>
      <c r="AQ81" s="345"/>
      <c r="AR81" s="335">
        <v>103328</v>
      </c>
      <c r="AS81" s="335" t="s">
        <v>6268</v>
      </c>
      <c r="AT81" s="354" t="s">
        <v>62</v>
      </c>
      <c r="AU81" s="355" t="s">
        <v>62</v>
      </c>
      <c r="AV81" s="355" t="s">
        <v>62</v>
      </c>
      <c r="AW81" s="355" t="s">
        <v>62</v>
      </c>
      <c r="AX81" s="350" t="s">
        <v>62</v>
      </c>
      <c r="AY81" s="355" t="s">
        <v>62</v>
      </c>
      <c r="AZ81" s="355" t="s">
        <v>62</v>
      </c>
      <c r="BA81" s="355" t="s">
        <v>62</v>
      </c>
      <c r="BB81" s="355" t="s">
        <v>62</v>
      </c>
      <c r="BC81" s="355" t="s">
        <v>62</v>
      </c>
      <c r="BD81" s="355" t="s">
        <v>5953</v>
      </c>
      <c r="BE81" s="355" t="s">
        <v>62</v>
      </c>
      <c r="BF81" s="355" t="s">
        <v>5953</v>
      </c>
      <c r="BG81" s="355" t="s">
        <v>62</v>
      </c>
      <c r="BH81" s="355" t="s">
        <v>62</v>
      </c>
      <c r="BI81" s="355" t="s">
        <v>62</v>
      </c>
      <c r="BJ81" s="355" t="s">
        <v>62</v>
      </c>
      <c r="BK81" s="355" t="s">
        <v>5953</v>
      </c>
      <c r="BL81" s="355" t="s">
        <v>62</v>
      </c>
      <c r="BM81" s="354" t="s">
        <v>5953</v>
      </c>
      <c r="BN81" s="355" t="s">
        <v>62</v>
      </c>
      <c r="BO81" s="355" t="s">
        <v>62</v>
      </c>
      <c r="BP81" s="355" t="s">
        <v>79</v>
      </c>
      <c r="BQ81" s="265" t="s">
        <v>6668</v>
      </c>
    </row>
    <row r="82" spans="1:69" x14ac:dyDescent="0.25">
      <c r="A82" s="241">
        <v>80</v>
      </c>
      <c r="B82" s="335" t="s">
        <v>6669</v>
      </c>
      <c r="C82" s="351" t="s">
        <v>6599</v>
      </c>
      <c r="D82" s="337" t="s">
        <v>60</v>
      </c>
      <c r="E82" s="338" t="s">
        <v>6038</v>
      </c>
      <c r="F82" s="345">
        <v>1</v>
      </c>
      <c r="G82" s="339" t="s">
        <v>6670</v>
      </c>
      <c r="H82" s="363">
        <v>65551161</v>
      </c>
      <c r="I82" s="337" t="s">
        <v>62</v>
      </c>
      <c r="J82" s="361" t="s">
        <v>237</v>
      </c>
      <c r="K82" s="364">
        <v>23926</v>
      </c>
      <c r="L82" s="361" t="s">
        <v>6671</v>
      </c>
      <c r="M82" s="361">
        <v>3125447871</v>
      </c>
      <c r="N82" s="125" t="s">
        <v>6672</v>
      </c>
      <c r="O82" s="343" t="s">
        <v>6603</v>
      </c>
      <c r="P82" s="344">
        <v>45342</v>
      </c>
      <c r="Q82" s="345" t="s">
        <v>87</v>
      </c>
      <c r="R82" s="337" t="s">
        <v>6673</v>
      </c>
      <c r="S82" s="344">
        <v>45342</v>
      </c>
      <c r="T82" s="344">
        <v>45344</v>
      </c>
      <c r="U82" s="335" t="s">
        <v>125</v>
      </c>
      <c r="V82" s="346">
        <v>45348</v>
      </c>
      <c r="W82" s="345" t="s">
        <v>5944</v>
      </c>
      <c r="X82" s="347">
        <v>21836000</v>
      </c>
      <c r="Y82" s="347">
        <v>5459000</v>
      </c>
      <c r="Z82" s="346">
        <v>45444</v>
      </c>
      <c r="AA82" s="344">
        <f t="shared" ca="1" si="2"/>
        <v>45692</v>
      </c>
      <c r="AB82" s="345">
        <f t="shared" ca="1" si="3"/>
        <v>248</v>
      </c>
      <c r="AC82" s="337" t="s">
        <v>5945</v>
      </c>
      <c r="AD82" s="335" t="s">
        <v>6247</v>
      </c>
      <c r="AE82" s="367" t="s">
        <v>6248</v>
      </c>
      <c r="AF82" s="335" t="s">
        <v>6385</v>
      </c>
      <c r="AG82" s="345" t="s">
        <v>6464</v>
      </c>
      <c r="AH82" s="348">
        <v>1949</v>
      </c>
      <c r="AI82" s="345" t="s">
        <v>75</v>
      </c>
      <c r="AJ82" s="337" t="s">
        <v>62</v>
      </c>
      <c r="AK82" s="335" t="s">
        <v>6606</v>
      </c>
      <c r="AL82" s="344">
        <v>45334</v>
      </c>
      <c r="AM82" s="335" t="s">
        <v>6674</v>
      </c>
      <c r="AN82" s="335" t="s">
        <v>125</v>
      </c>
      <c r="AO82" s="345"/>
      <c r="AP82" s="345"/>
      <c r="AQ82" s="345"/>
      <c r="AR82" s="335">
        <v>103305</v>
      </c>
      <c r="AS82" s="335" t="s">
        <v>6412</v>
      </c>
      <c r="AT82" s="354" t="s">
        <v>62</v>
      </c>
      <c r="AU82" s="355" t="s">
        <v>62</v>
      </c>
      <c r="AV82" s="355" t="s">
        <v>62</v>
      </c>
      <c r="AW82" s="355" t="s">
        <v>62</v>
      </c>
      <c r="AX82" s="350" t="s">
        <v>62</v>
      </c>
      <c r="AY82" s="355" t="s">
        <v>62</v>
      </c>
      <c r="AZ82" s="355" t="s">
        <v>62</v>
      </c>
      <c r="BA82" s="355" t="s">
        <v>62</v>
      </c>
      <c r="BB82" s="355" t="s">
        <v>62</v>
      </c>
      <c r="BC82" s="355" t="s">
        <v>6152</v>
      </c>
      <c r="BD82" s="355" t="s">
        <v>5953</v>
      </c>
      <c r="BE82" s="356">
        <v>45434</v>
      </c>
      <c r="BF82" s="355" t="s">
        <v>5953</v>
      </c>
      <c r="BG82" s="355" t="s">
        <v>62</v>
      </c>
      <c r="BH82" s="355" t="s">
        <v>62</v>
      </c>
      <c r="BI82" s="355" t="s">
        <v>62</v>
      </c>
      <c r="BJ82" s="356">
        <v>45468</v>
      </c>
      <c r="BK82" s="355" t="s">
        <v>5953</v>
      </c>
      <c r="BL82" s="355" t="s">
        <v>62</v>
      </c>
      <c r="BM82" s="354" t="s">
        <v>5953</v>
      </c>
      <c r="BN82" s="355" t="s">
        <v>6293</v>
      </c>
      <c r="BO82" s="355" t="s">
        <v>62</v>
      </c>
      <c r="BP82" s="355" t="s">
        <v>79</v>
      </c>
      <c r="BQ82" s="265" t="s">
        <v>6611</v>
      </c>
    </row>
    <row r="83" spans="1:69" x14ac:dyDescent="0.25">
      <c r="A83" s="235">
        <v>81</v>
      </c>
      <c r="B83" s="335" t="s">
        <v>6675</v>
      </c>
      <c r="C83" s="351" t="s">
        <v>6599</v>
      </c>
      <c r="D83" s="337" t="s">
        <v>60</v>
      </c>
      <c r="E83" s="338" t="s">
        <v>6038</v>
      </c>
      <c r="F83" s="345">
        <v>1</v>
      </c>
      <c r="G83" s="360" t="s">
        <v>893</v>
      </c>
      <c r="H83" s="363">
        <v>80121105</v>
      </c>
      <c r="I83" s="337" t="s">
        <v>62</v>
      </c>
      <c r="J83" s="337" t="s">
        <v>894</v>
      </c>
      <c r="K83" s="371">
        <v>30597</v>
      </c>
      <c r="L83" s="337" t="s">
        <v>895</v>
      </c>
      <c r="M83" s="337">
        <v>3133789959</v>
      </c>
      <c r="N83" s="121" t="s">
        <v>896</v>
      </c>
      <c r="O83" s="343" t="s">
        <v>6603</v>
      </c>
      <c r="P83" s="344">
        <v>45344</v>
      </c>
      <c r="Q83" s="345" t="s">
        <v>87</v>
      </c>
      <c r="R83" s="337" t="s">
        <v>6676</v>
      </c>
      <c r="S83" s="344">
        <v>45342</v>
      </c>
      <c r="T83" s="344">
        <v>45348</v>
      </c>
      <c r="U83" s="344">
        <v>45345</v>
      </c>
      <c r="V83" s="346">
        <v>45348</v>
      </c>
      <c r="W83" s="345" t="s">
        <v>5944</v>
      </c>
      <c r="X83" s="347">
        <v>21836000</v>
      </c>
      <c r="Y83" s="347">
        <v>5459000</v>
      </c>
      <c r="Z83" s="346">
        <v>45444</v>
      </c>
      <c r="AA83" s="344">
        <f t="shared" ca="1" si="2"/>
        <v>45692</v>
      </c>
      <c r="AB83" s="345">
        <f t="shared" ca="1" si="3"/>
        <v>248</v>
      </c>
      <c r="AC83" s="337" t="s">
        <v>5945</v>
      </c>
      <c r="AD83" s="335" t="s">
        <v>6247</v>
      </c>
      <c r="AE83" s="335" t="s">
        <v>6605</v>
      </c>
      <c r="AF83" s="335" t="s">
        <v>5948</v>
      </c>
      <c r="AG83" s="345" t="s">
        <v>6464</v>
      </c>
      <c r="AH83" s="348">
        <v>1949</v>
      </c>
      <c r="AI83" s="345" t="s">
        <v>75</v>
      </c>
      <c r="AJ83" s="337" t="s">
        <v>62</v>
      </c>
      <c r="AK83" s="335" t="s">
        <v>6606</v>
      </c>
      <c r="AL83" s="344">
        <v>45334</v>
      </c>
      <c r="AM83" s="335" t="s">
        <v>6677</v>
      </c>
      <c r="AN83" s="346">
        <v>45348</v>
      </c>
      <c r="AO83" s="345"/>
      <c r="AP83" s="345"/>
      <c r="AQ83" s="345"/>
      <c r="AR83" s="335">
        <v>103305</v>
      </c>
      <c r="AS83" s="335" t="s">
        <v>6412</v>
      </c>
      <c r="AT83" s="354" t="s">
        <v>62</v>
      </c>
      <c r="AU83" s="355" t="s">
        <v>62</v>
      </c>
      <c r="AV83" s="355" t="s">
        <v>62</v>
      </c>
      <c r="AW83" s="355" t="s">
        <v>62</v>
      </c>
      <c r="AX83" s="350" t="s">
        <v>62</v>
      </c>
      <c r="AY83" s="355" t="s">
        <v>62</v>
      </c>
      <c r="AZ83" s="355" t="s">
        <v>62</v>
      </c>
      <c r="BA83" s="355" t="s">
        <v>62</v>
      </c>
      <c r="BB83" s="355" t="s">
        <v>62</v>
      </c>
      <c r="BC83" s="355" t="s">
        <v>62</v>
      </c>
      <c r="BD83" s="355" t="s">
        <v>5953</v>
      </c>
      <c r="BE83" s="355" t="s">
        <v>62</v>
      </c>
      <c r="BF83" s="355" t="s">
        <v>5953</v>
      </c>
      <c r="BG83" s="355" t="s">
        <v>62</v>
      </c>
      <c r="BH83" s="355" t="s">
        <v>62</v>
      </c>
      <c r="BI83" s="355" t="s">
        <v>62</v>
      </c>
      <c r="BJ83" s="355" t="s">
        <v>62</v>
      </c>
      <c r="BK83" s="355" t="s">
        <v>5953</v>
      </c>
      <c r="BL83" s="355" t="s">
        <v>62</v>
      </c>
      <c r="BM83" s="354" t="s">
        <v>5953</v>
      </c>
      <c r="BN83" s="355" t="s">
        <v>62</v>
      </c>
      <c r="BO83" s="355" t="s">
        <v>62</v>
      </c>
      <c r="BP83" s="355" t="s">
        <v>79</v>
      </c>
      <c r="BQ83" s="265" t="s">
        <v>6611</v>
      </c>
    </row>
    <row r="84" spans="1:69" x14ac:dyDescent="0.25">
      <c r="A84" s="241">
        <v>82</v>
      </c>
      <c r="B84" s="335" t="s">
        <v>6678</v>
      </c>
      <c r="C84" s="351" t="s">
        <v>6599</v>
      </c>
      <c r="D84" s="337" t="s">
        <v>60</v>
      </c>
      <c r="E84" s="338" t="s">
        <v>6038</v>
      </c>
      <c r="F84" s="345">
        <v>1</v>
      </c>
      <c r="G84" s="360" t="s">
        <v>1429</v>
      </c>
      <c r="H84" s="363">
        <v>1032412772</v>
      </c>
      <c r="I84" s="349" t="s">
        <v>62</v>
      </c>
      <c r="J84" s="337" t="s">
        <v>1430</v>
      </c>
      <c r="K84" s="371">
        <v>32290</v>
      </c>
      <c r="L84" s="337" t="s">
        <v>1431</v>
      </c>
      <c r="M84" s="337">
        <v>3159282612</v>
      </c>
      <c r="N84" s="121" t="s">
        <v>1432</v>
      </c>
      <c r="O84" s="343" t="s">
        <v>6603</v>
      </c>
      <c r="P84" s="344">
        <v>45342</v>
      </c>
      <c r="Q84" s="345" t="s">
        <v>87</v>
      </c>
      <c r="R84" s="337" t="s">
        <v>6679</v>
      </c>
      <c r="S84" s="344">
        <v>45344</v>
      </c>
      <c r="T84" s="344">
        <v>45348</v>
      </c>
      <c r="U84" s="344">
        <v>45345</v>
      </c>
      <c r="V84" s="346">
        <v>45348</v>
      </c>
      <c r="W84" s="345" t="s">
        <v>5944</v>
      </c>
      <c r="X84" s="347">
        <v>21836000</v>
      </c>
      <c r="Y84" s="347">
        <v>5459000</v>
      </c>
      <c r="Z84" s="346">
        <v>45444</v>
      </c>
      <c r="AA84" s="344">
        <f t="shared" ca="1" si="2"/>
        <v>45692</v>
      </c>
      <c r="AB84" s="345">
        <f t="shared" ca="1" si="3"/>
        <v>248</v>
      </c>
      <c r="AC84" s="337" t="s">
        <v>5945</v>
      </c>
      <c r="AD84" s="335" t="s">
        <v>6247</v>
      </c>
      <c r="AE84" s="367" t="s">
        <v>6248</v>
      </c>
      <c r="AF84" s="335" t="s">
        <v>5948</v>
      </c>
      <c r="AG84" s="345" t="s">
        <v>6464</v>
      </c>
      <c r="AH84" s="348">
        <v>1949</v>
      </c>
      <c r="AI84" s="345" t="s">
        <v>75</v>
      </c>
      <c r="AJ84" s="337" t="s">
        <v>62</v>
      </c>
      <c r="AK84" s="335" t="s">
        <v>6606</v>
      </c>
      <c r="AL84" s="344">
        <v>45334</v>
      </c>
      <c r="AM84" s="335" t="s">
        <v>6680</v>
      </c>
      <c r="AN84" s="346">
        <v>45348</v>
      </c>
      <c r="AO84" s="345"/>
      <c r="AP84" s="345"/>
      <c r="AQ84" s="345"/>
      <c r="AR84" s="335">
        <v>103305</v>
      </c>
      <c r="AS84" s="335" t="s">
        <v>6412</v>
      </c>
      <c r="AT84" s="354" t="s">
        <v>62</v>
      </c>
      <c r="AU84" s="355" t="s">
        <v>62</v>
      </c>
      <c r="AV84" s="355" t="s">
        <v>62</v>
      </c>
      <c r="AW84" s="355" t="s">
        <v>62</v>
      </c>
      <c r="AX84" s="350" t="s">
        <v>6608</v>
      </c>
      <c r="AY84" s="355" t="s">
        <v>6681</v>
      </c>
      <c r="AZ84" s="355" t="s">
        <v>125</v>
      </c>
      <c r="BA84" s="355" t="s">
        <v>6680</v>
      </c>
      <c r="BB84" s="355" t="s">
        <v>125</v>
      </c>
      <c r="BC84" s="355" t="s">
        <v>6152</v>
      </c>
      <c r="BD84" s="355" t="s">
        <v>520</v>
      </c>
      <c r="BE84" s="356">
        <v>45434</v>
      </c>
      <c r="BF84" s="356">
        <v>45446</v>
      </c>
      <c r="BG84" s="355" t="s">
        <v>62</v>
      </c>
      <c r="BH84" s="355" t="s">
        <v>62</v>
      </c>
      <c r="BI84" s="355" t="s">
        <v>62</v>
      </c>
      <c r="BJ84" s="356">
        <v>45468</v>
      </c>
      <c r="BK84" s="356">
        <v>45529</v>
      </c>
      <c r="BL84" s="355" t="s">
        <v>62</v>
      </c>
      <c r="BM84" s="357" t="s">
        <v>6610</v>
      </c>
      <c r="BN84" s="355" t="s">
        <v>6317</v>
      </c>
      <c r="BO84" s="355" t="s">
        <v>6429</v>
      </c>
      <c r="BP84" s="355" t="s">
        <v>79</v>
      </c>
      <c r="BQ84" s="265" t="s">
        <v>6611</v>
      </c>
    </row>
    <row r="85" spans="1:69" x14ac:dyDescent="0.25">
      <c r="A85" s="241">
        <v>83</v>
      </c>
      <c r="B85" s="335" t="s">
        <v>6682</v>
      </c>
      <c r="C85" s="336" t="s">
        <v>6682</v>
      </c>
      <c r="D85" s="337" t="s">
        <v>60</v>
      </c>
      <c r="E85" s="338" t="s">
        <v>6038</v>
      </c>
      <c r="F85" s="345">
        <v>1</v>
      </c>
      <c r="G85" s="360" t="s">
        <v>3683</v>
      </c>
      <c r="H85" s="363">
        <v>1128483858</v>
      </c>
      <c r="I85" s="337" t="s">
        <v>62</v>
      </c>
      <c r="J85" s="337" t="s">
        <v>894</v>
      </c>
      <c r="K85" s="371">
        <v>34101</v>
      </c>
      <c r="L85" s="337" t="s">
        <v>3684</v>
      </c>
      <c r="M85" s="337">
        <v>3015052979</v>
      </c>
      <c r="N85" s="125" t="s">
        <v>3685</v>
      </c>
      <c r="O85" s="343" t="s">
        <v>2664</v>
      </c>
      <c r="P85" s="344">
        <v>45337</v>
      </c>
      <c r="Q85" s="345" t="s">
        <v>87</v>
      </c>
      <c r="R85" s="337" t="s">
        <v>6683</v>
      </c>
      <c r="S85" s="344">
        <v>45338</v>
      </c>
      <c r="T85" s="346">
        <v>45343</v>
      </c>
      <c r="U85" s="344">
        <v>45339</v>
      </c>
      <c r="V85" s="346">
        <v>45343</v>
      </c>
      <c r="W85" s="345" t="s">
        <v>5944</v>
      </c>
      <c r="X85" s="347">
        <v>23200000</v>
      </c>
      <c r="Y85" s="347">
        <v>5800000</v>
      </c>
      <c r="Z85" s="346">
        <v>45444</v>
      </c>
      <c r="AA85" s="344">
        <f t="shared" ca="1" si="2"/>
        <v>45692</v>
      </c>
      <c r="AB85" s="345">
        <f t="shared" ca="1" si="3"/>
        <v>248</v>
      </c>
      <c r="AC85" s="337" t="s">
        <v>5945</v>
      </c>
      <c r="AD85" s="335" t="s">
        <v>6334</v>
      </c>
      <c r="AE85" s="335" t="s">
        <v>6684</v>
      </c>
      <c r="AF85" s="335" t="s">
        <v>92</v>
      </c>
      <c r="AG85" s="345" t="s">
        <v>6537</v>
      </c>
      <c r="AH85" s="348">
        <v>1949</v>
      </c>
      <c r="AI85" s="345" t="s">
        <v>94</v>
      </c>
      <c r="AJ85" s="337" t="s">
        <v>62</v>
      </c>
      <c r="AK85" s="335" t="s">
        <v>6538</v>
      </c>
      <c r="AL85" s="344">
        <v>45334</v>
      </c>
      <c r="AM85" s="335" t="s">
        <v>6685</v>
      </c>
      <c r="AN85" s="346">
        <v>45338</v>
      </c>
      <c r="AO85" s="345"/>
      <c r="AP85" s="345"/>
      <c r="AQ85" s="345"/>
      <c r="AR85" s="335">
        <v>103376</v>
      </c>
      <c r="AS85" s="335" t="s">
        <v>6226</v>
      </c>
      <c r="AT85" s="354" t="s">
        <v>62</v>
      </c>
      <c r="AU85" s="355" t="s">
        <v>62</v>
      </c>
      <c r="AV85" s="355" t="s">
        <v>62</v>
      </c>
      <c r="AW85" s="355" t="s">
        <v>62</v>
      </c>
      <c r="AX85" s="350" t="s">
        <v>6686</v>
      </c>
      <c r="AY85" s="355" t="s">
        <v>6687</v>
      </c>
      <c r="AZ85" s="355" t="s">
        <v>125</v>
      </c>
      <c r="BA85" s="355" t="s">
        <v>125</v>
      </c>
      <c r="BB85" s="355" t="s">
        <v>125</v>
      </c>
      <c r="BC85" s="355" t="s">
        <v>6076</v>
      </c>
      <c r="BD85" s="355" t="s">
        <v>520</v>
      </c>
      <c r="BE85" s="356">
        <v>45434</v>
      </c>
      <c r="BF85" s="356">
        <v>45446</v>
      </c>
      <c r="BG85" s="355" t="s">
        <v>62</v>
      </c>
      <c r="BH85" s="355" t="s">
        <v>62</v>
      </c>
      <c r="BI85" s="355" t="s">
        <v>62</v>
      </c>
      <c r="BJ85" s="356">
        <v>45463</v>
      </c>
      <c r="BK85" s="356">
        <v>45524</v>
      </c>
      <c r="BL85" s="355" t="s">
        <v>62</v>
      </c>
      <c r="BM85" s="357" t="s">
        <v>6688</v>
      </c>
      <c r="BN85" s="355" t="s">
        <v>6317</v>
      </c>
      <c r="BO85" s="355" t="s">
        <v>6226</v>
      </c>
      <c r="BP85" s="355" t="s">
        <v>79</v>
      </c>
      <c r="BQ85" s="265" t="s">
        <v>6689</v>
      </c>
    </row>
    <row r="86" spans="1:69" x14ac:dyDescent="0.25">
      <c r="A86" s="241">
        <v>84</v>
      </c>
      <c r="B86" s="335" t="s">
        <v>6690</v>
      </c>
      <c r="C86" s="336" t="s">
        <v>6690</v>
      </c>
      <c r="D86" s="337" t="s">
        <v>60</v>
      </c>
      <c r="E86" s="338" t="s">
        <v>6038</v>
      </c>
      <c r="F86" s="345">
        <v>1</v>
      </c>
      <c r="G86" s="360" t="s">
        <v>6691</v>
      </c>
      <c r="H86" s="363">
        <v>80019680</v>
      </c>
      <c r="I86" s="361" t="s">
        <v>62</v>
      </c>
      <c r="J86" s="345" t="s">
        <v>6692</v>
      </c>
      <c r="K86" s="342">
        <v>28552</v>
      </c>
      <c r="L86" s="341" t="s">
        <v>6693</v>
      </c>
      <c r="M86" s="341">
        <v>3118215315</v>
      </c>
      <c r="N86" s="125" t="s">
        <v>6694</v>
      </c>
      <c r="O86" s="343" t="s">
        <v>6473</v>
      </c>
      <c r="P86" s="344">
        <v>45338</v>
      </c>
      <c r="Q86" s="345" t="s">
        <v>67</v>
      </c>
      <c r="R86" s="337" t="s">
        <v>6695</v>
      </c>
      <c r="S86" s="344">
        <v>45338</v>
      </c>
      <c r="T86" s="344">
        <v>45338</v>
      </c>
      <c r="U86" s="344">
        <v>45324</v>
      </c>
      <c r="V86" s="346">
        <v>45338</v>
      </c>
      <c r="W86" s="345" t="s">
        <v>5944</v>
      </c>
      <c r="X86" s="347">
        <v>24000000</v>
      </c>
      <c r="Y86" s="347">
        <v>6000000</v>
      </c>
      <c r="Z86" s="346">
        <v>45444</v>
      </c>
      <c r="AA86" s="344">
        <f t="shared" ca="1" si="2"/>
        <v>45692</v>
      </c>
      <c r="AB86" s="345">
        <f t="shared" ca="1" si="3"/>
        <v>248</v>
      </c>
      <c r="AC86" s="337" t="s">
        <v>5945</v>
      </c>
      <c r="AD86" s="335" t="s">
        <v>1278</v>
      </c>
      <c r="AE86" s="335" t="s">
        <v>6309</v>
      </c>
      <c r="AF86" s="335" t="s">
        <v>92</v>
      </c>
      <c r="AG86" s="335" t="s">
        <v>6464</v>
      </c>
      <c r="AH86" s="348">
        <v>1949</v>
      </c>
      <c r="AI86" s="345" t="s">
        <v>94</v>
      </c>
      <c r="AJ86" s="337" t="s">
        <v>62</v>
      </c>
      <c r="AK86" s="335" t="s">
        <v>6476</v>
      </c>
      <c r="AL86" s="344">
        <v>45334</v>
      </c>
      <c r="AM86" s="335" t="s">
        <v>6696</v>
      </c>
      <c r="AN86" s="346">
        <v>45338</v>
      </c>
      <c r="AO86" s="345"/>
      <c r="AP86" s="345"/>
      <c r="AQ86" s="345"/>
      <c r="AR86" s="335">
        <v>102999</v>
      </c>
      <c r="AS86" s="335" t="s">
        <v>6226</v>
      </c>
      <c r="AT86" s="354" t="s">
        <v>62</v>
      </c>
      <c r="AU86" s="355" t="s">
        <v>62</v>
      </c>
      <c r="AV86" s="355" t="s">
        <v>62</v>
      </c>
      <c r="AW86" s="355" t="s">
        <v>62</v>
      </c>
      <c r="AX86" s="350" t="s">
        <v>6413</v>
      </c>
      <c r="AY86" s="355" t="s">
        <v>6697</v>
      </c>
      <c r="AZ86" s="355" t="s">
        <v>125</v>
      </c>
      <c r="BA86" s="355" t="s">
        <v>6698</v>
      </c>
      <c r="BB86" s="355" t="s">
        <v>125</v>
      </c>
      <c r="BC86" s="355" t="s">
        <v>6315</v>
      </c>
      <c r="BD86" s="355" t="s">
        <v>520</v>
      </c>
      <c r="BE86" s="356">
        <v>45434</v>
      </c>
      <c r="BF86" s="356">
        <v>45446</v>
      </c>
      <c r="BG86" s="355" t="s">
        <v>62</v>
      </c>
      <c r="BH86" s="355" t="s">
        <v>62</v>
      </c>
      <c r="BI86" s="355" t="s">
        <v>62</v>
      </c>
      <c r="BJ86" s="356">
        <v>45458</v>
      </c>
      <c r="BK86" s="356">
        <v>45519</v>
      </c>
      <c r="BL86" s="355" t="s">
        <v>62</v>
      </c>
      <c r="BM86" s="357" t="s">
        <v>6415</v>
      </c>
      <c r="BN86" s="355" t="s">
        <v>139</v>
      </c>
      <c r="BO86" s="355" t="s">
        <v>6390</v>
      </c>
      <c r="BP86" s="355" t="s">
        <v>79</v>
      </c>
      <c r="BQ86" s="265" t="s">
        <v>6699</v>
      </c>
    </row>
    <row r="87" spans="1:69" x14ac:dyDescent="0.25">
      <c r="A87" s="241">
        <v>85</v>
      </c>
      <c r="B87" s="335" t="s">
        <v>6700</v>
      </c>
      <c r="C87" s="336" t="s">
        <v>6458</v>
      </c>
      <c r="D87" s="337" t="s">
        <v>60</v>
      </c>
      <c r="E87" s="338" t="s">
        <v>6038</v>
      </c>
      <c r="F87" s="345">
        <v>1</v>
      </c>
      <c r="G87" s="360" t="s">
        <v>3047</v>
      </c>
      <c r="H87" s="363">
        <v>80083612</v>
      </c>
      <c r="I87" s="337" t="s">
        <v>62</v>
      </c>
      <c r="J87" s="337" t="s">
        <v>1430</v>
      </c>
      <c r="K87" s="371">
        <v>29241</v>
      </c>
      <c r="L87" s="337" t="s">
        <v>3048</v>
      </c>
      <c r="M87" s="337">
        <v>3125034404</v>
      </c>
      <c r="N87" s="125" t="s">
        <v>3049</v>
      </c>
      <c r="O87" s="343" t="s">
        <v>6462</v>
      </c>
      <c r="P87" s="344">
        <v>45338</v>
      </c>
      <c r="Q87" s="345" t="s">
        <v>87</v>
      </c>
      <c r="R87" s="337" t="s">
        <v>6701</v>
      </c>
      <c r="S87" s="344">
        <v>45338</v>
      </c>
      <c r="T87" s="344">
        <v>45341</v>
      </c>
      <c r="U87" s="344">
        <v>45342</v>
      </c>
      <c r="V87" s="346">
        <v>45342</v>
      </c>
      <c r="W87" s="345" t="s">
        <v>5944</v>
      </c>
      <c r="X87" s="347">
        <v>22000000</v>
      </c>
      <c r="Y87" s="347">
        <v>5500000</v>
      </c>
      <c r="Z87" s="346">
        <v>45444</v>
      </c>
      <c r="AA87" s="344">
        <f t="shared" ca="1" si="2"/>
        <v>45692</v>
      </c>
      <c r="AB87" s="345">
        <f t="shared" ca="1" si="3"/>
        <v>248</v>
      </c>
      <c r="AC87" s="337" t="s">
        <v>5945</v>
      </c>
      <c r="AD87" s="335" t="s">
        <v>6334</v>
      </c>
      <c r="AE87" s="335" t="s">
        <v>6335</v>
      </c>
      <c r="AF87" s="335" t="s">
        <v>5948</v>
      </c>
      <c r="AG87" s="345" t="s">
        <v>6464</v>
      </c>
      <c r="AH87" s="348">
        <v>1949</v>
      </c>
      <c r="AI87" s="345" t="s">
        <v>75</v>
      </c>
      <c r="AJ87" s="337" t="s">
        <v>62</v>
      </c>
      <c r="AK87" s="335" t="s">
        <v>6465</v>
      </c>
      <c r="AL87" s="344">
        <v>45334</v>
      </c>
      <c r="AM87" s="335" t="s">
        <v>6702</v>
      </c>
      <c r="AN87" s="346">
        <v>45342</v>
      </c>
      <c r="AO87" s="345"/>
      <c r="AP87" s="345"/>
      <c r="AQ87" s="345"/>
      <c r="AR87" s="335">
        <v>103014</v>
      </c>
      <c r="AS87" s="335" t="s">
        <v>6412</v>
      </c>
      <c r="AT87" s="354" t="s">
        <v>62</v>
      </c>
      <c r="AU87" s="355" t="s">
        <v>62</v>
      </c>
      <c r="AV87" s="355" t="s">
        <v>62</v>
      </c>
      <c r="AW87" s="355" t="s">
        <v>62</v>
      </c>
      <c r="AX87" s="350" t="s">
        <v>6703</v>
      </c>
      <c r="AY87" s="355" t="s">
        <v>6704</v>
      </c>
      <c r="AZ87" s="355" t="s">
        <v>125</v>
      </c>
      <c r="BA87" s="355" t="s">
        <v>125</v>
      </c>
      <c r="BB87" s="355" t="s">
        <v>125</v>
      </c>
      <c r="BC87" s="355" t="s">
        <v>6705</v>
      </c>
      <c r="BD87" s="355" t="s">
        <v>520</v>
      </c>
      <c r="BE87" s="356">
        <v>45434</v>
      </c>
      <c r="BF87" s="356">
        <v>45446</v>
      </c>
      <c r="BG87" s="355" t="s">
        <v>62</v>
      </c>
      <c r="BH87" s="355" t="s">
        <v>62</v>
      </c>
      <c r="BI87" s="355" t="s">
        <v>62</v>
      </c>
      <c r="BJ87" s="356">
        <v>45462</v>
      </c>
      <c r="BK87" s="356">
        <v>45523</v>
      </c>
      <c r="BL87" s="355" t="s">
        <v>62</v>
      </c>
      <c r="BM87" s="357" t="s">
        <v>6706</v>
      </c>
      <c r="BN87" s="355" t="s">
        <v>139</v>
      </c>
      <c r="BO87" s="355" t="s">
        <v>6707</v>
      </c>
      <c r="BP87" s="355" t="s">
        <v>79</v>
      </c>
      <c r="BQ87" s="265" t="s">
        <v>6467</v>
      </c>
    </row>
    <row r="88" spans="1:69" x14ac:dyDescent="0.25">
      <c r="A88" s="241">
        <v>86</v>
      </c>
      <c r="B88" s="335" t="s">
        <v>6708</v>
      </c>
      <c r="C88" s="336" t="s">
        <v>6708</v>
      </c>
      <c r="D88" s="337" t="s">
        <v>60</v>
      </c>
      <c r="E88" s="338" t="s">
        <v>6038</v>
      </c>
      <c r="F88" s="345">
        <v>1</v>
      </c>
      <c r="G88" s="360" t="s">
        <v>3570</v>
      </c>
      <c r="H88" s="363">
        <v>1075313630</v>
      </c>
      <c r="I88" s="337" t="s">
        <v>62</v>
      </c>
      <c r="J88" s="361" t="s">
        <v>182</v>
      </c>
      <c r="K88" s="364">
        <v>36046</v>
      </c>
      <c r="L88" s="361" t="s">
        <v>6709</v>
      </c>
      <c r="M88" s="361">
        <v>3123301180</v>
      </c>
      <c r="N88" s="125" t="s">
        <v>3573</v>
      </c>
      <c r="O88" s="343" t="s">
        <v>6473</v>
      </c>
      <c r="P88" s="344">
        <v>45335</v>
      </c>
      <c r="Q88" s="345" t="s">
        <v>87</v>
      </c>
      <c r="R88" s="337" t="s">
        <v>6710</v>
      </c>
      <c r="S88" s="344">
        <v>45337</v>
      </c>
      <c r="T88" s="344">
        <v>45337</v>
      </c>
      <c r="U88" s="344">
        <v>45337</v>
      </c>
      <c r="V88" s="346">
        <v>45338</v>
      </c>
      <c r="W88" s="345" t="s">
        <v>5944</v>
      </c>
      <c r="X88" s="347">
        <v>24000000</v>
      </c>
      <c r="Y88" s="347">
        <v>6000000</v>
      </c>
      <c r="Z88" s="346">
        <v>45444</v>
      </c>
      <c r="AA88" s="344">
        <f t="shared" ca="1" si="2"/>
        <v>45692</v>
      </c>
      <c r="AB88" s="345">
        <f t="shared" ca="1" si="3"/>
        <v>248</v>
      </c>
      <c r="AC88" s="337" t="s">
        <v>5945</v>
      </c>
      <c r="AD88" s="335" t="s">
        <v>1278</v>
      </c>
      <c r="AE88" s="335" t="s">
        <v>6309</v>
      </c>
      <c r="AF88" s="335" t="s">
        <v>92</v>
      </c>
      <c r="AG88" s="335" t="s">
        <v>6464</v>
      </c>
      <c r="AH88" s="348">
        <v>1949</v>
      </c>
      <c r="AI88" s="345" t="s">
        <v>94</v>
      </c>
      <c r="AJ88" s="337" t="s">
        <v>62</v>
      </c>
      <c r="AK88" s="335" t="s">
        <v>6476</v>
      </c>
      <c r="AL88" s="344">
        <v>45334</v>
      </c>
      <c r="AM88" s="335" t="s">
        <v>6711</v>
      </c>
      <c r="AN88" s="346">
        <v>45338</v>
      </c>
      <c r="AO88" s="345"/>
      <c r="AP88" s="345"/>
      <c r="AQ88" s="345"/>
      <c r="AR88" s="335">
        <v>102999</v>
      </c>
      <c r="AS88" s="335" t="s">
        <v>6226</v>
      </c>
      <c r="AT88" s="354" t="s">
        <v>62</v>
      </c>
      <c r="AU88" s="355" t="s">
        <v>62</v>
      </c>
      <c r="AV88" s="355" t="s">
        <v>62</v>
      </c>
      <c r="AW88" s="355" t="s">
        <v>62</v>
      </c>
      <c r="AX88" s="350" t="s">
        <v>6413</v>
      </c>
      <c r="AY88" s="355" t="s">
        <v>6712</v>
      </c>
      <c r="AZ88" s="355" t="s">
        <v>125</v>
      </c>
      <c r="BA88" s="355" t="s">
        <v>6713</v>
      </c>
      <c r="BB88" s="355" t="s">
        <v>125</v>
      </c>
      <c r="BC88" s="355" t="s">
        <v>6315</v>
      </c>
      <c r="BD88" s="355" t="s">
        <v>520</v>
      </c>
      <c r="BE88" s="356">
        <v>45434</v>
      </c>
      <c r="BF88" s="356">
        <v>45446</v>
      </c>
      <c r="BG88" s="355" t="s">
        <v>62</v>
      </c>
      <c r="BH88" s="355" t="s">
        <v>62</v>
      </c>
      <c r="BI88" s="355" t="s">
        <v>62</v>
      </c>
      <c r="BJ88" s="356">
        <v>45458</v>
      </c>
      <c r="BK88" s="356">
        <v>45519</v>
      </c>
      <c r="BL88" s="355" t="s">
        <v>62</v>
      </c>
      <c r="BM88" s="357" t="s">
        <v>6415</v>
      </c>
      <c r="BN88" s="355" t="s">
        <v>139</v>
      </c>
      <c r="BO88" s="355" t="s">
        <v>6226</v>
      </c>
      <c r="BP88" s="355" t="s">
        <v>79</v>
      </c>
      <c r="BQ88" s="260" t="s">
        <v>6714</v>
      </c>
    </row>
    <row r="89" spans="1:69" x14ac:dyDescent="0.25">
      <c r="A89" s="241">
        <v>87</v>
      </c>
      <c r="B89" s="335" t="s">
        <v>6715</v>
      </c>
      <c r="C89" s="336" t="s">
        <v>6458</v>
      </c>
      <c r="D89" s="337" t="s">
        <v>60</v>
      </c>
      <c r="E89" s="338" t="s">
        <v>6038</v>
      </c>
      <c r="F89" s="345">
        <v>1</v>
      </c>
      <c r="G89" s="360" t="s">
        <v>3311</v>
      </c>
      <c r="H89" s="363">
        <v>1018490249</v>
      </c>
      <c r="I89" s="349" t="s">
        <v>62</v>
      </c>
      <c r="J89" s="337" t="s">
        <v>2654</v>
      </c>
      <c r="K89" s="371">
        <v>35325</v>
      </c>
      <c r="L89" s="337" t="s">
        <v>3312</v>
      </c>
      <c r="M89" s="337">
        <v>3212368439</v>
      </c>
      <c r="N89" s="121" t="s">
        <v>3313</v>
      </c>
      <c r="O89" s="343" t="s">
        <v>6462</v>
      </c>
      <c r="P89" s="344">
        <v>45338</v>
      </c>
      <c r="Q89" s="345" t="s">
        <v>87</v>
      </c>
      <c r="R89" s="337" t="s">
        <v>6716</v>
      </c>
      <c r="S89" s="344">
        <v>45338</v>
      </c>
      <c r="T89" s="344">
        <v>45341</v>
      </c>
      <c r="U89" s="344">
        <v>45342</v>
      </c>
      <c r="V89" s="346">
        <v>45342</v>
      </c>
      <c r="W89" s="345" t="s">
        <v>5944</v>
      </c>
      <c r="X89" s="347">
        <v>22000000</v>
      </c>
      <c r="Y89" s="347">
        <v>5500000</v>
      </c>
      <c r="Z89" s="346">
        <v>45444</v>
      </c>
      <c r="AA89" s="344">
        <f t="shared" ca="1" si="2"/>
        <v>45692</v>
      </c>
      <c r="AB89" s="345">
        <f t="shared" ca="1" si="3"/>
        <v>248</v>
      </c>
      <c r="AC89" s="337" t="s">
        <v>5945</v>
      </c>
      <c r="AD89" s="335" t="s">
        <v>6334</v>
      </c>
      <c r="AE89" s="335" t="s">
        <v>6335</v>
      </c>
      <c r="AF89" s="335" t="s">
        <v>5948</v>
      </c>
      <c r="AG89" s="345" t="s">
        <v>6464</v>
      </c>
      <c r="AH89" s="348">
        <v>1949</v>
      </c>
      <c r="AI89" s="345" t="s">
        <v>75</v>
      </c>
      <c r="AJ89" s="337" t="s">
        <v>62</v>
      </c>
      <c r="AK89" s="335" t="s">
        <v>6465</v>
      </c>
      <c r="AL89" s="344">
        <v>45334</v>
      </c>
      <c r="AM89" s="335" t="s">
        <v>6717</v>
      </c>
      <c r="AN89" s="346">
        <v>45342</v>
      </c>
      <c r="AO89" s="345"/>
      <c r="AP89" s="345"/>
      <c r="AQ89" s="345"/>
      <c r="AR89" s="335">
        <v>103014</v>
      </c>
      <c r="AS89" s="335" t="s">
        <v>6412</v>
      </c>
      <c r="AT89" s="354" t="s">
        <v>62</v>
      </c>
      <c r="AU89" s="355" t="s">
        <v>62</v>
      </c>
      <c r="AV89" s="355" t="s">
        <v>62</v>
      </c>
      <c r="AW89" s="355" t="s">
        <v>62</v>
      </c>
      <c r="AX89" s="350" t="s">
        <v>6703</v>
      </c>
      <c r="AY89" s="355" t="s">
        <v>6718</v>
      </c>
      <c r="AZ89" s="355" t="s">
        <v>125</v>
      </c>
      <c r="BA89" s="355" t="s">
        <v>125</v>
      </c>
      <c r="BB89" s="355" t="s">
        <v>125</v>
      </c>
      <c r="BC89" s="355" t="s">
        <v>6705</v>
      </c>
      <c r="BD89" s="355" t="s">
        <v>520</v>
      </c>
      <c r="BE89" s="356">
        <v>45434</v>
      </c>
      <c r="BF89" s="356">
        <v>45446</v>
      </c>
      <c r="BG89" s="355" t="s">
        <v>62</v>
      </c>
      <c r="BH89" s="355" t="s">
        <v>62</v>
      </c>
      <c r="BI89" s="355" t="s">
        <v>62</v>
      </c>
      <c r="BJ89" s="356">
        <v>45462</v>
      </c>
      <c r="BK89" s="356">
        <v>45523</v>
      </c>
      <c r="BL89" s="355" t="s">
        <v>62</v>
      </c>
      <c r="BM89" s="357" t="s">
        <v>6706</v>
      </c>
      <c r="BN89" s="355" t="s">
        <v>139</v>
      </c>
      <c r="BO89" s="355" t="s">
        <v>6719</v>
      </c>
      <c r="BP89" s="355" t="s">
        <v>79</v>
      </c>
      <c r="BQ89" s="265" t="s">
        <v>6467</v>
      </c>
    </row>
    <row r="90" spans="1:69" x14ac:dyDescent="0.25">
      <c r="A90" s="241">
        <v>88</v>
      </c>
      <c r="B90" s="335" t="s">
        <v>6720</v>
      </c>
      <c r="C90" s="336" t="s">
        <v>6720</v>
      </c>
      <c r="D90" s="337" t="s">
        <v>60</v>
      </c>
      <c r="E90" s="338" t="s">
        <v>6038</v>
      </c>
      <c r="F90" s="345">
        <v>1</v>
      </c>
      <c r="G90" s="360" t="s">
        <v>6721</v>
      </c>
      <c r="H90" s="363">
        <v>79575476</v>
      </c>
      <c r="I90" s="361" t="s">
        <v>62</v>
      </c>
      <c r="J90" s="361" t="s">
        <v>6722</v>
      </c>
      <c r="K90" s="364">
        <v>25790</v>
      </c>
      <c r="L90" s="361" t="s">
        <v>6723</v>
      </c>
      <c r="M90" s="361" t="s">
        <v>6724</v>
      </c>
      <c r="N90" s="121" t="s">
        <v>6725</v>
      </c>
      <c r="O90" s="343" t="s">
        <v>6567</v>
      </c>
      <c r="P90" s="346">
        <v>45341</v>
      </c>
      <c r="Q90" s="345" t="s">
        <v>87</v>
      </c>
      <c r="R90" s="337" t="s">
        <v>6726</v>
      </c>
      <c r="S90" s="346">
        <v>45339</v>
      </c>
      <c r="T90" s="346">
        <v>45341</v>
      </c>
      <c r="U90" s="345" t="s">
        <v>125</v>
      </c>
      <c r="V90" s="346">
        <v>45344</v>
      </c>
      <c r="W90" s="345" t="s">
        <v>5944</v>
      </c>
      <c r="X90" s="347">
        <v>24000000</v>
      </c>
      <c r="Y90" s="347">
        <v>6000000</v>
      </c>
      <c r="Z90" s="346">
        <v>45444</v>
      </c>
      <c r="AA90" s="344">
        <f t="shared" ca="1" si="2"/>
        <v>45692</v>
      </c>
      <c r="AB90" s="345">
        <f t="shared" ca="1" si="3"/>
        <v>248</v>
      </c>
      <c r="AC90" s="337" t="s">
        <v>5945</v>
      </c>
      <c r="AD90" s="335" t="s">
        <v>6727</v>
      </c>
      <c r="AE90" s="335" t="s">
        <v>6569</v>
      </c>
      <c r="AF90" s="335" t="s">
        <v>92</v>
      </c>
      <c r="AG90" s="345" t="s">
        <v>6464</v>
      </c>
      <c r="AH90" s="348">
        <v>1949</v>
      </c>
      <c r="AI90" s="345" t="s">
        <v>75</v>
      </c>
      <c r="AJ90" s="337" t="s">
        <v>62</v>
      </c>
      <c r="AK90" s="335" t="s">
        <v>6570</v>
      </c>
      <c r="AL90" s="346">
        <v>45334</v>
      </c>
      <c r="AM90" s="335" t="s">
        <v>6728</v>
      </c>
      <c r="AN90" s="346">
        <v>45344</v>
      </c>
      <c r="AO90" s="345"/>
      <c r="AP90" s="345"/>
      <c r="AQ90" s="345"/>
      <c r="AR90" s="335">
        <v>103247</v>
      </c>
      <c r="AS90" s="335" t="s">
        <v>5952</v>
      </c>
      <c r="AT90" s="354" t="s">
        <v>62</v>
      </c>
      <c r="AU90" s="355" t="s">
        <v>62</v>
      </c>
      <c r="AV90" s="355" t="s">
        <v>62</v>
      </c>
      <c r="AW90" s="355" t="s">
        <v>62</v>
      </c>
      <c r="AX90" s="350" t="s">
        <v>62</v>
      </c>
      <c r="AY90" s="355" t="s">
        <v>62</v>
      </c>
      <c r="AZ90" s="355" t="s">
        <v>62</v>
      </c>
      <c r="BA90" s="355" t="s">
        <v>62</v>
      </c>
      <c r="BB90" s="355" t="s">
        <v>62</v>
      </c>
      <c r="BC90" s="355" t="s">
        <v>5974</v>
      </c>
      <c r="BD90" s="355" t="s">
        <v>5953</v>
      </c>
      <c r="BE90" s="356">
        <v>45434</v>
      </c>
      <c r="BF90" s="355" t="s">
        <v>5953</v>
      </c>
      <c r="BG90" s="355" t="s">
        <v>62</v>
      </c>
      <c r="BH90" s="355" t="s">
        <v>62</v>
      </c>
      <c r="BI90" s="355" t="s">
        <v>62</v>
      </c>
      <c r="BJ90" s="356">
        <v>45464</v>
      </c>
      <c r="BK90" s="355" t="s">
        <v>5953</v>
      </c>
      <c r="BL90" s="355" t="s">
        <v>62</v>
      </c>
      <c r="BM90" s="354" t="s">
        <v>5953</v>
      </c>
      <c r="BN90" s="355" t="s">
        <v>6519</v>
      </c>
      <c r="BO90" s="355" t="s">
        <v>62</v>
      </c>
      <c r="BP90" s="355" t="s">
        <v>79</v>
      </c>
      <c r="BQ90" s="265" t="s">
        <v>6729</v>
      </c>
    </row>
    <row r="91" spans="1:69" x14ac:dyDescent="0.25">
      <c r="A91" s="241">
        <v>89</v>
      </c>
      <c r="B91" s="335" t="s">
        <v>6730</v>
      </c>
      <c r="C91" s="336" t="s">
        <v>6730</v>
      </c>
      <c r="D91" s="337" t="s">
        <v>60</v>
      </c>
      <c r="E91" s="338" t="s">
        <v>5938</v>
      </c>
      <c r="F91" s="345">
        <v>1</v>
      </c>
      <c r="G91" s="360" t="s">
        <v>6731</v>
      </c>
      <c r="H91" s="363">
        <v>1020802649</v>
      </c>
      <c r="I91" s="361" t="s">
        <v>62</v>
      </c>
      <c r="J91" s="361" t="s">
        <v>6732</v>
      </c>
      <c r="K91" s="364">
        <v>34768</v>
      </c>
      <c r="L91" s="365" t="s">
        <v>6733</v>
      </c>
      <c r="M91" s="361">
        <v>3132331309</v>
      </c>
      <c r="N91" s="125" t="s">
        <v>6734</v>
      </c>
      <c r="O91" s="343" t="s">
        <v>5990</v>
      </c>
      <c r="P91" s="346">
        <v>45341</v>
      </c>
      <c r="Q91" s="345" t="s">
        <v>297</v>
      </c>
      <c r="R91" s="337" t="s">
        <v>6735</v>
      </c>
      <c r="S91" s="346">
        <v>34384</v>
      </c>
      <c r="T91" s="344">
        <v>45345</v>
      </c>
      <c r="U91" s="344">
        <v>45343</v>
      </c>
      <c r="V91" s="346">
        <v>45345</v>
      </c>
      <c r="W91" s="345" t="s">
        <v>5944</v>
      </c>
      <c r="X91" s="347">
        <v>11532000</v>
      </c>
      <c r="Y91" s="347">
        <v>2883000</v>
      </c>
      <c r="Z91" s="346">
        <v>45444</v>
      </c>
      <c r="AA91" s="344">
        <f t="shared" ca="1" si="2"/>
        <v>45692</v>
      </c>
      <c r="AB91" s="345">
        <f t="shared" ca="1" si="3"/>
        <v>248</v>
      </c>
      <c r="AC91" s="337" t="s">
        <v>5945</v>
      </c>
      <c r="AD91" s="335" t="s">
        <v>5946</v>
      </c>
      <c r="AE91" s="335" t="s">
        <v>5958</v>
      </c>
      <c r="AF91" s="335" t="s">
        <v>92</v>
      </c>
      <c r="AG91" s="345" t="s">
        <v>6125</v>
      </c>
      <c r="AH91" s="348">
        <v>1948</v>
      </c>
      <c r="AI91" s="345" t="s">
        <v>94</v>
      </c>
      <c r="AJ91" s="337" t="s">
        <v>62</v>
      </c>
      <c r="AK91" s="335" t="s">
        <v>6126</v>
      </c>
      <c r="AL91" s="344">
        <v>45334</v>
      </c>
      <c r="AM91" s="335" t="s">
        <v>6736</v>
      </c>
      <c r="AN91" s="346">
        <v>45344</v>
      </c>
      <c r="AO91" s="345"/>
      <c r="AP91" s="345"/>
      <c r="AQ91" s="345"/>
      <c r="AR91" s="335">
        <v>103310</v>
      </c>
      <c r="AS91" s="335" t="s">
        <v>6068</v>
      </c>
      <c r="AT91" s="354" t="s">
        <v>62</v>
      </c>
      <c r="AU91" s="355" t="s">
        <v>62</v>
      </c>
      <c r="AV91" s="355" t="s">
        <v>62</v>
      </c>
      <c r="AW91" s="355" t="s">
        <v>62</v>
      </c>
      <c r="AX91" s="350" t="s">
        <v>5960</v>
      </c>
      <c r="AY91" s="355" t="s">
        <v>6737</v>
      </c>
      <c r="AZ91" s="355" t="s">
        <v>125</v>
      </c>
      <c r="BA91" s="355" t="s">
        <v>5953</v>
      </c>
      <c r="BB91" s="355" t="s">
        <v>125</v>
      </c>
      <c r="BC91" s="355" t="s">
        <v>6026</v>
      </c>
      <c r="BD91" s="355" t="s">
        <v>520</v>
      </c>
      <c r="BE91" s="356">
        <v>45434</v>
      </c>
      <c r="BF91" s="356">
        <v>45446</v>
      </c>
      <c r="BG91" s="355" t="s">
        <v>62</v>
      </c>
      <c r="BH91" s="355" t="s">
        <v>62</v>
      </c>
      <c r="BI91" s="355" t="s">
        <v>62</v>
      </c>
      <c r="BJ91" s="356">
        <v>45465</v>
      </c>
      <c r="BK91" s="356">
        <v>45526</v>
      </c>
      <c r="BL91" s="355" t="s">
        <v>62</v>
      </c>
      <c r="BM91" s="357" t="s">
        <v>5963</v>
      </c>
      <c r="BN91" s="355" t="s">
        <v>6317</v>
      </c>
      <c r="BO91" s="355" t="s">
        <v>6027</v>
      </c>
      <c r="BP91" s="355" t="s">
        <v>79</v>
      </c>
      <c r="BQ91" s="265" t="s">
        <v>6738</v>
      </c>
    </row>
    <row r="92" spans="1:69" x14ac:dyDescent="0.25">
      <c r="A92" s="235">
        <v>90</v>
      </c>
      <c r="B92" s="335" t="s">
        <v>6739</v>
      </c>
      <c r="C92" s="336" t="s">
        <v>6739</v>
      </c>
      <c r="D92" s="337" t="s">
        <v>60</v>
      </c>
      <c r="E92" s="338" t="s">
        <v>5938</v>
      </c>
      <c r="F92" s="345">
        <v>1</v>
      </c>
      <c r="G92" s="360" t="s">
        <v>6740</v>
      </c>
      <c r="H92" s="363">
        <v>1020723365</v>
      </c>
      <c r="I92" s="361" t="s">
        <v>62</v>
      </c>
      <c r="J92" s="361" t="s">
        <v>116</v>
      </c>
      <c r="K92" s="371">
        <v>31855</v>
      </c>
      <c r="L92" s="361" t="s">
        <v>6741</v>
      </c>
      <c r="M92" s="361">
        <v>3152754983</v>
      </c>
      <c r="N92" s="121" t="s">
        <v>6742</v>
      </c>
      <c r="O92" s="343" t="s">
        <v>6009</v>
      </c>
      <c r="P92" s="344">
        <v>45338</v>
      </c>
      <c r="Q92" s="345" t="s">
        <v>87</v>
      </c>
      <c r="R92" s="337" t="s">
        <v>6743</v>
      </c>
      <c r="S92" s="344">
        <v>45338</v>
      </c>
      <c r="T92" s="344">
        <v>45341</v>
      </c>
      <c r="U92" s="344">
        <v>45344</v>
      </c>
      <c r="V92" s="346">
        <v>45343</v>
      </c>
      <c r="W92" s="345" t="s">
        <v>5944</v>
      </c>
      <c r="X92" s="347">
        <v>7956000</v>
      </c>
      <c r="Y92" s="347">
        <v>1989000</v>
      </c>
      <c r="Z92" s="346">
        <v>45444</v>
      </c>
      <c r="AA92" s="344">
        <f t="shared" ca="1" si="2"/>
        <v>45692</v>
      </c>
      <c r="AB92" s="345">
        <f t="shared" ca="1" si="3"/>
        <v>248</v>
      </c>
      <c r="AC92" s="337" t="s">
        <v>5945</v>
      </c>
      <c r="AD92" s="335" t="s">
        <v>5946</v>
      </c>
      <c r="AE92" s="335" t="s">
        <v>5958</v>
      </c>
      <c r="AF92" s="335" t="s">
        <v>92</v>
      </c>
      <c r="AG92" s="345" t="s">
        <v>6125</v>
      </c>
      <c r="AH92" s="348">
        <v>1948</v>
      </c>
      <c r="AI92" s="345" t="s">
        <v>75</v>
      </c>
      <c r="AJ92" s="337" t="s">
        <v>62</v>
      </c>
      <c r="AK92" s="335" t="s">
        <v>6178</v>
      </c>
      <c r="AL92" s="344">
        <v>45334</v>
      </c>
      <c r="AM92" s="335" t="s">
        <v>6744</v>
      </c>
      <c r="AN92" s="346">
        <v>45343</v>
      </c>
      <c r="AO92" s="345"/>
      <c r="AP92" s="345"/>
      <c r="AQ92" s="345"/>
      <c r="AR92" s="335">
        <v>103307</v>
      </c>
      <c r="AS92" s="335" t="s">
        <v>6068</v>
      </c>
      <c r="AT92" s="354" t="s">
        <v>62</v>
      </c>
      <c r="AU92" s="355" t="s">
        <v>62</v>
      </c>
      <c r="AV92" s="355" t="s">
        <v>62</v>
      </c>
      <c r="AW92" s="355" t="s">
        <v>62</v>
      </c>
      <c r="AX92" s="350" t="s">
        <v>62</v>
      </c>
      <c r="AY92" s="355" t="s">
        <v>62</v>
      </c>
      <c r="AZ92" s="355" t="s">
        <v>62</v>
      </c>
      <c r="BA92" s="355" t="s">
        <v>62</v>
      </c>
      <c r="BB92" s="355" t="s">
        <v>62</v>
      </c>
      <c r="BC92" s="355" t="s">
        <v>62</v>
      </c>
      <c r="BD92" s="355" t="s">
        <v>5953</v>
      </c>
      <c r="BE92" s="355" t="s">
        <v>62</v>
      </c>
      <c r="BF92" s="355" t="s">
        <v>5953</v>
      </c>
      <c r="BG92" s="355" t="s">
        <v>62</v>
      </c>
      <c r="BH92" s="355" t="s">
        <v>62</v>
      </c>
      <c r="BI92" s="355" t="s">
        <v>62</v>
      </c>
      <c r="BJ92" s="355" t="s">
        <v>62</v>
      </c>
      <c r="BK92" s="355" t="s">
        <v>62</v>
      </c>
      <c r="BL92" s="355" t="s">
        <v>62</v>
      </c>
      <c r="BM92" s="354" t="s">
        <v>62</v>
      </c>
      <c r="BN92" s="355" t="s">
        <v>62</v>
      </c>
      <c r="BO92" s="355" t="s">
        <v>62</v>
      </c>
      <c r="BP92" s="355" t="s">
        <v>79</v>
      </c>
      <c r="BQ92" s="265" t="s">
        <v>6745</v>
      </c>
    </row>
    <row r="93" spans="1:69" x14ac:dyDescent="0.25">
      <c r="A93" s="241">
        <v>91</v>
      </c>
      <c r="B93" s="335" t="s">
        <v>6746</v>
      </c>
      <c r="C93" s="336" t="s">
        <v>6746</v>
      </c>
      <c r="D93" s="337" t="s">
        <v>60</v>
      </c>
      <c r="E93" s="338" t="s">
        <v>5938</v>
      </c>
      <c r="F93" s="345">
        <v>1</v>
      </c>
      <c r="G93" s="360" t="s">
        <v>463</v>
      </c>
      <c r="H93" s="363">
        <v>91430672</v>
      </c>
      <c r="I93" s="337" t="s">
        <v>62</v>
      </c>
      <c r="J93" s="361" t="s">
        <v>116</v>
      </c>
      <c r="K93" s="364">
        <v>23765</v>
      </c>
      <c r="L93" s="361" t="s">
        <v>464</v>
      </c>
      <c r="M93" s="361">
        <v>3187753169</v>
      </c>
      <c r="N93" s="125" t="s">
        <v>465</v>
      </c>
      <c r="O93" s="343" t="s">
        <v>466</v>
      </c>
      <c r="P93" s="344">
        <v>45348</v>
      </c>
      <c r="Q93" s="345" t="s">
        <v>87</v>
      </c>
      <c r="R93" s="337" t="s">
        <v>6747</v>
      </c>
      <c r="S93" s="344">
        <v>45349</v>
      </c>
      <c r="T93" s="344">
        <v>45350</v>
      </c>
      <c r="U93" s="344">
        <v>45349</v>
      </c>
      <c r="V93" s="344">
        <v>45350</v>
      </c>
      <c r="W93" s="345" t="s">
        <v>5944</v>
      </c>
      <c r="X93" s="347">
        <v>13524000</v>
      </c>
      <c r="Y93" s="347">
        <v>3381000</v>
      </c>
      <c r="Z93" s="346">
        <v>45444</v>
      </c>
      <c r="AA93" s="344">
        <f t="shared" ca="1" si="2"/>
        <v>45692</v>
      </c>
      <c r="AB93" s="345">
        <f t="shared" ca="1" si="3"/>
        <v>248</v>
      </c>
      <c r="AC93" s="337" t="s">
        <v>5945</v>
      </c>
      <c r="AD93" s="335" t="s">
        <v>6748</v>
      </c>
      <c r="AE93" s="335" t="s">
        <v>6749</v>
      </c>
      <c r="AF93" s="335" t="s">
        <v>92</v>
      </c>
      <c r="AG93" s="345" t="s">
        <v>6464</v>
      </c>
      <c r="AH93" s="348">
        <v>1949</v>
      </c>
      <c r="AI93" s="345" t="s">
        <v>75</v>
      </c>
      <c r="AJ93" s="337" t="s">
        <v>62</v>
      </c>
      <c r="AK93" s="335" t="s">
        <v>6750</v>
      </c>
      <c r="AL93" s="345" t="s">
        <v>125</v>
      </c>
      <c r="AM93" s="335" t="s">
        <v>6751</v>
      </c>
      <c r="AN93" s="346">
        <v>45349</v>
      </c>
      <c r="AO93" s="345"/>
      <c r="AP93" s="345"/>
      <c r="AQ93" s="345"/>
      <c r="AR93" s="335">
        <v>103345</v>
      </c>
      <c r="AS93" s="335" t="s">
        <v>5984</v>
      </c>
      <c r="AT93" s="354" t="s">
        <v>62</v>
      </c>
      <c r="AU93" s="355" t="s">
        <v>62</v>
      </c>
      <c r="AV93" s="355" t="s">
        <v>62</v>
      </c>
      <c r="AW93" s="355" t="s">
        <v>62</v>
      </c>
      <c r="AX93" s="350" t="s">
        <v>6752</v>
      </c>
      <c r="AY93" s="355" t="s">
        <v>6753</v>
      </c>
      <c r="AZ93" s="355" t="s">
        <v>125</v>
      </c>
      <c r="BA93" s="355" t="s">
        <v>6751</v>
      </c>
      <c r="BB93" s="355" t="s">
        <v>125</v>
      </c>
      <c r="BC93" s="355" t="s">
        <v>6340</v>
      </c>
      <c r="BD93" s="355" t="s">
        <v>520</v>
      </c>
      <c r="BE93" s="356">
        <v>45434</v>
      </c>
      <c r="BF93" s="356">
        <v>45446</v>
      </c>
      <c r="BG93" s="355" t="s">
        <v>62</v>
      </c>
      <c r="BH93" s="355" t="s">
        <v>62</v>
      </c>
      <c r="BI93" s="355" t="s">
        <v>62</v>
      </c>
      <c r="BJ93" s="356">
        <v>45470</v>
      </c>
      <c r="BK93" s="356">
        <v>45531</v>
      </c>
      <c r="BL93" s="355" t="s">
        <v>62</v>
      </c>
      <c r="BM93" s="357" t="s">
        <v>6754</v>
      </c>
      <c r="BN93" s="355" t="s">
        <v>6293</v>
      </c>
      <c r="BO93" s="355" t="s">
        <v>6707</v>
      </c>
      <c r="BP93" s="355" t="s">
        <v>79</v>
      </c>
      <c r="BQ93" s="265" t="s">
        <v>6755</v>
      </c>
    </row>
    <row r="94" spans="1:69" x14ac:dyDescent="0.25">
      <c r="A94" s="241">
        <v>92</v>
      </c>
      <c r="B94" s="335" t="s">
        <v>6756</v>
      </c>
      <c r="C94" s="336" t="s">
        <v>6756</v>
      </c>
      <c r="D94" s="337" t="s">
        <v>60</v>
      </c>
      <c r="E94" s="338" t="s">
        <v>6038</v>
      </c>
      <c r="F94" s="345">
        <v>1</v>
      </c>
      <c r="G94" s="360" t="s">
        <v>6757</v>
      </c>
      <c r="H94" s="363">
        <v>72298674</v>
      </c>
      <c r="I94" s="361" t="s">
        <v>62</v>
      </c>
      <c r="J94" s="361" t="s">
        <v>2199</v>
      </c>
      <c r="K94" s="342">
        <v>31410</v>
      </c>
      <c r="L94" s="341" t="s">
        <v>6758</v>
      </c>
      <c r="M94" s="341">
        <v>3013354376</v>
      </c>
      <c r="N94" s="121" t="s">
        <v>6759</v>
      </c>
      <c r="O94" s="343" t="s">
        <v>4712</v>
      </c>
      <c r="P94" s="344">
        <v>45348</v>
      </c>
      <c r="Q94" s="345" t="s">
        <v>87</v>
      </c>
      <c r="R94" s="345" t="s">
        <v>6760</v>
      </c>
      <c r="S94" s="344">
        <v>45348</v>
      </c>
      <c r="T94" s="344">
        <v>45350</v>
      </c>
      <c r="U94" s="344">
        <v>45349</v>
      </c>
      <c r="V94" s="344">
        <v>45350</v>
      </c>
      <c r="W94" s="345" t="s">
        <v>5944</v>
      </c>
      <c r="X94" s="347">
        <v>19200000</v>
      </c>
      <c r="Y94" s="347">
        <v>4800000</v>
      </c>
      <c r="Z94" s="346">
        <v>45444</v>
      </c>
      <c r="AA94" s="344">
        <f t="shared" ca="1" si="2"/>
        <v>45692</v>
      </c>
      <c r="AB94" s="345">
        <f t="shared" ca="1" si="3"/>
        <v>248</v>
      </c>
      <c r="AC94" s="337" t="s">
        <v>5945</v>
      </c>
      <c r="AD94" s="335" t="s">
        <v>6748</v>
      </c>
      <c r="AE94" s="335" t="s">
        <v>6749</v>
      </c>
      <c r="AF94" s="335" t="s">
        <v>92</v>
      </c>
      <c r="AG94" s="345" t="s">
        <v>6464</v>
      </c>
      <c r="AH94" s="348">
        <v>1949</v>
      </c>
      <c r="AI94" s="345" t="s">
        <v>75</v>
      </c>
      <c r="AJ94" s="337" t="s">
        <v>62</v>
      </c>
      <c r="AK94" s="335" t="s">
        <v>6761</v>
      </c>
      <c r="AL94" s="344">
        <v>45343</v>
      </c>
      <c r="AM94" s="335" t="s">
        <v>6762</v>
      </c>
      <c r="AN94" s="346">
        <v>45349</v>
      </c>
      <c r="AO94" s="345"/>
      <c r="AP94" s="345"/>
      <c r="AQ94" s="345"/>
      <c r="AR94" s="335">
        <v>103354</v>
      </c>
      <c r="AS94" s="335" t="s">
        <v>5984</v>
      </c>
      <c r="AT94" s="354" t="s">
        <v>62</v>
      </c>
      <c r="AU94" s="355" t="s">
        <v>62</v>
      </c>
      <c r="AV94" s="355" t="s">
        <v>62</v>
      </c>
      <c r="AW94" s="355" t="s">
        <v>62</v>
      </c>
      <c r="AX94" s="350" t="s">
        <v>6763</v>
      </c>
      <c r="AY94" s="355" t="s">
        <v>6764</v>
      </c>
      <c r="AZ94" s="355" t="s">
        <v>125</v>
      </c>
      <c r="BA94" s="355" t="s">
        <v>6765</v>
      </c>
      <c r="BB94" s="355" t="s">
        <v>125</v>
      </c>
      <c r="BC94" s="355" t="s">
        <v>6340</v>
      </c>
      <c r="BD94" s="355" t="s">
        <v>520</v>
      </c>
      <c r="BE94" s="356">
        <v>45434</v>
      </c>
      <c r="BF94" s="356">
        <v>45446</v>
      </c>
      <c r="BG94" s="355" t="s">
        <v>62</v>
      </c>
      <c r="BH94" s="355" t="s">
        <v>62</v>
      </c>
      <c r="BI94" s="355" t="s">
        <v>62</v>
      </c>
      <c r="BJ94" s="356">
        <v>45470</v>
      </c>
      <c r="BK94" s="356">
        <v>45531</v>
      </c>
      <c r="BL94" s="355" t="s">
        <v>62</v>
      </c>
      <c r="BM94" s="357" t="s">
        <v>6766</v>
      </c>
      <c r="BN94" s="355" t="s">
        <v>6293</v>
      </c>
      <c r="BO94" s="355" t="s">
        <v>6767</v>
      </c>
      <c r="BP94" s="355" t="s">
        <v>79</v>
      </c>
      <c r="BQ94" s="265" t="s">
        <v>6768</v>
      </c>
    </row>
    <row r="95" spans="1:69" x14ac:dyDescent="0.25">
      <c r="A95" s="241">
        <v>93</v>
      </c>
      <c r="B95" s="335" t="s">
        <v>6769</v>
      </c>
      <c r="C95" s="336" t="s">
        <v>6769</v>
      </c>
      <c r="D95" s="337" t="s">
        <v>60</v>
      </c>
      <c r="E95" s="338" t="s">
        <v>5938</v>
      </c>
      <c r="F95" s="345">
        <v>1</v>
      </c>
      <c r="G95" s="360" t="s">
        <v>3745</v>
      </c>
      <c r="H95" s="363">
        <v>1019142772</v>
      </c>
      <c r="I95" s="349" t="s">
        <v>62</v>
      </c>
      <c r="J95" s="349" t="s">
        <v>116</v>
      </c>
      <c r="K95" s="359">
        <v>36011</v>
      </c>
      <c r="L95" s="349" t="s">
        <v>3746</v>
      </c>
      <c r="M95" s="349">
        <v>3128519508</v>
      </c>
      <c r="N95" s="121" t="s">
        <v>3747</v>
      </c>
      <c r="O95" s="343" t="s">
        <v>2050</v>
      </c>
      <c r="P95" s="344">
        <v>45349</v>
      </c>
      <c r="Q95" s="345" t="s">
        <v>87</v>
      </c>
      <c r="R95" s="345" t="s">
        <v>6770</v>
      </c>
      <c r="S95" s="346">
        <v>45350</v>
      </c>
      <c r="T95" s="346">
        <v>45350</v>
      </c>
      <c r="U95" s="346">
        <v>45350</v>
      </c>
      <c r="V95" s="346">
        <v>45352</v>
      </c>
      <c r="W95" s="345" t="s">
        <v>5944</v>
      </c>
      <c r="X95" s="347">
        <v>15600000</v>
      </c>
      <c r="Y95" s="347">
        <v>3900000</v>
      </c>
      <c r="Z95" s="346">
        <v>45444</v>
      </c>
      <c r="AA95" s="344">
        <f t="shared" ca="1" si="2"/>
        <v>45692</v>
      </c>
      <c r="AB95" s="345">
        <f t="shared" ca="1" si="3"/>
        <v>248</v>
      </c>
      <c r="AC95" s="337" t="s">
        <v>5945</v>
      </c>
      <c r="AD95" s="335" t="s">
        <v>6771</v>
      </c>
      <c r="AE95" s="335" t="s">
        <v>6772</v>
      </c>
      <c r="AF95" s="335" t="s">
        <v>92</v>
      </c>
      <c r="AG95" s="345" t="s">
        <v>6464</v>
      </c>
      <c r="AH95" s="348">
        <v>1949</v>
      </c>
      <c r="AI95" s="345" t="s">
        <v>75</v>
      </c>
      <c r="AJ95" s="337" t="s">
        <v>62</v>
      </c>
      <c r="AK95" s="335" t="s">
        <v>6773</v>
      </c>
      <c r="AL95" s="344">
        <v>45345</v>
      </c>
      <c r="AM95" s="335" t="s">
        <v>6774</v>
      </c>
      <c r="AN95" s="346">
        <v>45350</v>
      </c>
      <c r="AO95" s="345"/>
      <c r="AP95" s="345"/>
      <c r="AQ95" s="345"/>
      <c r="AR95" s="335">
        <v>103398</v>
      </c>
      <c r="AS95" s="335" t="s">
        <v>6238</v>
      </c>
      <c r="AT95" s="354" t="s">
        <v>62</v>
      </c>
      <c r="AU95" s="355" t="s">
        <v>62</v>
      </c>
      <c r="AV95" s="355" t="s">
        <v>62</v>
      </c>
      <c r="AW95" s="355" t="s">
        <v>62</v>
      </c>
      <c r="AX95" s="350" t="s">
        <v>6775</v>
      </c>
      <c r="AY95" s="355" t="s">
        <v>6776</v>
      </c>
      <c r="AZ95" s="355" t="s">
        <v>125</v>
      </c>
      <c r="BA95" s="355" t="s">
        <v>125</v>
      </c>
      <c r="BB95" s="355" t="s">
        <v>125</v>
      </c>
      <c r="BC95" s="355" t="s">
        <v>6255</v>
      </c>
      <c r="BD95" s="355" t="s">
        <v>520</v>
      </c>
      <c r="BE95" s="356">
        <v>45434</v>
      </c>
      <c r="BF95" s="356">
        <v>45446</v>
      </c>
      <c r="BG95" s="355" t="s">
        <v>62</v>
      </c>
      <c r="BH95" s="355" t="s">
        <v>62</v>
      </c>
      <c r="BI95" s="355" t="s">
        <v>62</v>
      </c>
      <c r="BJ95" s="356">
        <v>45473</v>
      </c>
      <c r="BK95" s="356">
        <v>45534</v>
      </c>
      <c r="BL95" s="355" t="s">
        <v>62</v>
      </c>
      <c r="BM95" s="357" t="s">
        <v>6777</v>
      </c>
      <c r="BN95" s="355" t="s">
        <v>6347</v>
      </c>
      <c r="BO95" s="355" t="s">
        <v>6719</v>
      </c>
      <c r="BP95" s="355" t="s">
        <v>79</v>
      </c>
      <c r="BQ95" s="265" t="s">
        <v>6778</v>
      </c>
    </row>
    <row r="96" spans="1:69" x14ac:dyDescent="0.25">
      <c r="A96" s="241">
        <v>94</v>
      </c>
      <c r="B96" s="335" t="s">
        <v>6779</v>
      </c>
      <c r="C96" s="336" t="s">
        <v>6779</v>
      </c>
      <c r="D96" s="337" t="s">
        <v>60</v>
      </c>
      <c r="E96" s="338" t="s">
        <v>6038</v>
      </c>
      <c r="F96" s="345">
        <v>1</v>
      </c>
      <c r="G96" s="360" t="s">
        <v>3801</v>
      </c>
      <c r="H96" s="363">
        <v>1026251827</v>
      </c>
      <c r="I96" s="361" t="s">
        <v>62</v>
      </c>
      <c r="J96" s="361" t="s">
        <v>182</v>
      </c>
      <c r="K96" s="364">
        <v>31518</v>
      </c>
      <c r="L96" s="361" t="s">
        <v>3802</v>
      </c>
      <c r="M96" s="372">
        <v>3212647565</v>
      </c>
      <c r="N96" s="121" t="s">
        <v>3803</v>
      </c>
      <c r="O96" s="343" t="s">
        <v>6780</v>
      </c>
      <c r="P96" s="344">
        <v>45349</v>
      </c>
      <c r="Q96" s="345" t="s">
        <v>87</v>
      </c>
      <c r="R96" s="345" t="s">
        <v>6781</v>
      </c>
      <c r="S96" s="346">
        <v>45349</v>
      </c>
      <c r="T96" s="346">
        <v>45350</v>
      </c>
      <c r="U96" s="346">
        <v>45350</v>
      </c>
      <c r="V96" s="346">
        <v>45351</v>
      </c>
      <c r="W96" s="345" t="s">
        <v>5944</v>
      </c>
      <c r="X96" s="347">
        <v>32800000</v>
      </c>
      <c r="Y96" s="347">
        <v>8200000</v>
      </c>
      <c r="Z96" s="346">
        <v>45444</v>
      </c>
      <c r="AA96" s="344">
        <f t="shared" ca="1" si="2"/>
        <v>45692</v>
      </c>
      <c r="AB96" s="345">
        <f t="shared" ca="1" si="3"/>
        <v>248</v>
      </c>
      <c r="AC96" s="337" t="s">
        <v>5945</v>
      </c>
      <c r="AD96" s="335" t="s">
        <v>1278</v>
      </c>
      <c r="AE96" s="335" t="s">
        <v>5958</v>
      </c>
      <c r="AF96" s="335" t="s">
        <v>92</v>
      </c>
      <c r="AG96" s="345" t="s">
        <v>6464</v>
      </c>
      <c r="AH96" s="348">
        <v>1949</v>
      </c>
      <c r="AI96" s="345" t="s">
        <v>75</v>
      </c>
      <c r="AJ96" s="337" t="s">
        <v>62</v>
      </c>
      <c r="AK96" s="335" t="s">
        <v>6782</v>
      </c>
      <c r="AL96" s="344">
        <v>45345</v>
      </c>
      <c r="AM96" s="335" t="s">
        <v>6783</v>
      </c>
      <c r="AN96" s="346">
        <v>45350</v>
      </c>
      <c r="AO96" s="345"/>
      <c r="AP96" s="345"/>
      <c r="AQ96" s="345"/>
      <c r="AR96" s="335">
        <v>103371</v>
      </c>
      <c r="AS96" s="335" t="s">
        <v>6238</v>
      </c>
      <c r="AT96" s="354" t="s">
        <v>62</v>
      </c>
      <c r="AU96" s="355" t="s">
        <v>62</v>
      </c>
      <c r="AV96" s="355" t="s">
        <v>62</v>
      </c>
      <c r="AW96" s="355" t="s">
        <v>62</v>
      </c>
      <c r="AX96" s="350" t="s">
        <v>62</v>
      </c>
      <c r="AY96" s="355" t="s">
        <v>62</v>
      </c>
      <c r="AZ96" s="355" t="s">
        <v>62</v>
      </c>
      <c r="BA96" s="355" t="s">
        <v>62</v>
      </c>
      <c r="BB96" s="355" t="s">
        <v>62</v>
      </c>
      <c r="BC96" s="355" t="s">
        <v>6016</v>
      </c>
      <c r="BD96" s="355" t="s">
        <v>5953</v>
      </c>
      <c r="BE96" s="356">
        <v>45434</v>
      </c>
      <c r="BF96" s="355" t="s">
        <v>5953</v>
      </c>
      <c r="BG96" s="355" t="s">
        <v>62</v>
      </c>
      <c r="BH96" s="355" t="s">
        <v>62</v>
      </c>
      <c r="BI96" s="355" t="s">
        <v>62</v>
      </c>
      <c r="BJ96" s="356">
        <v>45471</v>
      </c>
      <c r="BK96" s="355" t="s">
        <v>5953</v>
      </c>
      <c r="BL96" s="355" t="s">
        <v>62</v>
      </c>
      <c r="BM96" s="354" t="s">
        <v>5953</v>
      </c>
      <c r="BN96" s="355" t="s">
        <v>6784</v>
      </c>
      <c r="BO96" s="355" t="s">
        <v>62</v>
      </c>
      <c r="BP96" s="355" t="s">
        <v>79</v>
      </c>
      <c r="BQ96" s="265" t="s">
        <v>6785</v>
      </c>
    </row>
    <row r="97" spans="1:69" x14ac:dyDescent="0.25">
      <c r="A97" s="241">
        <v>95</v>
      </c>
      <c r="B97" s="335" t="s">
        <v>6786</v>
      </c>
      <c r="C97" s="336" t="s">
        <v>6786</v>
      </c>
      <c r="D97" s="337" t="s">
        <v>60</v>
      </c>
      <c r="E97" s="338" t="s">
        <v>6038</v>
      </c>
      <c r="F97" s="345">
        <v>1</v>
      </c>
      <c r="G97" s="374" t="s">
        <v>6787</v>
      </c>
      <c r="H97" s="363">
        <v>1018464994</v>
      </c>
      <c r="I97" s="337" t="s">
        <v>62</v>
      </c>
      <c r="J97" s="345" t="s">
        <v>1244</v>
      </c>
      <c r="K97" s="344">
        <v>34392</v>
      </c>
      <c r="L97" s="345" t="s">
        <v>6788</v>
      </c>
      <c r="M97" s="345">
        <v>3007501939</v>
      </c>
      <c r="N97" s="125" t="s">
        <v>6789</v>
      </c>
      <c r="O97" s="343" t="s">
        <v>6790</v>
      </c>
      <c r="P97" s="344">
        <v>45348</v>
      </c>
      <c r="Q97" s="345" t="s">
        <v>87</v>
      </c>
      <c r="R97" s="345" t="s">
        <v>6791</v>
      </c>
      <c r="S97" s="346">
        <v>45348</v>
      </c>
      <c r="T97" s="346">
        <v>45349</v>
      </c>
      <c r="U97" s="346">
        <v>45350</v>
      </c>
      <c r="V97" s="346">
        <v>45350</v>
      </c>
      <c r="W97" s="345" t="s">
        <v>5944</v>
      </c>
      <c r="X97" s="347">
        <v>26000000</v>
      </c>
      <c r="Y97" s="347">
        <v>6500000</v>
      </c>
      <c r="Z97" s="346">
        <v>45444</v>
      </c>
      <c r="AA97" s="344">
        <f t="shared" ca="1" si="2"/>
        <v>45692</v>
      </c>
      <c r="AB97" s="345">
        <f t="shared" ca="1" si="3"/>
        <v>248</v>
      </c>
      <c r="AC97" s="337" t="s">
        <v>5945</v>
      </c>
      <c r="AD97" s="335" t="s">
        <v>6334</v>
      </c>
      <c r="AE97" s="335" t="s">
        <v>6335</v>
      </c>
      <c r="AF97" s="335" t="s">
        <v>92</v>
      </c>
      <c r="AG97" s="345" t="s">
        <v>6464</v>
      </c>
      <c r="AH97" s="348">
        <v>1949</v>
      </c>
      <c r="AI97" s="345" t="s">
        <v>75</v>
      </c>
      <c r="AJ97" s="337" t="s">
        <v>62</v>
      </c>
      <c r="AK97" s="335" t="s">
        <v>6792</v>
      </c>
      <c r="AL97" s="344">
        <v>45344</v>
      </c>
      <c r="AM97" s="335" t="s">
        <v>6793</v>
      </c>
      <c r="AN97" s="346">
        <v>45349</v>
      </c>
      <c r="AO97" s="345"/>
      <c r="AP97" s="345"/>
      <c r="AQ97" s="345"/>
      <c r="AR97" s="335">
        <v>105189</v>
      </c>
      <c r="AS97" s="335" t="s">
        <v>6238</v>
      </c>
      <c r="AT97" s="354" t="s">
        <v>62</v>
      </c>
      <c r="AU97" s="355" t="s">
        <v>62</v>
      </c>
      <c r="AV97" s="355" t="s">
        <v>62</v>
      </c>
      <c r="AW97" s="355" t="s">
        <v>62</v>
      </c>
      <c r="AX97" s="350" t="s">
        <v>6794</v>
      </c>
      <c r="AY97" s="355" t="s">
        <v>6795</v>
      </c>
      <c r="AZ97" s="355" t="s">
        <v>62</v>
      </c>
      <c r="BA97" s="355" t="s">
        <v>125</v>
      </c>
      <c r="BB97" s="355" t="s">
        <v>125</v>
      </c>
      <c r="BC97" s="355" t="s">
        <v>6340</v>
      </c>
      <c r="BD97" s="355" t="s">
        <v>520</v>
      </c>
      <c r="BE97" s="356">
        <v>45434</v>
      </c>
      <c r="BF97" s="356">
        <v>45446</v>
      </c>
      <c r="BG97" s="355" t="s">
        <v>62</v>
      </c>
      <c r="BH97" s="355" t="s">
        <v>62</v>
      </c>
      <c r="BI97" s="355" t="s">
        <v>62</v>
      </c>
      <c r="BJ97" s="356">
        <v>45470</v>
      </c>
      <c r="BK97" s="356">
        <v>45531</v>
      </c>
      <c r="BL97" s="355" t="s">
        <v>62</v>
      </c>
      <c r="BM97" s="357" t="s">
        <v>6796</v>
      </c>
      <c r="BN97" s="355" t="s">
        <v>6342</v>
      </c>
      <c r="BO97" s="355" t="s">
        <v>6719</v>
      </c>
      <c r="BP97" s="355" t="s">
        <v>79</v>
      </c>
      <c r="BQ97" s="265" t="s">
        <v>6797</v>
      </c>
    </row>
    <row r="98" spans="1:69" x14ac:dyDescent="0.25">
      <c r="A98" s="241">
        <v>96</v>
      </c>
      <c r="B98" s="335" t="s">
        <v>6798</v>
      </c>
      <c r="C98" s="351" t="s">
        <v>6799</v>
      </c>
      <c r="D98" s="337" t="s">
        <v>60</v>
      </c>
      <c r="E98" s="338" t="s">
        <v>6038</v>
      </c>
      <c r="F98" s="345">
        <v>1</v>
      </c>
      <c r="G98" s="339" t="s">
        <v>6800</v>
      </c>
      <c r="H98" s="363">
        <v>1000270679</v>
      </c>
      <c r="I98" s="341" t="s">
        <v>62</v>
      </c>
      <c r="J98" s="361" t="s">
        <v>5389</v>
      </c>
      <c r="K98" s="364">
        <v>36530</v>
      </c>
      <c r="L98" s="361" t="s">
        <v>6801</v>
      </c>
      <c r="M98" s="361">
        <v>3134211245</v>
      </c>
      <c r="N98" s="121" t="s">
        <v>6802</v>
      </c>
      <c r="O98" s="343" t="s">
        <v>6803</v>
      </c>
      <c r="P98" s="344">
        <v>45338</v>
      </c>
      <c r="Q98" s="345" t="s">
        <v>87</v>
      </c>
      <c r="R98" s="345" t="s">
        <v>6804</v>
      </c>
      <c r="S98" s="344">
        <v>45341</v>
      </c>
      <c r="T98" s="344">
        <v>45343</v>
      </c>
      <c r="U98" s="344">
        <v>45342</v>
      </c>
      <c r="V98" s="346" t="s">
        <v>6805</v>
      </c>
      <c r="W98" s="345" t="s">
        <v>5944</v>
      </c>
      <c r="X98" s="347">
        <v>20000000</v>
      </c>
      <c r="Y98" s="347">
        <v>5000000</v>
      </c>
      <c r="Z98" s="346">
        <v>45444</v>
      </c>
      <c r="AA98" s="344">
        <f t="shared" ca="1" si="2"/>
        <v>45692</v>
      </c>
      <c r="AB98" s="345">
        <f t="shared" ca="1" si="3"/>
        <v>248</v>
      </c>
      <c r="AC98" s="337" t="s">
        <v>5945</v>
      </c>
      <c r="AD98" s="335" t="s">
        <v>6334</v>
      </c>
      <c r="AE98" s="335" t="s">
        <v>6335</v>
      </c>
      <c r="AF98" s="335" t="s">
        <v>92</v>
      </c>
      <c r="AG98" s="345" t="s">
        <v>6464</v>
      </c>
      <c r="AH98" s="348">
        <v>1949</v>
      </c>
      <c r="AI98" s="345" t="s">
        <v>75</v>
      </c>
      <c r="AJ98" s="337" t="s">
        <v>62</v>
      </c>
      <c r="AK98" s="335" t="s">
        <v>6806</v>
      </c>
      <c r="AL98" s="344">
        <v>45334</v>
      </c>
      <c r="AM98" s="335" t="s">
        <v>6807</v>
      </c>
      <c r="AN98" s="346">
        <v>45342</v>
      </c>
      <c r="AO98" s="345"/>
      <c r="AP98" s="345"/>
      <c r="AQ98" s="345"/>
      <c r="AR98" s="335">
        <v>103018</v>
      </c>
      <c r="AS98" s="335" t="s">
        <v>6412</v>
      </c>
      <c r="AT98" s="354" t="s">
        <v>62</v>
      </c>
      <c r="AU98" s="355" t="s">
        <v>62</v>
      </c>
      <c r="AV98" s="355" t="s">
        <v>62</v>
      </c>
      <c r="AW98" s="355" t="s">
        <v>62</v>
      </c>
      <c r="AX98" s="350" t="s">
        <v>6313</v>
      </c>
      <c r="AY98" s="355" t="s">
        <v>6808</v>
      </c>
      <c r="AZ98" s="355" t="s">
        <v>125</v>
      </c>
      <c r="BA98" s="355" t="s">
        <v>125</v>
      </c>
      <c r="BB98" s="355" t="s">
        <v>125</v>
      </c>
      <c r="BC98" s="355" t="s">
        <v>6076</v>
      </c>
      <c r="BD98" s="355" t="s">
        <v>520</v>
      </c>
      <c r="BE98" s="356">
        <v>45434</v>
      </c>
      <c r="BF98" s="356">
        <v>45446</v>
      </c>
      <c r="BG98" s="355" t="s">
        <v>62</v>
      </c>
      <c r="BH98" s="355" t="s">
        <v>62</v>
      </c>
      <c r="BI98" s="355" t="s">
        <v>62</v>
      </c>
      <c r="BJ98" s="356">
        <v>45463</v>
      </c>
      <c r="BK98" s="356">
        <v>45524</v>
      </c>
      <c r="BL98" s="355" t="s">
        <v>62</v>
      </c>
      <c r="BM98" s="357" t="s">
        <v>6316</v>
      </c>
      <c r="BN98" s="355" t="s">
        <v>139</v>
      </c>
      <c r="BO98" s="355" t="s">
        <v>6429</v>
      </c>
      <c r="BP98" s="355" t="s">
        <v>79</v>
      </c>
      <c r="BQ98" s="265" t="s">
        <v>6809</v>
      </c>
    </row>
    <row r="99" spans="1:69" x14ac:dyDescent="0.25">
      <c r="A99" s="241">
        <v>97</v>
      </c>
      <c r="B99" s="335" t="s">
        <v>6810</v>
      </c>
      <c r="C99" s="351" t="s">
        <v>6799</v>
      </c>
      <c r="D99" s="337" t="s">
        <v>60</v>
      </c>
      <c r="E99" s="338" t="s">
        <v>6038</v>
      </c>
      <c r="F99" s="345">
        <v>1</v>
      </c>
      <c r="G99" s="374" t="s">
        <v>6811</v>
      </c>
      <c r="H99" s="363">
        <v>1026568078</v>
      </c>
      <c r="I99" s="337" t="s">
        <v>62</v>
      </c>
      <c r="J99" s="345" t="s">
        <v>237</v>
      </c>
      <c r="K99" s="344">
        <v>33392</v>
      </c>
      <c r="L99" s="345" t="s">
        <v>6812</v>
      </c>
      <c r="M99" s="345">
        <v>3017200753</v>
      </c>
      <c r="N99" s="125" t="s">
        <v>6813</v>
      </c>
      <c r="O99" s="343" t="s">
        <v>6803</v>
      </c>
      <c r="P99" s="344">
        <v>45338</v>
      </c>
      <c r="Q99" s="345" t="s">
        <v>87</v>
      </c>
      <c r="R99" s="345" t="s">
        <v>6814</v>
      </c>
      <c r="S99" s="344">
        <v>45341</v>
      </c>
      <c r="T99" s="344">
        <v>45343</v>
      </c>
      <c r="U99" s="344">
        <v>45342</v>
      </c>
      <c r="V99" s="346">
        <v>45344</v>
      </c>
      <c r="W99" s="345" t="s">
        <v>5944</v>
      </c>
      <c r="X99" s="347">
        <v>20000000</v>
      </c>
      <c r="Y99" s="347">
        <v>5000000</v>
      </c>
      <c r="Z99" s="346">
        <v>45444</v>
      </c>
      <c r="AA99" s="344">
        <f t="shared" ca="1" si="2"/>
        <v>45692</v>
      </c>
      <c r="AB99" s="345">
        <f t="shared" ca="1" si="3"/>
        <v>248</v>
      </c>
      <c r="AC99" s="337" t="s">
        <v>5945</v>
      </c>
      <c r="AD99" s="335" t="s">
        <v>6334</v>
      </c>
      <c r="AE99" s="335" t="s">
        <v>6335</v>
      </c>
      <c r="AF99" s="335" t="s">
        <v>92</v>
      </c>
      <c r="AG99" s="345" t="s">
        <v>6464</v>
      </c>
      <c r="AH99" s="348">
        <v>1949</v>
      </c>
      <c r="AI99" s="345" t="s">
        <v>75</v>
      </c>
      <c r="AJ99" s="337" t="s">
        <v>62</v>
      </c>
      <c r="AK99" s="335" t="s">
        <v>6806</v>
      </c>
      <c r="AL99" s="344">
        <v>45334</v>
      </c>
      <c r="AM99" s="335" t="s">
        <v>6815</v>
      </c>
      <c r="AN99" s="346">
        <v>45342</v>
      </c>
      <c r="AO99" s="345"/>
      <c r="AP99" s="345"/>
      <c r="AQ99" s="345"/>
      <c r="AR99" s="335">
        <v>103018</v>
      </c>
      <c r="AS99" s="335" t="s">
        <v>6412</v>
      </c>
      <c r="AT99" s="354" t="s">
        <v>62</v>
      </c>
      <c r="AU99" s="355" t="s">
        <v>62</v>
      </c>
      <c r="AV99" s="355" t="s">
        <v>62</v>
      </c>
      <c r="AW99" s="355" t="s">
        <v>62</v>
      </c>
      <c r="AX99" s="350" t="s">
        <v>6313</v>
      </c>
      <c r="AY99" s="355" t="s">
        <v>6816</v>
      </c>
      <c r="AZ99" s="355" t="s">
        <v>125</v>
      </c>
      <c r="BA99" s="355" t="s">
        <v>125</v>
      </c>
      <c r="BB99" s="355" t="s">
        <v>125</v>
      </c>
      <c r="BC99" s="355" t="s">
        <v>5974</v>
      </c>
      <c r="BD99" s="355" t="s">
        <v>520</v>
      </c>
      <c r="BE99" s="356">
        <v>45434</v>
      </c>
      <c r="BF99" s="356">
        <v>45446</v>
      </c>
      <c r="BG99" s="355" t="s">
        <v>62</v>
      </c>
      <c r="BH99" s="355" t="s">
        <v>62</v>
      </c>
      <c r="BI99" s="355" t="s">
        <v>62</v>
      </c>
      <c r="BJ99" s="356">
        <v>45464</v>
      </c>
      <c r="BK99" s="356">
        <v>45525</v>
      </c>
      <c r="BL99" s="355" t="s">
        <v>62</v>
      </c>
      <c r="BM99" s="357" t="s">
        <v>6316</v>
      </c>
      <c r="BN99" s="355" t="s">
        <v>139</v>
      </c>
      <c r="BO99" s="355" t="s">
        <v>6412</v>
      </c>
      <c r="BP99" s="355" t="s">
        <v>79</v>
      </c>
      <c r="BQ99" s="265" t="s">
        <v>6809</v>
      </c>
    </row>
    <row r="100" spans="1:69" x14ac:dyDescent="0.25">
      <c r="A100" s="241">
        <v>98</v>
      </c>
      <c r="B100" s="335" t="s">
        <v>6817</v>
      </c>
      <c r="C100" s="351" t="s">
        <v>6799</v>
      </c>
      <c r="D100" s="337" t="s">
        <v>60</v>
      </c>
      <c r="E100" s="338" t="s">
        <v>6038</v>
      </c>
      <c r="F100" s="345">
        <v>1</v>
      </c>
      <c r="G100" s="339" t="s">
        <v>557</v>
      </c>
      <c r="H100" s="363">
        <v>80409994</v>
      </c>
      <c r="I100" s="337" t="s">
        <v>62</v>
      </c>
      <c r="J100" s="361" t="s">
        <v>1430</v>
      </c>
      <c r="K100" s="364">
        <v>24238</v>
      </c>
      <c r="L100" s="361" t="s">
        <v>4710</v>
      </c>
      <c r="M100" s="361">
        <v>3114591957</v>
      </c>
      <c r="N100" s="125" t="s">
        <v>4711</v>
      </c>
      <c r="O100" s="343" t="s">
        <v>6803</v>
      </c>
      <c r="P100" s="344">
        <v>45338</v>
      </c>
      <c r="Q100" s="345" t="s">
        <v>87</v>
      </c>
      <c r="R100" s="345" t="s">
        <v>6818</v>
      </c>
      <c r="S100" s="344">
        <v>45341</v>
      </c>
      <c r="T100" s="344">
        <v>45343</v>
      </c>
      <c r="U100" s="344">
        <v>45342</v>
      </c>
      <c r="V100" s="346">
        <v>45343</v>
      </c>
      <c r="W100" s="345" t="s">
        <v>5944</v>
      </c>
      <c r="X100" s="347">
        <v>20000000</v>
      </c>
      <c r="Y100" s="347">
        <v>5000000</v>
      </c>
      <c r="Z100" s="346">
        <v>45444</v>
      </c>
      <c r="AA100" s="344">
        <f t="shared" ca="1" si="2"/>
        <v>45692</v>
      </c>
      <c r="AB100" s="345">
        <f t="shared" ca="1" si="3"/>
        <v>248</v>
      </c>
      <c r="AC100" s="337" t="s">
        <v>5945</v>
      </c>
      <c r="AD100" s="335" t="s">
        <v>6334</v>
      </c>
      <c r="AE100" s="335" t="s">
        <v>6335</v>
      </c>
      <c r="AF100" s="335" t="s">
        <v>92</v>
      </c>
      <c r="AG100" s="345" t="s">
        <v>6464</v>
      </c>
      <c r="AH100" s="348">
        <v>1949</v>
      </c>
      <c r="AI100" s="345" t="s">
        <v>75</v>
      </c>
      <c r="AJ100" s="337" t="s">
        <v>62</v>
      </c>
      <c r="AK100" s="335" t="s">
        <v>6806</v>
      </c>
      <c r="AL100" s="344">
        <v>45334</v>
      </c>
      <c r="AM100" s="335" t="s">
        <v>6819</v>
      </c>
      <c r="AN100" s="346">
        <v>45342</v>
      </c>
      <c r="AO100" s="345"/>
      <c r="AP100" s="345"/>
      <c r="AQ100" s="345"/>
      <c r="AR100" s="335">
        <v>103018</v>
      </c>
      <c r="AS100" s="335" t="s">
        <v>6412</v>
      </c>
      <c r="AT100" s="354" t="s">
        <v>62</v>
      </c>
      <c r="AU100" s="355" t="s">
        <v>62</v>
      </c>
      <c r="AV100" s="355" t="s">
        <v>62</v>
      </c>
      <c r="AW100" s="355" t="s">
        <v>62</v>
      </c>
      <c r="AX100" s="350" t="s">
        <v>6313</v>
      </c>
      <c r="AY100" s="355" t="s">
        <v>6820</v>
      </c>
      <c r="AZ100" s="355" t="s">
        <v>125</v>
      </c>
      <c r="BA100" s="355" t="s">
        <v>6821</v>
      </c>
      <c r="BB100" s="355" t="s">
        <v>125</v>
      </c>
      <c r="BC100" s="355" t="s">
        <v>6076</v>
      </c>
      <c r="BD100" s="355" t="s">
        <v>520</v>
      </c>
      <c r="BE100" s="356">
        <v>45434</v>
      </c>
      <c r="BF100" s="356">
        <v>45446</v>
      </c>
      <c r="BG100" s="355" t="s">
        <v>62</v>
      </c>
      <c r="BH100" s="355" t="s">
        <v>62</v>
      </c>
      <c r="BI100" s="355" t="s">
        <v>62</v>
      </c>
      <c r="BJ100" s="356">
        <v>45463</v>
      </c>
      <c r="BK100" s="356">
        <v>45524</v>
      </c>
      <c r="BL100" s="355" t="s">
        <v>62</v>
      </c>
      <c r="BM100" s="357" t="s">
        <v>6316</v>
      </c>
      <c r="BN100" s="355" t="s">
        <v>6242</v>
      </c>
      <c r="BO100" s="355" t="s">
        <v>6767</v>
      </c>
      <c r="BP100" s="355" t="s">
        <v>79</v>
      </c>
      <c r="BQ100" s="265" t="s">
        <v>6809</v>
      </c>
    </row>
    <row r="101" spans="1:69" x14ac:dyDescent="0.25">
      <c r="A101" s="235">
        <v>99</v>
      </c>
      <c r="B101" s="335" t="s">
        <v>6822</v>
      </c>
      <c r="C101" s="351" t="s">
        <v>6799</v>
      </c>
      <c r="D101" s="337" t="s">
        <v>60</v>
      </c>
      <c r="E101" s="338" t="s">
        <v>6038</v>
      </c>
      <c r="F101" s="345">
        <v>1</v>
      </c>
      <c r="G101" s="360" t="s">
        <v>6823</v>
      </c>
      <c r="H101" s="363">
        <v>1100950114</v>
      </c>
      <c r="I101" s="337" t="s">
        <v>62</v>
      </c>
      <c r="J101" s="345" t="s">
        <v>736</v>
      </c>
      <c r="K101" s="344">
        <v>31761</v>
      </c>
      <c r="L101" s="345" t="s">
        <v>6824</v>
      </c>
      <c r="M101" s="345">
        <v>3006866215</v>
      </c>
      <c r="N101" s="125" t="s">
        <v>6825</v>
      </c>
      <c r="O101" s="343" t="s">
        <v>6803</v>
      </c>
      <c r="P101" s="344">
        <v>45338</v>
      </c>
      <c r="Q101" s="345" t="s">
        <v>87</v>
      </c>
      <c r="R101" s="345" t="s">
        <v>6826</v>
      </c>
      <c r="S101" s="344">
        <v>45343</v>
      </c>
      <c r="T101" s="344">
        <v>45344</v>
      </c>
      <c r="U101" s="345" t="s">
        <v>125</v>
      </c>
      <c r="V101" s="346">
        <v>45344</v>
      </c>
      <c r="W101" s="345" t="s">
        <v>5944</v>
      </c>
      <c r="X101" s="347">
        <v>20000000</v>
      </c>
      <c r="Y101" s="347">
        <v>5000000</v>
      </c>
      <c r="Z101" s="346">
        <v>45444</v>
      </c>
      <c r="AA101" s="344">
        <f t="shared" ca="1" si="2"/>
        <v>45692</v>
      </c>
      <c r="AB101" s="345">
        <f t="shared" ca="1" si="3"/>
        <v>248</v>
      </c>
      <c r="AC101" s="337" t="s">
        <v>5945</v>
      </c>
      <c r="AD101" s="335" t="s">
        <v>6334</v>
      </c>
      <c r="AE101" s="335" t="s">
        <v>6335</v>
      </c>
      <c r="AF101" s="335" t="s">
        <v>6011</v>
      </c>
      <c r="AG101" s="345" t="s">
        <v>6464</v>
      </c>
      <c r="AH101" s="348">
        <v>1949</v>
      </c>
      <c r="AI101" s="345" t="s">
        <v>75</v>
      </c>
      <c r="AJ101" s="337" t="s">
        <v>62</v>
      </c>
      <c r="AK101" s="335" t="s">
        <v>6806</v>
      </c>
      <c r="AL101" s="344">
        <v>45334</v>
      </c>
      <c r="AM101" s="335" t="s">
        <v>6827</v>
      </c>
      <c r="AN101" s="335" t="s">
        <v>125</v>
      </c>
      <c r="AO101" s="345"/>
      <c r="AP101" s="345"/>
      <c r="AQ101" s="345"/>
      <c r="AR101" s="335">
        <v>103018</v>
      </c>
      <c r="AS101" s="335" t="s">
        <v>6412</v>
      </c>
      <c r="AT101" s="354" t="s">
        <v>62</v>
      </c>
      <c r="AU101" s="355" t="s">
        <v>62</v>
      </c>
      <c r="AV101" s="355" t="s">
        <v>62</v>
      </c>
      <c r="AW101" s="355" t="s">
        <v>62</v>
      </c>
      <c r="AX101" s="350" t="s">
        <v>62</v>
      </c>
      <c r="AY101" s="355" t="s">
        <v>62</v>
      </c>
      <c r="AZ101" s="355" t="s">
        <v>62</v>
      </c>
      <c r="BA101" s="355" t="s">
        <v>62</v>
      </c>
      <c r="BB101" s="355" t="s">
        <v>62</v>
      </c>
      <c r="BC101" s="355" t="s">
        <v>62</v>
      </c>
      <c r="BD101" s="355" t="s">
        <v>5953</v>
      </c>
      <c r="BE101" s="355" t="s">
        <v>62</v>
      </c>
      <c r="BF101" s="355" t="s">
        <v>5953</v>
      </c>
      <c r="BG101" s="355" t="s">
        <v>62</v>
      </c>
      <c r="BH101" s="355" t="s">
        <v>62</v>
      </c>
      <c r="BI101" s="355" t="s">
        <v>62</v>
      </c>
      <c r="BJ101" s="355" t="s">
        <v>62</v>
      </c>
      <c r="BK101" s="355" t="s">
        <v>62</v>
      </c>
      <c r="BL101" s="355" t="s">
        <v>62</v>
      </c>
      <c r="BM101" s="354" t="s">
        <v>62</v>
      </c>
      <c r="BN101" s="355" t="s">
        <v>62</v>
      </c>
      <c r="BO101" s="355" t="s">
        <v>62</v>
      </c>
      <c r="BP101" s="355" t="s">
        <v>79</v>
      </c>
      <c r="BQ101" s="265" t="s">
        <v>6809</v>
      </c>
    </row>
    <row r="102" spans="1:69" x14ac:dyDescent="0.25">
      <c r="A102" s="241">
        <v>100</v>
      </c>
      <c r="B102" s="335" t="s">
        <v>6828</v>
      </c>
      <c r="C102" s="336" t="s">
        <v>6828</v>
      </c>
      <c r="D102" s="337" t="s">
        <v>60</v>
      </c>
      <c r="E102" s="338" t="s">
        <v>6038</v>
      </c>
      <c r="F102" s="345">
        <v>1</v>
      </c>
      <c r="G102" s="360" t="s">
        <v>720</v>
      </c>
      <c r="H102" s="363">
        <v>1020745594</v>
      </c>
      <c r="I102" s="337" t="s">
        <v>62</v>
      </c>
      <c r="J102" s="337" t="s">
        <v>721</v>
      </c>
      <c r="K102" s="371">
        <v>32776</v>
      </c>
      <c r="L102" s="337" t="s">
        <v>722</v>
      </c>
      <c r="M102" s="337">
        <v>3103003231</v>
      </c>
      <c r="N102" s="125" t="s">
        <v>723</v>
      </c>
      <c r="O102" s="343" t="s">
        <v>6473</v>
      </c>
      <c r="P102" s="344">
        <v>45336</v>
      </c>
      <c r="Q102" s="345" t="s">
        <v>87</v>
      </c>
      <c r="R102" s="345" t="s">
        <v>6829</v>
      </c>
      <c r="S102" s="344">
        <v>45336</v>
      </c>
      <c r="T102" s="344">
        <v>45337</v>
      </c>
      <c r="U102" s="344">
        <v>45337</v>
      </c>
      <c r="V102" s="346">
        <v>45344</v>
      </c>
      <c r="W102" s="345" t="s">
        <v>5944</v>
      </c>
      <c r="X102" s="347">
        <v>24000000</v>
      </c>
      <c r="Y102" s="347">
        <v>6000000</v>
      </c>
      <c r="Z102" s="346">
        <v>45444</v>
      </c>
      <c r="AA102" s="344">
        <f t="shared" ca="1" si="2"/>
        <v>45692</v>
      </c>
      <c r="AB102" s="345">
        <f t="shared" ca="1" si="3"/>
        <v>248</v>
      </c>
      <c r="AC102" s="337" t="s">
        <v>5945</v>
      </c>
      <c r="AD102" s="335" t="s">
        <v>1278</v>
      </c>
      <c r="AE102" s="335" t="s">
        <v>6309</v>
      </c>
      <c r="AF102" s="335" t="s">
        <v>92</v>
      </c>
      <c r="AG102" s="335" t="s">
        <v>6464</v>
      </c>
      <c r="AH102" s="348">
        <v>1949</v>
      </c>
      <c r="AI102" s="345" t="s">
        <v>94</v>
      </c>
      <c r="AJ102" s="337" t="s">
        <v>62</v>
      </c>
      <c r="AK102" s="335" t="s">
        <v>6476</v>
      </c>
      <c r="AL102" s="344">
        <v>45334</v>
      </c>
      <c r="AM102" s="335" t="s">
        <v>6830</v>
      </c>
      <c r="AN102" s="346">
        <v>45344</v>
      </c>
      <c r="AO102" s="345"/>
      <c r="AP102" s="345"/>
      <c r="AQ102" s="345"/>
      <c r="AR102" s="335">
        <v>102999</v>
      </c>
      <c r="AS102" s="335" t="s">
        <v>6226</v>
      </c>
      <c r="AT102" s="354" t="s">
        <v>62</v>
      </c>
      <c r="AU102" s="355" t="s">
        <v>62</v>
      </c>
      <c r="AV102" s="355" t="s">
        <v>62</v>
      </c>
      <c r="AW102" s="355" t="s">
        <v>62</v>
      </c>
      <c r="AX102" s="350" t="s">
        <v>6413</v>
      </c>
      <c r="AY102" s="355" t="s">
        <v>6831</v>
      </c>
      <c r="AZ102" s="355" t="s">
        <v>125</v>
      </c>
      <c r="BA102" s="355" t="s">
        <v>125</v>
      </c>
      <c r="BB102" s="355" t="s">
        <v>125</v>
      </c>
      <c r="BC102" s="355" t="s">
        <v>5974</v>
      </c>
      <c r="BD102" s="355" t="s">
        <v>520</v>
      </c>
      <c r="BE102" s="356">
        <v>45434</v>
      </c>
      <c r="BF102" s="356">
        <v>45446</v>
      </c>
      <c r="BG102" s="355" t="s">
        <v>62</v>
      </c>
      <c r="BH102" s="355" t="s">
        <v>62</v>
      </c>
      <c r="BI102" s="355" t="s">
        <v>62</v>
      </c>
      <c r="BJ102" s="356">
        <v>45464</v>
      </c>
      <c r="BK102" s="356">
        <v>45525</v>
      </c>
      <c r="BL102" s="355" t="s">
        <v>62</v>
      </c>
      <c r="BM102" s="357" t="s">
        <v>6415</v>
      </c>
      <c r="BN102" s="355" t="s">
        <v>6293</v>
      </c>
      <c r="BO102" s="355" t="s">
        <v>6027</v>
      </c>
      <c r="BP102" s="355" t="s">
        <v>79</v>
      </c>
      <c r="BQ102" s="265" t="s">
        <v>6832</v>
      </c>
    </row>
    <row r="103" spans="1:69" x14ac:dyDescent="0.25">
      <c r="A103" s="241">
        <v>101</v>
      </c>
      <c r="B103" s="335" t="s">
        <v>6833</v>
      </c>
      <c r="C103" s="336" t="s">
        <v>6833</v>
      </c>
      <c r="D103" s="337" t="s">
        <v>60</v>
      </c>
      <c r="E103" s="338" t="s">
        <v>6038</v>
      </c>
      <c r="F103" s="345">
        <v>1</v>
      </c>
      <c r="G103" s="360" t="s">
        <v>135</v>
      </c>
      <c r="H103" s="363">
        <v>1093748356</v>
      </c>
      <c r="I103" s="337" t="s">
        <v>62</v>
      </c>
      <c r="J103" s="337" t="s">
        <v>129</v>
      </c>
      <c r="K103" s="364">
        <v>32524</v>
      </c>
      <c r="L103" s="361" t="s">
        <v>3152</v>
      </c>
      <c r="M103" s="361">
        <v>3204366695</v>
      </c>
      <c r="N103" s="125" t="s">
        <v>3153</v>
      </c>
      <c r="O103" s="343" t="s">
        <v>6834</v>
      </c>
      <c r="P103" s="344">
        <v>45348</v>
      </c>
      <c r="Q103" s="345" t="s">
        <v>87</v>
      </c>
      <c r="R103" s="345" t="s">
        <v>6835</v>
      </c>
      <c r="S103" s="346">
        <v>45348</v>
      </c>
      <c r="T103" s="346">
        <v>45349</v>
      </c>
      <c r="U103" s="346">
        <v>45349</v>
      </c>
      <c r="V103" s="346">
        <v>45349</v>
      </c>
      <c r="W103" s="345" t="s">
        <v>5944</v>
      </c>
      <c r="X103" s="347">
        <v>35200000</v>
      </c>
      <c r="Y103" s="347">
        <v>8800000</v>
      </c>
      <c r="Z103" s="346">
        <v>45444</v>
      </c>
      <c r="AA103" s="344">
        <f t="shared" ca="1" si="2"/>
        <v>45692</v>
      </c>
      <c r="AB103" s="345">
        <f t="shared" ca="1" si="3"/>
        <v>248</v>
      </c>
      <c r="AC103" s="337" t="s">
        <v>5945</v>
      </c>
      <c r="AD103" s="335" t="s">
        <v>6836</v>
      </c>
      <c r="AE103" s="335" t="s">
        <v>6837</v>
      </c>
      <c r="AF103" s="335" t="s">
        <v>92</v>
      </c>
      <c r="AG103" s="345" t="s">
        <v>6223</v>
      </c>
      <c r="AH103" s="348">
        <v>1952</v>
      </c>
      <c r="AI103" s="345" t="s">
        <v>75</v>
      </c>
      <c r="AJ103" s="337" t="s">
        <v>62</v>
      </c>
      <c r="AK103" s="335" t="s">
        <v>6838</v>
      </c>
      <c r="AL103" s="344">
        <v>45345</v>
      </c>
      <c r="AM103" s="335" t="s">
        <v>6839</v>
      </c>
      <c r="AN103" s="346">
        <v>45349</v>
      </c>
      <c r="AO103" s="345"/>
      <c r="AP103" s="345"/>
      <c r="AQ103" s="345"/>
      <c r="AR103" s="335">
        <v>103494</v>
      </c>
      <c r="AS103" s="335" t="s">
        <v>6268</v>
      </c>
      <c r="AT103" s="354" t="s">
        <v>62</v>
      </c>
      <c r="AU103" s="355" t="s">
        <v>62</v>
      </c>
      <c r="AV103" s="355" t="s">
        <v>62</v>
      </c>
      <c r="AW103" s="355" t="s">
        <v>62</v>
      </c>
      <c r="AX103" s="350" t="s">
        <v>6840</v>
      </c>
      <c r="AY103" s="355" t="s">
        <v>6841</v>
      </c>
      <c r="AZ103" s="355" t="s">
        <v>125</v>
      </c>
      <c r="BA103" s="355" t="s">
        <v>125</v>
      </c>
      <c r="BB103" s="355" t="s">
        <v>125</v>
      </c>
      <c r="BC103" s="355" t="s">
        <v>5962</v>
      </c>
      <c r="BD103" s="355" t="s">
        <v>520</v>
      </c>
      <c r="BE103" s="356">
        <v>45434</v>
      </c>
      <c r="BF103" s="356">
        <v>45446</v>
      </c>
      <c r="BG103" s="355" t="s">
        <v>62</v>
      </c>
      <c r="BH103" s="355" t="s">
        <v>62</v>
      </c>
      <c r="BI103" s="355" t="s">
        <v>62</v>
      </c>
      <c r="BJ103" s="356">
        <v>45469</v>
      </c>
      <c r="BK103" s="356">
        <v>45530</v>
      </c>
      <c r="BL103" s="355" t="s">
        <v>62</v>
      </c>
      <c r="BM103" s="357" t="s">
        <v>6842</v>
      </c>
      <c r="BN103" s="355" t="s">
        <v>6086</v>
      </c>
      <c r="BO103" s="355" t="s">
        <v>6243</v>
      </c>
      <c r="BP103" s="355" t="s">
        <v>79</v>
      </c>
      <c r="BQ103" s="265" t="s">
        <v>6843</v>
      </c>
    </row>
    <row r="104" spans="1:69" x14ac:dyDescent="0.25">
      <c r="A104" s="241">
        <v>102</v>
      </c>
      <c r="B104" s="335" t="s">
        <v>6844</v>
      </c>
      <c r="C104" s="336" t="s">
        <v>6844</v>
      </c>
      <c r="D104" s="337" t="s">
        <v>60</v>
      </c>
      <c r="E104" s="338" t="s">
        <v>5938</v>
      </c>
      <c r="F104" s="345">
        <v>1</v>
      </c>
      <c r="G104" s="360" t="s">
        <v>6845</v>
      </c>
      <c r="H104" s="363">
        <v>52999940</v>
      </c>
      <c r="I104" s="337" t="s">
        <v>62</v>
      </c>
      <c r="J104" s="345" t="s">
        <v>6846</v>
      </c>
      <c r="K104" s="344">
        <v>31047</v>
      </c>
      <c r="L104" s="345" t="s">
        <v>6847</v>
      </c>
      <c r="M104" s="345">
        <v>3222123534</v>
      </c>
      <c r="N104" s="125" t="s">
        <v>6848</v>
      </c>
      <c r="O104" s="343" t="s">
        <v>6849</v>
      </c>
      <c r="P104" s="344">
        <v>45342</v>
      </c>
      <c r="Q104" s="345" t="s">
        <v>297</v>
      </c>
      <c r="R104" s="345" t="s">
        <v>6850</v>
      </c>
      <c r="S104" s="344">
        <v>45344</v>
      </c>
      <c r="T104" s="344">
        <v>45349</v>
      </c>
      <c r="U104" s="345" t="s">
        <v>125</v>
      </c>
      <c r="V104" s="346">
        <v>45350</v>
      </c>
      <c r="W104" s="345" t="s">
        <v>5944</v>
      </c>
      <c r="X104" s="347">
        <v>19052000</v>
      </c>
      <c r="Y104" s="347">
        <v>4763000</v>
      </c>
      <c r="Z104" s="346">
        <v>45444</v>
      </c>
      <c r="AA104" s="344">
        <f t="shared" ca="1" si="2"/>
        <v>45692</v>
      </c>
      <c r="AB104" s="345">
        <f t="shared" ca="1" si="3"/>
        <v>248</v>
      </c>
      <c r="AC104" s="337" t="s">
        <v>5945</v>
      </c>
      <c r="AD104" s="335" t="s">
        <v>6771</v>
      </c>
      <c r="AE104" s="335" t="s">
        <v>6605</v>
      </c>
      <c r="AF104" s="335" t="s">
        <v>92</v>
      </c>
      <c r="AG104" s="345" t="s">
        <v>6464</v>
      </c>
      <c r="AH104" s="348">
        <v>1949</v>
      </c>
      <c r="AI104" s="345" t="s">
        <v>75</v>
      </c>
      <c r="AJ104" s="337" t="s">
        <v>62</v>
      </c>
      <c r="AK104" s="335" t="s">
        <v>6851</v>
      </c>
      <c r="AL104" s="344">
        <v>45338</v>
      </c>
      <c r="AM104" s="335" t="s">
        <v>6852</v>
      </c>
      <c r="AN104" s="346">
        <v>45350</v>
      </c>
      <c r="AO104" s="345"/>
      <c r="AP104" s="345"/>
      <c r="AQ104" s="345"/>
      <c r="AR104" s="335">
        <v>103448</v>
      </c>
      <c r="AS104" s="335" t="s">
        <v>5984</v>
      </c>
      <c r="AT104" s="354" t="s">
        <v>62</v>
      </c>
      <c r="AU104" s="355" t="s">
        <v>62</v>
      </c>
      <c r="AV104" s="355" t="s">
        <v>62</v>
      </c>
      <c r="AW104" s="355" t="s">
        <v>62</v>
      </c>
      <c r="AX104" s="350" t="s">
        <v>6853</v>
      </c>
      <c r="AY104" s="355" t="s">
        <v>6854</v>
      </c>
      <c r="AZ104" s="355" t="s">
        <v>125</v>
      </c>
      <c r="BA104" s="355" t="s">
        <v>125</v>
      </c>
      <c r="BB104" s="355" t="s">
        <v>125</v>
      </c>
      <c r="BC104" s="355" t="s">
        <v>6340</v>
      </c>
      <c r="BD104" s="355" t="s">
        <v>520</v>
      </c>
      <c r="BE104" s="356">
        <v>45434</v>
      </c>
      <c r="BF104" s="356">
        <v>45446</v>
      </c>
      <c r="BG104" s="355" t="s">
        <v>62</v>
      </c>
      <c r="BH104" s="355" t="s">
        <v>62</v>
      </c>
      <c r="BI104" s="355" t="s">
        <v>62</v>
      </c>
      <c r="BJ104" s="356">
        <v>45470</v>
      </c>
      <c r="BK104" s="356">
        <v>45531</v>
      </c>
      <c r="BL104" s="355" t="s">
        <v>62</v>
      </c>
      <c r="BM104" s="357" t="s">
        <v>6855</v>
      </c>
      <c r="BN104" s="355" t="s">
        <v>6784</v>
      </c>
      <c r="BO104" s="355" t="s">
        <v>6719</v>
      </c>
      <c r="BP104" s="355" t="s">
        <v>79</v>
      </c>
      <c r="BQ104" s="265" t="s">
        <v>6856</v>
      </c>
    </row>
    <row r="105" spans="1:69" x14ac:dyDescent="0.25">
      <c r="A105" s="241">
        <v>103</v>
      </c>
      <c r="B105" s="335" t="s">
        <v>6857</v>
      </c>
      <c r="C105" s="336" t="s">
        <v>6857</v>
      </c>
      <c r="D105" s="337" t="s">
        <v>60</v>
      </c>
      <c r="E105" s="338" t="s">
        <v>6038</v>
      </c>
      <c r="F105" s="345">
        <v>1</v>
      </c>
      <c r="G105" s="374" t="s">
        <v>6858</v>
      </c>
      <c r="H105" s="363">
        <v>1013596336</v>
      </c>
      <c r="I105" s="337" t="s">
        <v>62</v>
      </c>
      <c r="J105" s="345" t="s">
        <v>6859</v>
      </c>
      <c r="K105" s="344">
        <v>32253</v>
      </c>
      <c r="L105" s="345" t="s">
        <v>6860</v>
      </c>
      <c r="M105" s="345">
        <v>3142139632</v>
      </c>
      <c r="N105" s="125" t="s">
        <v>6861</v>
      </c>
      <c r="O105" s="343" t="s">
        <v>6323</v>
      </c>
      <c r="P105" s="344">
        <v>45350</v>
      </c>
      <c r="Q105" s="345" t="s">
        <v>87</v>
      </c>
      <c r="R105" s="345" t="s">
        <v>6862</v>
      </c>
      <c r="S105" s="346">
        <v>45350</v>
      </c>
      <c r="T105" s="346">
        <v>45351</v>
      </c>
      <c r="U105" s="346">
        <v>45352</v>
      </c>
      <c r="V105" s="346">
        <v>45352</v>
      </c>
      <c r="W105" s="345" t="s">
        <v>5944</v>
      </c>
      <c r="X105" s="347">
        <v>19092000</v>
      </c>
      <c r="Y105" s="347">
        <v>4773000</v>
      </c>
      <c r="Z105" s="346">
        <v>45444</v>
      </c>
      <c r="AA105" s="344">
        <f t="shared" ca="1" si="2"/>
        <v>45692</v>
      </c>
      <c r="AB105" s="345">
        <f t="shared" ca="1" si="3"/>
        <v>248</v>
      </c>
      <c r="AC105" s="337" t="s">
        <v>5945</v>
      </c>
      <c r="AD105" s="335" t="s">
        <v>6325</v>
      </c>
      <c r="AE105" s="335" t="s">
        <v>6326</v>
      </c>
      <c r="AF105" s="335" t="s">
        <v>5948</v>
      </c>
      <c r="AG105" s="345" t="s">
        <v>6327</v>
      </c>
      <c r="AH105" s="348">
        <v>1960</v>
      </c>
      <c r="AI105" s="345" t="s">
        <v>75</v>
      </c>
      <c r="AJ105" s="337" t="s">
        <v>62</v>
      </c>
      <c r="AK105" s="335" t="s">
        <v>6863</v>
      </c>
      <c r="AL105" s="344">
        <v>45348</v>
      </c>
      <c r="AM105" s="335" t="s">
        <v>6864</v>
      </c>
      <c r="AN105" s="346">
        <v>45351</v>
      </c>
      <c r="AO105" s="345"/>
      <c r="AP105" s="345"/>
      <c r="AQ105" s="345"/>
      <c r="AR105" s="335">
        <v>102983</v>
      </c>
      <c r="AS105" s="335" t="s">
        <v>6238</v>
      </c>
      <c r="AT105" s="354" t="s">
        <v>62</v>
      </c>
      <c r="AU105" s="355" t="s">
        <v>62</v>
      </c>
      <c r="AV105" s="355" t="s">
        <v>62</v>
      </c>
      <c r="AW105" s="355" t="s">
        <v>62</v>
      </c>
      <c r="AX105" s="350" t="s">
        <v>6865</v>
      </c>
      <c r="AY105" s="355" t="s">
        <v>6866</v>
      </c>
      <c r="AZ105" s="355" t="s">
        <v>125</v>
      </c>
      <c r="BA105" s="355" t="s">
        <v>125</v>
      </c>
      <c r="BB105" s="355" t="s">
        <v>125</v>
      </c>
      <c r="BC105" s="355" t="s">
        <v>6255</v>
      </c>
      <c r="BD105" s="355" t="s">
        <v>520</v>
      </c>
      <c r="BE105" s="356">
        <v>45434</v>
      </c>
      <c r="BF105" s="356">
        <v>45446</v>
      </c>
      <c r="BG105" s="355" t="s">
        <v>62</v>
      </c>
      <c r="BH105" s="355" t="s">
        <v>62</v>
      </c>
      <c r="BI105" s="355" t="s">
        <v>62</v>
      </c>
      <c r="BJ105" s="356">
        <v>45473</v>
      </c>
      <c r="BK105" s="356">
        <v>45534</v>
      </c>
      <c r="BL105" s="355" t="s">
        <v>62</v>
      </c>
      <c r="BM105" s="357" t="s">
        <v>6867</v>
      </c>
      <c r="BN105" s="355" t="s">
        <v>6293</v>
      </c>
      <c r="BO105" s="355" t="s">
        <v>5964</v>
      </c>
      <c r="BP105" s="355" t="s">
        <v>79</v>
      </c>
      <c r="BQ105" s="265" t="s">
        <v>6868</v>
      </c>
    </row>
    <row r="106" spans="1:69" x14ac:dyDescent="0.25">
      <c r="A106" s="241">
        <v>104</v>
      </c>
      <c r="B106" s="335" t="s">
        <v>6869</v>
      </c>
      <c r="C106" s="336" t="s">
        <v>6869</v>
      </c>
      <c r="D106" s="337" t="s">
        <v>60</v>
      </c>
      <c r="E106" s="338" t="s">
        <v>6038</v>
      </c>
      <c r="F106" s="345">
        <v>1</v>
      </c>
      <c r="G106" s="339" t="s">
        <v>5202</v>
      </c>
      <c r="H106" s="363">
        <v>1020777927</v>
      </c>
      <c r="I106" s="349" t="s">
        <v>62</v>
      </c>
      <c r="J106" s="349" t="s">
        <v>1419</v>
      </c>
      <c r="K106" s="359">
        <v>33983</v>
      </c>
      <c r="L106" s="349" t="s">
        <v>5203</v>
      </c>
      <c r="M106" s="349">
        <v>3008090356</v>
      </c>
      <c r="N106" s="121" t="s">
        <v>5204</v>
      </c>
      <c r="O106" s="343" t="s">
        <v>5205</v>
      </c>
      <c r="P106" s="346">
        <v>45351</v>
      </c>
      <c r="Q106" s="345" t="s">
        <v>87</v>
      </c>
      <c r="R106" s="345" t="s">
        <v>6870</v>
      </c>
      <c r="S106" s="346">
        <v>45351</v>
      </c>
      <c r="T106" s="346">
        <v>45355</v>
      </c>
      <c r="U106" s="345" t="s">
        <v>125</v>
      </c>
      <c r="V106" s="346">
        <v>45355</v>
      </c>
      <c r="W106" s="345" t="s">
        <v>5944</v>
      </c>
      <c r="X106" s="347">
        <v>21836000</v>
      </c>
      <c r="Y106" s="347">
        <v>5459000</v>
      </c>
      <c r="Z106" s="346">
        <v>45444</v>
      </c>
      <c r="AA106" s="344">
        <f t="shared" ca="1" si="2"/>
        <v>45692</v>
      </c>
      <c r="AB106" s="345">
        <f t="shared" ca="1" si="3"/>
        <v>248</v>
      </c>
      <c r="AC106" s="337" t="s">
        <v>5945</v>
      </c>
      <c r="AD106" s="335" t="s">
        <v>6871</v>
      </c>
      <c r="AE106" s="335" t="s">
        <v>6872</v>
      </c>
      <c r="AF106" s="335" t="s">
        <v>5948</v>
      </c>
      <c r="AG106" s="345" t="s">
        <v>6873</v>
      </c>
      <c r="AH106" s="348">
        <v>1989</v>
      </c>
      <c r="AI106" s="345" t="s">
        <v>75</v>
      </c>
      <c r="AJ106" s="337" t="s">
        <v>62</v>
      </c>
      <c r="AK106" s="335" t="s">
        <v>6874</v>
      </c>
      <c r="AL106" s="344">
        <v>45348</v>
      </c>
      <c r="AM106" s="335" t="s">
        <v>6875</v>
      </c>
      <c r="AN106" s="346">
        <v>45352</v>
      </c>
      <c r="AO106" s="345"/>
      <c r="AP106" s="345"/>
      <c r="AQ106" s="345"/>
      <c r="AR106" s="335">
        <v>103274</v>
      </c>
      <c r="AS106" s="335" t="s">
        <v>6876</v>
      </c>
      <c r="AT106" s="354" t="s">
        <v>62</v>
      </c>
      <c r="AU106" s="355" t="s">
        <v>62</v>
      </c>
      <c r="AV106" s="355" t="s">
        <v>62</v>
      </c>
      <c r="AW106" s="355" t="s">
        <v>62</v>
      </c>
      <c r="AX106" s="350" t="s">
        <v>62</v>
      </c>
      <c r="AY106" s="355" t="s">
        <v>62</v>
      </c>
      <c r="AZ106" s="355" t="s">
        <v>62</v>
      </c>
      <c r="BA106" s="355" t="s">
        <v>62</v>
      </c>
      <c r="BB106" s="355" t="s">
        <v>62</v>
      </c>
      <c r="BC106" s="355" t="s">
        <v>6271</v>
      </c>
      <c r="BD106" s="355" t="s">
        <v>5953</v>
      </c>
      <c r="BE106" s="356">
        <v>45434</v>
      </c>
      <c r="BF106" s="355" t="s">
        <v>5953</v>
      </c>
      <c r="BG106" s="355" t="s">
        <v>62</v>
      </c>
      <c r="BH106" s="355" t="s">
        <v>62</v>
      </c>
      <c r="BI106" s="355" t="s">
        <v>62</v>
      </c>
      <c r="BJ106" s="356">
        <v>45476</v>
      </c>
      <c r="BK106" s="355" t="s">
        <v>5953</v>
      </c>
      <c r="BL106" s="355" t="s">
        <v>62</v>
      </c>
      <c r="BM106" s="354" t="s">
        <v>5953</v>
      </c>
      <c r="BN106" s="355" t="s">
        <v>5984</v>
      </c>
      <c r="BO106" s="355" t="s">
        <v>62</v>
      </c>
      <c r="BP106" s="355" t="s">
        <v>79</v>
      </c>
      <c r="BQ106" s="265" t="s">
        <v>6877</v>
      </c>
    </row>
    <row r="107" spans="1:69" x14ac:dyDescent="0.25">
      <c r="A107" s="241">
        <v>105</v>
      </c>
      <c r="B107" s="335" t="s">
        <v>6878</v>
      </c>
      <c r="C107" s="336" t="s">
        <v>6878</v>
      </c>
      <c r="D107" s="337" t="s">
        <v>60</v>
      </c>
      <c r="E107" s="338" t="s">
        <v>5938</v>
      </c>
      <c r="F107" s="345">
        <v>1</v>
      </c>
      <c r="G107" s="360" t="s">
        <v>5748</v>
      </c>
      <c r="H107" s="363">
        <v>1022401679</v>
      </c>
      <c r="I107" s="337" t="s">
        <v>62</v>
      </c>
      <c r="J107" s="361" t="s">
        <v>116</v>
      </c>
      <c r="K107" s="364">
        <v>34752</v>
      </c>
      <c r="L107" s="361" t="s">
        <v>5749</v>
      </c>
      <c r="M107" s="361">
        <v>3112583406</v>
      </c>
      <c r="N107" s="125" t="s">
        <v>5750</v>
      </c>
      <c r="O107" s="343" t="s">
        <v>1467</v>
      </c>
      <c r="P107" s="346">
        <v>45345</v>
      </c>
      <c r="Q107" s="345" t="s">
        <v>87</v>
      </c>
      <c r="R107" s="345" t="s">
        <v>6879</v>
      </c>
      <c r="S107" s="346">
        <v>45345</v>
      </c>
      <c r="T107" s="346">
        <v>45348</v>
      </c>
      <c r="U107" s="346">
        <v>45347</v>
      </c>
      <c r="V107" s="346">
        <v>45349</v>
      </c>
      <c r="W107" s="345" t="s">
        <v>5944</v>
      </c>
      <c r="X107" s="347">
        <v>11532000</v>
      </c>
      <c r="Y107" s="347">
        <v>2883000</v>
      </c>
      <c r="Z107" s="346">
        <v>45444</v>
      </c>
      <c r="AA107" s="344">
        <f t="shared" ca="1" si="2"/>
        <v>45692</v>
      </c>
      <c r="AB107" s="345">
        <f t="shared" ca="1" si="3"/>
        <v>248</v>
      </c>
      <c r="AC107" s="337" t="s">
        <v>5945</v>
      </c>
      <c r="AD107" s="335" t="s">
        <v>6880</v>
      </c>
      <c r="AE107" s="335" t="s">
        <v>6881</v>
      </c>
      <c r="AF107" s="335" t="s">
        <v>92</v>
      </c>
      <c r="AG107" s="345" t="s">
        <v>6464</v>
      </c>
      <c r="AH107" s="348">
        <v>1949</v>
      </c>
      <c r="AI107" s="345" t="s">
        <v>75</v>
      </c>
      <c r="AJ107" s="337" t="s">
        <v>62</v>
      </c>
      <c r="AK107" s="335" t="s">
        <v>6882</v>
      </c>
      <c r="AL107" s="344">
        <v>45344</v>
      </c>
      <c r="AM107" s="335" t="s">
        <v>6883</v>
      </c>
      <c r="AN107" s="346">
        <v>45349</v>
      </c>
      <c r="AO107" s="345"/>
      <c r="AP107" s="345"/>
      <c r="AQ107" s="345"/>
      <c r="AR107" s="335">
        <v>104476</v>
      </c>
      <c r="AS107" s="335" t="s">
        <v>6268</v>
      </c>
      <c r="AT107" s="354" t="s">
        <v>62</v>
      </c>
      <c r="AU107" s="355" t="s">
        <v>62</v>
      </c>
      <c r="AV107" s="355" t="s">
        <v>62</v>
      </c>
      <c r="AW107" s="355" t="s">
        <v>62</v>
      </c>
      <c r="AX107" s="350" t="s">
        <v>5960</v>
      </c>
      <c r="AY107" s="355" t="s">
        <v>125</v>
      </c>
      <c r="AZ107" s="355" t="s">
        <v>125</v>
      </c>
      <c r="BA107" s="355" t="s">
        <v>6883</v>
      </c>
      <c r="BB107" s="355" t="s">
        <v>125</v>
      </c>
      <c r="BC107" s="355" t="s">
        <v>5962</v>
      </c>
      <c r="BD107" s="355" t="s">
        <v>520</v>
      </c>
      <c r="BE107" s="355" t="s">
        <v>62</v>
      </c>
      <c r="BF107" s="356">
        <v>45446</v>
      </c>
      <c r="BG107" s="355" t="s">
        <v>62</v>
      </c>
      <c r="BH107" s="355" t="s">
        <v>62</v>
      </c>
      <c r="BI107" s="355" t="s">
        <v>62</v>
      </c>
      <c r="BJ107" s="356">
        <v>45469</v>
      </c>
      <c r="BK107" s="356">
        <v>45530</v>
      </c>
      <c r="BL107" s="355" t="s">
        <v>62</v>
      </c>
      <c r="BM107" s="357" t="s">
        <v>5963</v>
      </c>
      <c r="BN107" s="355" t="s">
        <v>6342</v>
      </c>
      <c r="BO107" s="355" t="s">
        <v>6317</v>
      </c>
      <c r="BP107" s="355" t="s">
        <v>79</v>
      </c>
      <c r="BQ107" s="265" t="s">
        <v>6884</v>
      </c>
    </row>
    <row r="108" spans="1:69" x14ac:dyDescent="0.25">
      <c r="A108" s="241">
        <v>106</v>
      </c>
      <c r="B108" s="335" t="s">
        <v>6885</v>
      </c>
      <c r="C108" s="336" t="s">
        <v>6885</v>
      </c>
      <c r="D108" s="337" t="s">
        <v>60</v>
      </c>
      <c r="E108" s="338" t="s">
        <v>5938</v>
      </c>
      <c r="F108" s="345">
        <v>1</v>
      </c>
      <c r="G108" s="374" t="s">
        <v>6886</v>
      </c>
      <c r="H108" s="363">
        <v>19443718</v>
      </c>
      <c r="I108" s="337" t="s">
        <v>62</v>
      </c>
      <c r="J108" s="345" t="s">
        <v>116</v>
      </c>
      <c r="K108" s="344">
        <v>22332</v>
      </c>
      <c r="L108" s="345" t="s">
        <v>6887</v>
      </c>
      <c r="M108" s="345">
        <v>3114979772</v>
      </c>
      <c r="N108" s="125" t="s">
        <v>6888</v>
      </c>
      <c r="O108" s="343" t="s">
        <v>6495</v>
      </c>
      <c r="P108" s="344">
        <v>45342</v>
      </c>
      <c r="Q108" s="345" t="s">
        <v>87</v>
      </c>
      <c r="R108" s="345" t="s">
        <v>6889</v>
      </c>
      <c r="S108" s="346">
        <v>45341</v>
      </c>
      <c r="T108" s="346">
        <v>45342</v>
      </c>
      <c r="U108" s="345" t="s">
        <v>125</v>
      </c>
      <c r="V108" s="346">
        <v>45344</v>
      </c>
      <c r="W108" s="345" t="s">
        <v>5944</v>
      </c>
      <c r="X108" s="347">
        <v>13200000</v>
      </c>
      <c r="Y108" s="347">
        <v>3300000</v>
      </c>
      <c r="Z108" s="346">
        <v>45444</v>
      </c>
      <c r="AA108" s="344">
        <f t="shared" ca="1" si="2"/>
        <v>45692</v>
      </c>
      <c r="AB108" s="345">
        <f t="shared" ca="1" si="3"/>
        <v>248</v>
      </c>
      <c r="AC108" s="337" t="s">
        <v>5945</v>
      </c>
      <c r="AD108" s="335" t="s">
        <v>6497</v>
      </c>
      <c r="AE108" s="335" t="s">
        <v>6498</v>
      </c>
      <c r="AF108" s="335" t="s">
        <v>92</v>
      </c>
      <c r="AG108" s="345" t="s">
        <v>6464</v>
      </c>
      <c r="AH108" s="348">
        <v>1949</v>
      </c>
      <c r="AI108" s="345" t="s">
        <v>75</v>
      </c>
      <c r="AJ108" s="337" t="s">
        <v>62</v>
      </c>
      <c r="AK108" s="335" t="s">
        <v>6499</v>
      </c>
      <c r="AL108" s="344">
        <v>45335</v>
      </c>
      <c r="AM108" s="335" t="s">
        <v>6890</v>
      </c>
      <c r="AN108" s="346">
        <v>45344</v>
      </c>
      <c r="AO108" s="345"/>
      <c r="AP108" s="345"/>
      <c r="AQ108" s="345"/>
      <c r="AR108" s="335">
        <v>103470</v>
      </c>
      <c r="AS108" s="335" t="s">
        <v>5952</v>
      </c>
      <c r="AT108" s="354" t="s">
        <v>62</v>
      </c>
      <c r="AU108" s="355" t="s">
        <v>62</v>
      </c>
      <c r="AV108" s="355" t="s">
        <v>62</v>
      </c>
      <c r="AW108" s="355" t="s">
        <v>62</v>
      </c>
      <c r="AX108" s="350" t="s">
        <v>6290</v>
      </c>
      <c r="AY108" s="355" t="s">
        <v>6891</v>
      </c>
      <c r="AZ108" s="355" t="s">
        <v>125</v>
      </c>
      <c r="BA108" s="355" t="s">
        <v>6892</v>
      </c>
      <c r="BB108" s="355" t="s">
        <v>125</v>
      </c>
      <c r="BC108" s="355" t="s">
        <v>5974</v>
      </c>
      <c r="BD108" s="355" t="s">
        <v>520</v>
      </c>
      <c r="BE108" s="356">
        <v>45434</v>
      </c>
      <c r="BF108" s="356">
        <v>45446</v>
      </c>
      <c r="BG108" s="355" t="s">
        <v>62</v>
      </c>
      <c r="BH108" s="355" t="s">
        <v>62</v>
      </c>
      <c r="BI108" s="355" t="s">
        <v>62</v>
      </c>
      <c r="BJ108" s="356">
        <v>45464</v>
      </c>
      <c r="BK108" s="356">
        <v>45525</v>
      </c>
      <c r="BL108" s="355" t="s">
        <v>62</v>
      </c>
      <c r="BM108" s="357" t="s">
        <v>6292</v>
      </c>
      <c r="BN108" s="355" t="s">
        <v>6293</v>
      </c>
      <c r="BO108" s="355" t="s">
        <v>6027</v>
      </c>
      <c r="BP108" s="355" t="s">
        <v>79</v>
      </c>
      <c r="BQ108" s="265" t="s">
        <v>6893</v>
      </c>
    </row>
    <row r="109" spans="1:69" x14ac:dyDescent="0.25">
      <c r="A109" s="241">
        <v>107</v>
      </c>
      <c r="B109" s="335" t="s">
        <v>6894</v>
      </c>
      <c r="C109" s="336" t="s">
        <v>6894</v>
      </c>
      <c r="D109" s="337" t="s">
        <v>60</v>
      </c>
      <c r="E109" s="338" t="s">
        <v>6038</v>
      </c>
      <c r="F109" s="345">
        <v>1</v>
      </c>
      <c r="G109" s="339" t="s">
        <v>2187</v>
      </c>
      <c r="H109" s="363">
        <v>12491088</v>
      </c>
      <c r="I109" s="337" t="s">
        <v>62</v>
      </c>
      <c r="J109" s="337" t="s">
        <v>129</v>
      </c>
      <c r="K109" s="371">
        <v>30868</v>
      </c>
      <c r="L109" s="337" t="s">
        <v>2188</v>
      </c>
      <c r="M109" s="337">
        <v>8143897</v>
      </c>
      <c r="N109" s="125" t="s">
        <v>2189</v>
      </c>
      <c r="O109" s="343" t="s">
        <v>2190</v>
      </c>
      <c r="P109" s="346">
        <v>45345</v>
      </c>
      <c r="Q109" s="345" t="s">
        <v>297</v>
      </c>
      <c r="R109" s="345" t="s">
        <v>6895</v>
      </c>
      <c r="S109" s="344">
        <v>45348</v>
      </c>
      <c r="T109" s="344">
        <v>45349</v>
      </c>
      <c r="U109" s="344">
        <v>45348</v>
      </c>
      <c r="V109" s="346">
        <v>45349</v>
      </c>
      <c r="W109" s="345" t="s">
        <v>5944</v>
      </c>
      <c r="X109" s="347">
        <v>34000000</v>
      </c>
      <c r="Y109" s="347">
        <v>8500000</v>
      </c>
      <c r="Z109" s="346">
        <v>45444</v>
      </c>
      <c r="AA109" s="344">
        <f t="shared" ca="1" si="2"/>
        <v>45692</v>
      </c>
      <c r="AB109" s="345">
        <f t="shared" ca="1" si="3"/>
        <v>248</v>
      </c>
      <c r="AC109" s="337" t="s">
        <v>5945</v>
      </c>
      <c r="AD109" s="335" t="s">
        <v>1278</v>
      </c>
      <c r="AE109" s="335" t="s">
        <v>6896</v>
      </c>
      <c r="AF109" s="335" t="s">
        <v>92</v>
      </c>
      <c r="AG109" s="345" t="s">
        <v>6393</v>
      </c>
      <c r="AH109" s="348">
        <v>1954</v>
      </c>
      <c r="AI109" s="345" t="s">
        <v>94</v>
      </c>
      <c r="AJ109" s="337" t="s">
        <v>62</v>
      </c>
      <c r="AK109" s="335" t="s">
        <v>6897</v>
      </c>
      <c r="AL109" s="344">
        <v>45344</v>
      </c>
      <c r="AM109" s="335" t="s">
        <v>6898</v>
      </c>
      <c r="AN109" s="346">
        <v>45348</v>
      </c>
      <c r="AO109" s="345"/>
      <c r="AP109" s="345"/>
      <c r="AQ109" s="345"/>
      <c r="AR109" s="335">
        <v>103010</v>
      </c>
      <c r="AS109" s="335" t="s">
        <v>6226</v>
      </c>
      <c r="AT109" s="354" t="s">
        <v>62</v>
      </c>
      <c r="AU109" s="355" t="s">
        <v>62</v>
      </c>
      <c r="AV109" s="355" t="s">
        <v>62</v>
      </c>
      <c r="AW109" s="355" t="s">
        <v>62</v>
      </c>
      <c r="AX109" s="350" t="s">
        <v>6899</v>
      </c>
      <c r="AY109" s="355" t="s">
        <v>6900</v>
      </c>
      <c r="AZ109" s="355" t="s">
        <v>125</v>
      </c>
      <c r="BA109" s="355" t="s">
        <v>6901</v>
      </c>
      <c r="BB109" s="355" t="s">
        <v>125</v>
      </c>
      <c r="BC109" s="355" t="s">
        <v>5962</v>
      </c>
      <c r="BD109" s="355" t="s">
        <v>520</v>
      </c>
      <c r="BE109" s="356">
        <v>45434</v>
      </c>
      <c r="BF109" s="356">
        <v>45446</v>
      </c>
      <c r="BG109" s="355" t="s">
        <v>62</v>
      </c>
      <c r="BH109" s="355" t="s">
        <v>62</v>
      </c>
      <c r="BI109" s="355" t="s">
        <v>62</v>
      </c>
      <c r="BJ109" s="356">
        <v>45469</v>
      </c>
      <c r="BK109" s="356">
        <v>45530</v>
      </c>
      <c r="BL109" s="355" t="s">
        <v>62</v>
      </c>
      <c r="BM109" s="357" t="s">
        <v>6902</v>
      </c>
      <c r="BN109" s="355" t="s">
        <v>6519</v>
      </c>
      <c r="BO109" s="355" t="s">
        <v>6390</v>
      </c>
      <c r="BP109" s="355" t="s">
        <v>79</v>
      </c>
      <c r="BQ109" s="265" t="s">
        <v>6903</v>
      </c>
    </row>
    <row r="110" spans="1:69" x14ac:dyDescent="0.25">
      <c r="A110" s="235">
        <v>108</v>
      </c>
      <c r="B110" s="335" t="s">
        <v>6904</v>
      </c>
      <c r="C110" s="336" t="s">
        <v>6904</v>
      </c>
      <c r="D110" s="337" t="s">
        <v>60</v>
      </c>
      <c r="E110" s="338" t="s">
        <v>5938</v>
      </c>
      <c r="F110" s="345">
        <v>1</v>
      </c>
      <c r="G110" s="360" t="s">
        <v>6905</v>
      </c>
      <c r="H110" s="363">
        <v>80199283</v>
      </c>
      <c r="I110" s="337" t="s">
        <v>62</v>
      </c>
      <c r="J110" s="361" t="s">
        <v>116</v>
      </c>
      <c r="K110" s="364">
        <v>30776</v>
      </c>
      <c r="L110" s="361" t="s">
        <v>6906</v>
      </c>
      <c r="M110" s="361">
        <v>3027414211</v>
      </c>
      <c r="N110" s="125" t="s">
        <v>6907</v>
      </c>
      <c r="O110" s="343" t="s">
        <v>5967</v>
      </c>
      <c r="P110" s="346">
        <v>45349</v>
      </c>
      <c r="Q110" s="345" t="s">
        <v>297</v>
      </c>
      <c r="R110" s="345" t="s">
        <v>6908</v>
      </c>
      <c r="S110" s="346">
        <v>45349</v>
      </c>
      <c r="T110" s="346">
        <v>45349</v>
      </c>
      <c r="U110" s="345" t="s">
        <v>125</v>
      </c>
      <c r="V110" s="346">
        <v>45351</v>
      </c>
      <c r="W110" s="345" t="s">
        <v>5944</v>
      </c>
      <c r="X110" s="347">
        <v>11532000</v>
      </c>
      <c r="Y110" s="347">
        <v>2883000</v>
      </c>
      <c r="Z110" s="346">
        <v>45444</v>
      </c>
      <c r="AA110" s="344">
        <f t="shared" ca="1" si="2"/>
        <v>45692</v>
      </c>
      <c r="AB110" s="345">
        <f t="shared" ca="1" si="3"/>
        <v>248</v>
      </c>
      <c r="AC110" s="337" t="s">
        <v>5945</v>
      </c>
      <c r="AD110" s="335" t="s">
        <v>5946</v>
      </c>
      <c r="AE110" s="335" t="s">
        <v>5958</v>
      </c>
      <c r="AF110" s="335" t="s">
        <v>92</v>
      </c>
      <c r="AG110" s="345" t="s">
        <v>6909</v>
      </c>
      <c r="AH110" s="348">
        <v>1940</v>
      </c>
      <c r="AI110" s="345" t="s">
        <v>75</v>
      </c>
      <c r="AJ110" s="337" t="s">
        <v>62</v>
      </c>
      <c r="AK110" s="335" t="s">
        <v>6053</v>
      </c>
      <c r="AL110" s="344">
        <v>45334</v>
      </c>
      <c r="AM110" s="335" t="s">
        <v>6910</v>
      </c>
      <c r="AN110" s="346">
        <v>45350</v>
      </c>
      <c r="AO110" s="345"/>
      <c r="AP110" s="345"/>
      <c r="AQ110" s="345"/>
      <c r="AR110" s="335">
        <v>103139</v>
      </c>
      <c r="AS110" s="335" t="s">
        <v>5952</v>
      </c>
      <c r="AT110" s="354" t="s">
        <v>62</v>
      </c>
      <c r="AU110" s="355" t="s">
        <v>62</v>
      </c>
      <c r="AV110" s="355" t="s">
        <v>62</v>
      </c>
      <c r="AW110" s="355" t="s">
        <v>62</v>
      </c>
      <c r="AX110" s="350" t="s">
        <v>62</v>
      </c>
      <c r="AY110" s="355" t="s">
        <v>62</v>
      </c>
      <c r="AZ110" s="355" t="s">
        <v>62</v>
      </c>
      <c r="BA110" s="355" t="s">
        <v>62</v>
      </c>
      <c r="BB110" s="355" t="s">
        <v>62</v>
      </c>
      <c r="BC110" s="355" t="s">
        <v>62</v>
      </c>
      <c r="BD110" s="355" t="s">
        <v>5953</v>
      </c>
      <c r="BE110" s="355" t="s">
        <v>62</v>
      </c>
      <c r="BF110" s="355" t="s">
        <v>5953</v>
      </c>
      <c r="BG110" s="355" t="s">
        <v>62</v>
      </c>
      <c r="BH110" s="355" t="s">
        <v>62</v>
      </c>
      <c r="BI110" s="355" t="s">
        <v>62</v>
      </c>
      <c r="BJ110" s="355" t="s">
        <v>62</v>
      </c>
      <c r="BK110" s="355" t="s">
        <v>5953</v>
      </c>
      <c r="BL110" s="355" t="s">
        <v>62</v>
      </c>
      <c r="BM110" s="354" t="s">
        <v>5953</v>
      </c>
      <c r="BN110" s="355" t="s">
        <v>62</v>
      </c>
      <c r="BO110" s="355" t="s">
        <v>62</v>
      </c>
      <c r="BP110" s="355" t="s">
        <v>79</v>
      </c>
      <c r="BQ110" s="265" t="s">
        <v>6911</v>
      </c>
    </row>
    <row r="111" spans="1:69" x14ac:dyDescent="0.25">
      <c r="A111" s="241">
        <v>109</v>
      </c>
      <c r="B111" s="335" t="s">
        <v>6912</v>
      </c>
      <c r="C111" s="336" t="s">
        <v>6912</v>
      </c>
      <c r="D111" s="337" t="s">
        <v>60</v>
      </c>
      <c r="E111" s="338" t="s">
        <v>6038</v>
      </c>
      <c r="F111" s="345">
        <v>1</v>
      </c>
      <c r="G111" s="360" t="s">
        <v>6913</v>
      </c>
      <c r="H111" s="363">
        <v>81740245</v>
      </c>
      <c r="I111" s="337" t="s">
        <v>62</v>
      </c>
      <c r="J111" s="341" t="s">
        <v>6692</v>
      </c>
      <c r="K111" s="344">
        <v>30895</v>
      </c>
      <c r="L111" s="345" t="s">
        <v>6914</v>
      </c>
      <c r="M111" s="345">
        <v>3023736987</v>
      </c>
      <c r="N111" s="125" t="s">
        <v>6915</v>
      </c>
      <c r="O111" s="343" t="s">
        <v>6473</v>
      </c>
      <c r="P111" s="344">
        <v>45336</v>
      </c>
      <c r="Q111" s="345" t="s">
        <v>87</v>
      </c>
      <c r="R111" s="345" t="s">
        <v>6916</v>
      </c>
      <c r="S111" s="344">
        <v>45336</v>
      </c>
      <c r="T111" s="344">
        <v>45337</v>
      </c>
      <c r="U111" s="344">
        <v>45337</v>
      </c>
      <c r="V111" s="346">
        <v>45344</v>
      </c>
      <c r="W111" s="345" t="s">
        <v>5944</v>
      </c>
      <c r="X111" s="347">
        <v>24000000</v>
      </c>
      <c r="Y111" s="347">
        <v>6000000</v>
      </c>
      <c r="Z111" s="346">
        <v>45444</v>
      </c>
      <c r="AA111" s="344">
        <f t="shared" ca="1" si="2"/>
        <v>45692</v>
      </c>
      <c r="AB111" s="345">
        <f t="shared" ca="1" si="3"/>
        <v>248</v>
      </c>
      <c r="AC111" s="337" t="s">
        <v>5945</v>
      </c>
      <c r="AD111" s="335" t="s">
        <v>1278</v>
      </c>
      <c r="AE111" s="335" t="s">
        <v>6309</v>
      </c>
      <c r="AF111" s="335" t="s">
        <v>92</v>
      </c>
      <c r="AG111" s="335" t="s">
        <v>6464</v>
      </c>
      <c r="AH111" s="348">
        <v>1949</v>
      </c>
      <c r="AI111" s="345" t="s">
        <v>94</v>
      </c>
      <c r="AJ111" s="337" t="s">
        <v>62</v>
      </c>
      <c r="AK111" s="335" t="s">
        <v>6476</v>
      </c>
      <c r="AL111" s="344">
        <v>45334</v>
      </c>
      <c r="AM111" s="335" t="s">
        <v>6917</v>
      </c>
      <c r="AN111" s="346">
        <v>45344</v>
      </c>
      <c r="AO111" s="345"/>
      <c r="AP111" s="345"/>
      <c r="AQ111" s="345"/>
      <c r="AR111" s="335">
        <v>102999</v>
      </c>
      <c r="AS111" s="335" t="s">
        <v>6226</v>
      </c>
      <c r="AT111" s="354" t="s">
        <v>62</v>
      </c>
      <c r="AU111" s="355" t="s">
        <v>62</v>
      </c>
      <c r="AV111" s="355" t="s">
        <v>62</v>
      </c>
      <c r="AW111" s="355" t="s">
        <v>62</v>
      </c>
      <c r="AX111" s="350" t="s">
        <v>6794</v>
      </c>
      <c r="AY111" s="355" t="s">
        <v>6918</v>
      </c>
      <c r="AZ111" s="355" t="s">
        <v>125</v>
      </c>
      <c r="BA111" s="355" t="s">
        <v>125</v>
      </c>
      <c r="BB111" s="355" t="s">
        <v>125</v>
      </c>
      <c r="BC111" s="355" t="s">
        <v>5974</v>
      </c>
      <c r="BD111" s="355" t="s">
        <v>520</v>
      </c>
      <c r="BE111" s="356">
        <v>45434</v>
      </c>
      <c r="BF111" s="356">
        <v>45446</v>
      </c>
      <c r="BG111" s="355" t="s">
        <v>62</v>
      </c>
      <c r="BH111" s="355" t="s">
        <v>62</v>
      </c>
      <c r="BI111" s="355" t="s">
        <v>62</v>
      </c>
      <c r="BJ111" s="356">
        <v>45464</v>
      </c>
      <c r="BK111" s="356">
        <v>45525</v>
      </c>
      <c r="BL111" s="355" t="s">
        <v>62</v>
      </c>
      <c r="BM111" s="357" t="s">
        <v>6919</v>
      </c>
      <c r="BN111" s="355" t="s">
        <v>6317</v>
      </c>
      <c r="BO111" s="355" t="s">
        <v>6429</v>
      </c>
      <c r="BP111" s="355" t="s">
        <v>79</v>
      </c>
      <c r="BQ111" s="260" t="s">
        <v>6920</v>
      </c>
    </row>
    <row r="112" spans="1:69" x14ac:dyDescent="0.25">
      <c r="A112" s="241">
        <v>110</v>
      </c>
      <c r="B112" s="335" t="s">
        <v>6921</v>
      </c>
      <c r="C112" s="336" t="s">
        <v>6921</v>
      </c>
      <c r="D112" s="337" t="s">
        <v>60</v>
      </c>
      <c r="E112" s="338" t="s">
        <v>6038</v>
      </c>
      <c r="F112" s="345">
        <v>1</v>
      </c>
      <c r="G112" s="360" t="s">
        <v>6922</v>
      </c>
      <c r="H112" s="363">
        <v>1067725748</v>
      </c>
      <c r="I112" s="337" t="s">
        <v>62</v>
      </c>
      <c r="J112" s="345" t="s">
        <v>182</v>
      </c>
      <c r="K112" s="344">
        <v>34377</v>
      </c>
      <c r="L112" s="345" t="s">
        <v>6923</v>
      </c>
      <c r="M112" s="345">
        <v>3126944106</v>
      </c>
      <c r="N112" s="125" t="s">
        <v>6924</v>
      </c>
      <c r="O112" s="343" t="s">
        <v>6925</v>
      </c>
      <c r="P112" s="344">
        <v>45345</v>
      </c>
      <c r="Q112" s="345" t="s">
        <v>87</v>
      </c>
      <c r="R112" s="345" t="s">
        <v>6926</v>
      </c>
      <c r="S112" s="344">
        <v>45345</v>
      </c>
      <c r="T112" s="344">
        <v>45349</v>
      </c>
      <c r="U112" s="345" t="s">
        <v>125</v>
      </c>
      <c r="V112" s="346">
        <v>45349</v>
      </c>
      <c r="W112" s="345" t="s">
        <v>5944</v>
      </c>
      <c r="X112" s="347">
        <v>34000000</v>
      </c>
      <c r="Y112" s="347">
        <v>8500000</v>
      </c>
      <c r="Z112" s="346">
        <v>45444</v>
      </c>
      <c r="AA112" s="344">
        <f t="shared" ca="1" si="2"/>
        <v>45692</v>
      </c>
      <c r="AB112" s="345">
        <f t="shared" ca="1" si="3"/>
        <v>248</v>
      </c>
      <c r="AC112" s="337" t="s">
        <v>5945</v>
      </c>
      <c r="AD112" s="335" t="s">
        <v>6927</v>
      </c>
      <c r="AE112" s="335" t="s">
        <v>6928</v>
      </c>
      <c r="AF112" s="335" t="s">
        <v>6011</v>
      </c>
      <c r="AG112" s="345" t="s">
        <v>6929</v>
      </c>
      <c r="AH112" s="348">
        <v>1687</v>
      </c>
      <c r="AI112" s="345" t="s">
        <v>75</v>
      </c>
      <c r="AJ112" s="337" t="s">
        <v>62</v>
      </c>
      <c r="AK112" s="335" t="s">
        <v>6930</v>
      </c>
      <c r="AL112" s="344">
        <v>45338</v>
      </c>
      <c r="AM112" s="335" t="s">
        <v>6931</v>
      </c>
      <c r="AN112" s="335" t="s">
        <v>125</v>
      </c>
      <c r="AO112" s="345"/>
      <c r="AP112" s="345"/>
      <c r="AQ112" s="345"/>
      <c r="AR112" s="335">
        <v>105183</v>
      </c>
      <c r="AS112" s="335" t="s">
        <v>5984</v>
      </c>
      <c r="AT112" s="354" t="s">
        <v>62</v>
      </c>
      <c r="AU112" s="355" t="s">
        <v>62</v>
      </c>
      <c r="AV112" s="355" t="s">
        <v>62</v>
      </c>
      <c r="AW112" s="355" t="s">
        <v>62</v>
      </c>
      <c r="AX112" s="350" t="s">
        <v>6899</v>
      </c>
      <c r="AY112" s="355" t="s">
        <v>6932</v>
      </c>
      <c r="AZ112" s="355" t="s">
        <v>125</v>
      </c>
      <c r="BA112" s="355" t="s">
        <v>125</v>
      </c>
      <c r="BB112" s="355" t="s">
        <v>125</v>
      </c>
      <c r="BC112" s="355" t="s">
        <v>5962</v>
      </c>
      <c r="BD112" s="355" t="s">
        <v>520</v>
      </c>
      <c r="BE112" s="356">
        <v>45434</v>
      </c>
      <c r="BF112" s="356">
        <v>45446</v>
      </c>
      <c r="BG112" s="355" t="s">
        <v>62</v>
      </c>
      <c r="BH112" s="355" t="s">
        <v>62</v>
      </c>
      <c r="BI112" s="355" t="s">
        <v>62</v>
      </c>
      <c r="BJ112" s="356">
        <v>45469</v>
      </c>
      <c r="BK112" s="356">
        <v>45530</v>
      </c>
      <c r="BL112" s="355" t="s">
        <v>62</v>
      </c>
      <c r="BM112" s="357" t="s">
        <v>6902</v>
      </c>
      <c r="BN112" s="355" t="s">
        <v>6370</v>
      </c>
      <c r="BO112" s="355" t="s">
        <v>6390</v>
      </c>
      <c r="BP112" s="355" t="s">
        <v>79</v>
      </c>
      <c r="BQ112" s="265" t="s">
        <v>6933</v>
      </c>
    </row>
    <row r="113" spans="1:69" x14ac:dyDescent="0.25">
      <c r="A113" s="241">
        <v>111</v>
      </c>
      <c r="B113" s="335" t="s">
        <v>6934</v>
      </c>
      <c r="C113" s="336" t="s">
        <v>6934</v>
      </c>
      <c r="D113" s="337" t="s">
        <v>60</v>
      </c>
      <c r="E113" s="338" t="s">
        <v>6038</v>
      </c>
      <c r="F113" s="345">
        <v>1</v>
      </c>
      <c r="G113" s="374" t="s">
        <v>6935</v>
      </c>
      <c r="H113" s="363">
        <v>1065602372</v>
      </c>
      <c r="I113" s="337" t="s">
        <v>62</v>
      </c>
      <c r="J113" s="345" t="s">
        <v>352</v>
      </c>
      <c r="K113" s="344">
        <v>32513</v>
      </c>
      <c r="L113" s="345" t="s">
        <v>6936</v>
      </c>
      <c r="M113" s="345">
        <v>3108383727</v>
      </c>
      <c r="N113" s="125" t="s">
        <v>6937</v>
      </c>
      <c r="O113" s="343" t="s">
        <v>6938</v>
      </c>
      <c r="P113" s="344">
        <v>45348</v>
      </c>
      <c r="Q113" s="345" t="s">
        <v>87</v>
      </c>
      <c r="R113" s="345" t="s">
        <v>6939</v>
      </c>
      <c r="S113" s="346">
        <v>45349</v>
      </c>
      <c r="T113" s="346">
        <v>45349</v>
      </c>
      <c r="U113" s="346">
        <v>45350</v>
      </c>
      <c r="V113" s="346">
        <v>45351</v>
      </c>
      <c r="W113" s="345" t="s">
        <v>5944</v>
      </c>
      <c r="X113" s="347">
        <v>26000000</v>
      </c>
      <c r="Y113" s="347">
        <v>6500000</v>
      </c>
      <c r="Z113" s="346">
        <v>45444</v>
      </c>
      <c r="AA113" s="344">
        <f t="shared" ca="1" si="2"/>
        <v>45692</v>
      </c>
      <c r="AB113" s="345">
        <f t="shared" ca="1" si="3"/>
        <v>248</v>
      </c>
      <c r="AC113" s="337" t="s">
        <v>5945</v>
      </c>
      <c r="AD113" s="335" t="s">
        <v>6334</v>
      </c>
      <c r="AE113" s="335" t="s">
        <v>6335</v>
      </c>
      <c r="AF113" s="335" t="s">
        <v>92</v>
      </c>
      <c r="AG113" s="345" t="s">
        <v>6464</v>
      </c>
      <c r="AH113" s="348">
        <v>1949</v>
      </c>
      <c r="AI113" s="345" t="s">
        <v>75</v>
      </c>
      <c r="AJ113" s="337" t="s">
        <v>62</v>
      </c>
      <c r="AK113" s="335" t="s">
        <v>6792</v>
      </c>
      <c r="AL113" s="344">
        <v>45344</v>
      </c>
      <c r="AM113" s="335" t="s">
        <v>6940</v>
      </c>
      <c r="AN113" s="346">
        <v>45350</v>
      </c>
      <c r="AO113" s="345"/>
      <c r="AP113" s="345"/>
      <c r="AQ113" s="345"/>
      <c r="AR113" s="335">
        <v>105189</v>
      </c>
      <c r="AS113" s="335" t="s">
        <v>6238</v>
      </c>
      <c r="AT113" s="354" t="s">
        <v>62</v>
      </c>
      <c r="AU113" s="355" t="s">
        <v>62</v>
      </c>
      <c r="AV113" s="355" t="s">
        <v>62</v>
      </c>
      <c r="AW113" s="355" t="s">
        <v>62</v>
      </c>
      <c r="AX113" s="350" t="s">
        <v>6794</v>
      </c>
      <c r="AY113" s="355" t="s">
        <v>6941</v>
      </c>
      <c r="AZ113" s="355" t="s">
        <v>125</v>
      </c>
      <c r="BA113" s="355" t="s">
        <v>125</v>
      </c>
      <c r="BB113" s="355" t="s">
        <v>125</v>
      </c>
      <c r="BC113" s="355" t="s">
        <v>6016</v>
      </c>
      <c r="BD113" s="355" t="s">
        <v>520</v>
      </c>
      <c r="BE113" s="356">
        <v>45434</v>
      </c>
      <c r="BF113" s="356">
        <v>45446</v>
      </c>
      <c r="BG113" s="355" t="s">
        <v>62</v>
      </c>
      <c r="BH113" s="355" t="s">
        <v>62</v>
      </c>
      <c r="BI113" s="355" t="s">
        <v>62</v>
      </c>
      <c r="BJ113" s="356">
        <v>45471</v>
      </c>
      <c r="BK113" s="356">
        <v>45532</v>
      </c>
      <c r="BL113" s="355" t="s">
        <v>62</v>
      </c>
      <c r="BM113" s="357" t="s">
        <v>6796</v>
      </c>
      <c r="BN113" s="355" t="s">
        <v>6347</v>
      </c>
      <c r="BO113" s="355" t="s">
        <v>6719</v>
      </c>
      <c r="BP113" s="355" t="s">
        <v>79</v>
      </c>
      <c r="BQ113" s="265" t="s">
        <v>6942</v>
      </c>
    </row>
    <row r="114" spans="1:69" x14ac:dyDescent="0.25">
      <c r="A114" s="241">
        <v>112</v>
      </c>
      <c r="B114" s="335" t="s">
        <v>6943</v>
      </c>
      <c r="C114" s="336" t="s">
        <v>6943</v>
      </c>
      <c r="D114" s="337" t="s">
        <v>60</v>
      </c>
      <c r="E114" s="338" t="s">
        <v>6038</v>
      </c>
      <c r="F114" s="345">
        <v>1</v>
      </c>
      <c r="G114" s="339" t="s">
        <v>5050</v>
      </c>
      <c r="H114" s="363">
        <v>1073969872</v>
      </c>
      <c r="I114" s="337" t="s">
        <v>62</v>
      </c>
      <c r="J114" s="337" t="s">
        <v>2199</v>
      </c>
      <c r="K114" s="371">
        <v>31501</v>
      </c>
      <c r="L114" s="337" t="s">
        <v>5051</v>
      </c>
      <c r="M114" s="337" t="s">
        <v>5052</v>
      </c>
      <c r="N114" s="121" t="s">
        <v>5053</v>
      </c>
      <c r="O114" s="343" t="s">
        <v>6552</v>
      </c>
      <c r="P114" s="344">
        <v>45348</v>
      </c>
      <c r="Q114" s="345" t="s">
        <v>87</v>
      </c>
      <c r="R114" s="345" t="s">
        <v>6944</v>
      </c>
      <c r="S114" s="346">
        <v>45348</v>
      </c>
      <c r="T114" s="346">
        <v>45351</v>
      </c>
      <c r="U114" s="346">
        <v>45349</v>
      </c>
      <c r="V114" s="346">
        <v>45351</v>
      </c>
      <c r="W114" s="345" t="s">
        <v>5944</v>
      </c>
      <c r="X114" s="347">
        <v>26800000</v>
      </c>
      <c r="Y114" s="347">
        <v>6700000</v>
      </c>
      <c r="Z114" s="346">
        <v>45444</v>
      </c>
      <c r="AA114" s="344">
        <f t="shared" ca="1" si="2"/>
        <v>45692</v>
      </c>
      <c r="AB114" s="345">
        <f t="shared" ca="1" si="3"/>
        <v>248</v>
      </c>
      <c r="AC114" s="337" t="s">
        <v>5945</v>
      </c>
      <c r="AD114" s="335" t="s">
        <v>6554</v>
      </c>
      <c r="AE114" s="335" t="s">
        <v>6555</v>
      </c>
      <c r="AF114" s="335" t="s">
        <v>92</v>
      </c>
      <c r="AG114" s="345" t="s">
        <v>6464</v>
      </c>
      <c r="AH114" s="348">
        <v>1949</v>
      </c>
      <c r="AI114" s="345" t="s">
        <v>75</v>
      </c>
      <c r="AJ114" s="337" t="s">
        <v>62</v>
      </c>
      <c r="AK114" s="335" t="s">
        <v>6556</v>
      </c>
      <c r="AL114" s="344">
        <v>45343</v>
      </c>
      <c r="AM114" s="335" t="s">
        <v>6945</v>
      </c>
      <c r="AN114" s="346">
        <v>45349</v>
      </c>
      <c r="AO114" s="345"/>
      <c r="AP114" s="345"/>
      <c r="AQ114" s="345"/>
      <c r="AR114" s="335">
        <v>103057</v>
      </c>
      <c r="AS114" s="335" t="s">
        <v>5984</v>
      </c>
      <c r="AT114" s="354" t="s">
        <v>62</v>
      </c>
      <c r="AU114" s="355" t="s">
        <v>62</v>
      </c>
      <c r="AV114" s="355" t="s">
        <v>62</v>
      </c>
      <c r="AW114" s="355" t="s">
        <v>62</v>
      </c>
      <c r="AX114" s="350" t="s">
        <v>6558</v>
      </c>
      <c r="AY114" s="355" t="s">
        <v>6946</v>
      </c>
      <c r="AZ114" s="355" t="s">
        <v>125</v>
      </c>
      <c r="BA114" s="355" t="s">
        <v>6947</v>
      </c>
      <c r="BB114" s="355" t="s">
        <v>125</v>
      </c>
      <c r="BC114" s="355" t="s">
        <v>6016</v>
      </c>
      <c r="BD114" s="355" t="s">
        <v>520</v>
      </c>
      <c r="BE114" s="356">
        <v>45434</v>
      </c>
      <c r="BF114" s="356">
        <v>45446</v>
      </c>
      <c r="BG114" s="355" t="s">
        <v>62</v>
      </c>
      <c r="BH114" s="355" t="s">
        <v>62</v>
      </c>
      <c r="BI114" s="355" t="s">
        <v>62</v>
      </c>
      <c r="BJ114" s="356">
        <v>45471</v>
      </c>
      <c r="BK114" s="356">
        <v>45532</v>
      </c>
      <c r="BL114" s="355" t="s">
        <v>62</v>
      </c>
      <c r="BM114" s="357" t="s">
        <v>6561</v>
      </c>
      <c r="BN114" s="355" t="s">
        <v>6293</v>
      </c>
      <c r="BO114" s="355" t="s">
        <v>6027</v>
      </c>
      <c r="BP114" s="355" t="s">
        <v>79</v>
      </c>
      <c r="BQ114" s="265" t="s">
        <v>6948</v>
      </c>
    </row>
    <row r="115" spans="1:69" ht="14.25" customHeight="1" x14ac:dyDescent="0.25">
      <c r="A115" s="241">
        <v>113</v>
      </c>
      <c r="B115" s="335" t="s">
        <v>6949</v>
      </c>
      <c r="C115" s="336" t="s">
        <v>6949</v>
      </c>
      <c r="D115" s="337" t="s">
        <v>60</v>
      </c>
      <c r="E115" s="338" t="s">
        <v>5938</v>
      </c>
      <c r="F115" s="345">
        <v>1</v>
      </c>
      <c r="G115" s="374" t="s">
        <v>6950</v>
      </c>
      <c r="H115" s="363">
        <v>28089387</v>
      </c>
      <c r="I115" s="337" t="s">
        <v>62</v>
      </c>
      <c r="J115" s="345" t="s">
        <v>6951</v>
      </c>
      <c r="K115" s="344">
        <v>23737</v>
      </c>
      <c r="L115" s="345" t="s">
        <v>6952</v>
      </c>
      <c r="M115" s="345">
        <v>3213202671</v>
      </c>
      <c r="N115" s="125" t="s">
        <v>6953</v>
      </c>
      <c r="O115" s="343" t="s">
        <v>6849</v>
      </c>
      <c r="P115" s="344">
        <v>45342</v>
      </c>
      <c r="Q115" s="345" t="s">
        <v>87</v>
      </c>
      <c r="R115" s="345" t="s">
        <v>6954</v>
      </c>
      <c r="S115" s="344">
        <v>45342</v>
      </c>
      <c r="T115" s="344">
        <v>45343</v>
      </c>
      <c r="U115" s="346">
        <v>45344</v>
      </c>
      <c r="V115" s="346">
        <v>45344</v>
      </c>
      <c r="W115" s="345" t="s">
        <v>5944</v>
      </c>
      <c r="X115" s="347">
        <v>19052000</v>
      </c>
      <c r="Y115" s="347">
        <v>4763000</v>
      </c>
      <c r="Z115" s="346">
        <v>45444</v>
      </c>
      <c r="AA115" s="344">
        <f t="shared" ca="1" si="2"/>
        <v>45692</v>
      </c>
      <c r="AB115" s="345">
        <f t="shared" ca="1" si="3"/>
        <v>248</v>
      </c>
      <c r="AC115" s="337" t="s">
        <v>5945</v>
      </c>
      <c r="AD115" s="335" t="s">
        <v>6771</v>
      </c>
      <c r="AE115" s="335" t="s">
        <v>6955</v>
      </c>
      <c r="AF115" s="335" t="s">
        <v>92</v>
      </c>
      <c r="AG115" s="345" t="s">
        <v>6464</v>
      </c>
      <c r="AH115" s="348">
        <v>1949</v>
      </c>
      <c r="AI115" s="345" t="s">
        <v>94</v>
      </c>
      <c r="AJ115" s="337" t="s">
        <v>62</v>
      </c>
      <c r="AK115" s="335" t="s">
        <v>6851</v>
      </c>
      <c r="AL115" s="344">
        <v>45338</v>
      </c>
      <c r="AM115" s="335" t="s">
        <v>6956</v>
      </c>
      <c r="AN115" s="346">
        <v>45344</v>
      </c>
      <c r="AO115" s="345"/>
      <c r="AP115" s="345"/>
      <c r="AQ115" s="345"/>
      <c r="AR115" s="335">
        <v>103448</v>
      </c>
      <c r="AS115" s="335" t="s">
        <v>6226</v>
      </c>
      <c r="AT115" s="354" t="s">
        <v>62</v>
      </c>
      <c r="AU115" s="355" t="s">
        <v>62</v>
      </c>
      <c r="AV115" s="355" t="s">
        <v>62</v>
      </c>
      <c r="AW115" s="355" t="s">
        <v>62</v>
      </c>
      <c r="AX115" s="350" t="s">
        <v>6853</v>
      </c>
      <c r="AY115" s="355" t="s">
        <v>6957</v>
      </c>
      <c r="AZ115" s="355" t="s">
        <v>125</v>
      </c>
      <c r="BA115" s="355" t="s">
        <v>6956</v>
      </c>
      <c r="BB115" s="355" t="s">
        <v>125</v>
      </c>
      <c r="BC115" s="355" t="s">
        <v>5974</v>
      </c>
      <c r="BD115" s="355" t="s">
        <v>520</v>
      </c>
      <c r="BE115" s="356">
        <v>45434</v>
      </c>
      <c r="BF115" s="356">
        <v>45446</v>
      </c>
      <c r="BG115" s="355" t="s">
        <v>62</v>
      </c>
      <c r="BH115" s="355" t="s">
        <v>62</v>
      </c>
      <c r="BI115" s="355" t="s">
        <v>62</v>
      </c>
      <c r="BJ115" s="356">
        <v>45464</v>
      </c>
      <c r="BK115" s="356">
        <v>45525</v>
      </c>
      <c r="BL115" s="355" t="s">
        <v>62</v>
      </c>
      <c r="BM115" s="357" t="s">
        <v>6855</v>
      </c>
      <c r="BN115" s="355" t="s">
        <v>6317</v>
      </c>
      <c r="BO115" s="355" t="s">
        <v>6390</v>
      </c>
      <c r="BP115" s="355" t="s">
        <v>79</v>
      </c>
      <c r="BQ115" s="265" t="s">
        <v>6958</v>
      </c>
    </row>
    <row r="116" spans="1:69" x14ac:dyDescent="0.25">
      <c r="A116" s="241">
        <v>114</v>
      </c>
      <c r="B116" s="335" t="s">
        <v>6959</v>
      </c>
      <c r="C116" s="336" t="s">
        <v>6959</v>
      </c>
      <c r="D116" s="337" t="s">
        <v>60</v>
      </c>
      <c r="E116" s="338" t="s">
        <v>5938</v>
      </c>
      <c r="F116" s="345">
        <v>1</v>
      </c>
      <c r="G116" s="339" t="s">
        <v>3181</v>
      </c>
      <c r="H116" s="363">
        <v>1015397616</v>
      </c>
      <c r="I116" s="341" t="s">
        <v>62</v>
      </c>
      <c r="J116" s="361" t="s">
        <v>3182</v>
      </c>
      <c r="K116" s="364">
        <v>31741</v>
      </c>
      <c r="L116" s="361" t="s">
        <v>3183</v>
      </c>
      <c r="M116" s="361">
        <v>3176250917</v>
      </c>
      <c r="N116" s="121" t="s">
        <v>3184</v>
      </c>
      <c r="O116" s="343" t="s">
        <v>6960</v>
      </c>
      <c r="P116" s="346">
        <v>45349</v>
      </c>
      <c r="Q116" s="345" t="s">
        <v>87</v>
      </c>
      <c r="R116" s="345" t="s">
        <v>6961</v>
      </c>
      <c r="S116" s="344">
        <v>45349</v>
      </c>
      <c r="T116" s="344">
        <v>45350</v>
      </c>
      <c r="U116" s="344">
        <v>45350</v>
      </c>
      <c r="V116" s="344">
        <v>45350</v>
      </c>
      <c r="W116" s="345" t="s">
        <v>5944</v>
      </c>
      <c r="X116" s="347">
        <v>19052000</v>
      </c>
      <c r="Y116" s="347">
        <v>4763000</v>
      </c>
      <c r="Z116" s="346">
        <v>45444</v>
      </c>
      <c r="AA116" s="344">
        <f t="shared" ca="1" si="2"/>
        <v>45692</v>
      </c>
      <c r="AB116" s="345">
        <f t="shared" ca="1" si="3"/>
        <v>248</v>
      </c>
      <c r="AC116" s="337" t="s">
        <v>5945</v>
      </c>
      <c r="AD116" s="335" t="s">
        <v>6554</v>
      </c>
      <c r="AE116" s="335" t="s">
        <v>6555</v>
      </c>
      <c r="AF116" s="335" t="s">
        <v>92</v>
      </c>
      <c r="AG116" s="345" t="s">
        <v>6464</v>
      </c>
      <c r="AH116" s="348">
        <v>1949</v>
      </c>
      <c r="AI116" s="345" t="s">
        <v>75</v>
      </c>
      <c r="AJ116" s="337" t="s">
        <v>62</v>
      </c>
      <c r="AK116" s="335" t="s">
        <v>6962</v>
      </c>
      <c r="AL116" s="344">
        <v>45344</v>
      </c>
      <c r="AM116" s="335" t="s">
        <v>6963</v>
      </c>
      <c r="AN116" s="335" t="s">
        <v>125</v>
      </c>
      <c r="AO116" s="345"/>
      <c r="AP116" s="345"/>
      <c r="AQ116" s="345"/>
      <c r="AR116" s="335">
        <v>105165</v>
      </c>
      <c r="AS116" s="335" t="s">
        <v>5984</v>
      </c>
      <c r="AT116" s="354" t="s">
        <v>62</v>
      </c>
      <c r="AU116" s="355" t="s">
        <v>62</v>
      </c>
      <c r="AV116" s="355" t="s">
        <v>62</v>
      </c>
      <c r="AW116" s="355" t="s">
        <v>62</v>
      </c>
      <c r="AX116" s="350" t="s">
        <v>6853</v>
      </c>
      <c r="AY116" s="355" t="s">
        <v>6964</v>
      </c>
      <c r="AZ116" s="355" t="s">
        <v>125</v>
      </c>
      <c r="BA116" s="355" t="s">
        <v>6963</v>
      </c>
      <c r="BB116" s="355" t="s">
        <v>125</v>
      </c>
      <c r="BC116" s="355" t="s">
        <v>6340</v>
      </c>
      <c r="BD116" s="355" t="s">
        <v>520</v>
      </c>
      <c r="BE116" s="356">
        <v>45434</v>
      </c>
      <c r="BF116" s="356">
        <v>45446</v>
      </c>
      <c r="BG116" s="355" t="s">
        <v>62</v>
      </c>
      <c r="BH116" s="355" t="s">
        <v>62</v>
      </c>
      <c r="BI116" s="355" t="s">
        <v>62</v>
      </c>
      <c r="BJ116" s="356">
        <v>45470</v>
      </c>
      <c r="BK116" s="356">
        <v>45531</v>
      </c>
      <c r="BL116" s="355" t="s">
        <v>62</v>
      </c>
      <c r="BM116" s="357" t="s">
        <v>6855</v>
      </c>
      <c r="BN116" s="355" t="s">
        <v>6342</v>
      </c>
      <c r="BO116" s="355" t="s">
        <v>6429</v>
      </c>
      <c r="BP116" s="355" t="s">
        <v>79</v>
      </c>
      <c r="BQ116" s="265" t="s">
        <v>6965</v>
      </c>
    </row>
    <row r="117" spans="1:69" x14ac:dyDescent="0.25">
      <c r="A117" s="241">
        <v>115</v>
      </c>
      <c r="B117" s="335" t="s">
        <v>6966</v>
      </c>
      <c r="C117" s="336" t="s">
        <v>6966</v>
      </c>
      <c r="D117" s="337" t="s">
        <v>60</v>
      </c>
      <c r="E117" s="338" t="s">
        <v>6038</v>
      </c>
      <c r="F117" s="345">
        <v>1</v>
      </c>
      <c r="G117" s="360" t="s">
        <v>6967</v>
      </c>
      <c r="H117" s="363">
        <v>1015460782</v>
      </c>
      <c r="I117" s="341" t="s">
        <v>62</v>
      </c>
      <c r="J117" s="361" t="s">
        <v>6968</v>
      </c>
      <c r="K117" s="364">
        <v>35117</v>
      </c>
      <c r="L117" s="361" t="s">
        <v>6969</v>
      </c>
      <c r="M117" s="361">
        <v>3212197966</v>
      </c>
      <c r="N117" s="379" t="s">
        <v>6970</v>
      </c>
      <c r="O117" s="343" t="s">
        <v>6971</v>
      </c>
      <c r="P117" s="346">
        <v>45356</v>
      </c>
      <c r="Q117" s="345" t="s">
        <v>87</v>
      </c>
      <c r="R117" s="345" t="s">
        <v>6972</v>
      </c>
      <c r="S117" s="344">
        <v>45356</v>
      </c>
      <c r="T117" s="344">
        <v>45362</v>
      </c>
      <c r="U117" s="344">
        <v>45356</v>
      </c>
      <c r="V117" s="344">
        <v>45362</v>
      </c>
      <c r="W117" s="345" t="s">
        <v>5944</v>
      </c>
      <c r="X117" s="347">
        <v>20800000</v>
      </c>
      <c r="Y117" s="347">
        <v>5200000</v>
      </c>
      <c r="Z117" s="346">
        <v>45444</v>
      </c>
      <c r="AA117" s="344">
        <f t="shared" ca="1" si="2"/>
        <v>45692</v>
      </c>
      <c r="AB117" s="345">
        <f t="shared" ca="1" si="3"/>
        <v>248</v>
      </c>
      <c r="AC117" s="337" t="s">
        <v>5945</v>
      </c>
      <c r="AD117" s="335" t="s">
        <v>6927</v>
      </c>
      <c r="AE117" s="335" t="s">
        <v>6928</v>
      </c>
      <c r="AF117" s="335" t="s">
        <v>92</v>
      </c>
      <c r="AG117" s="345" t="s">
        <v>6929</v>
      </c>
      <c r="AH117" s="348">
        <v>1687</v>
      </c>
      <c r="AI117" s="345" t="s">
        <v>75</v>
      </c>
      <c r="AJ117" s="337" t="s">
        <v>62</v>
      </c>
      <c r="AK117" s="335" t="s">
        <v>6973</v>
      </c>
      <c r="AL117" s="344">
        <v>45349</v>
      </c>
      <c r="AM117" s="335" t="s">
        <v>6974</v>
      </c>
      <c r="AN117" s="346">
        <v>45356</v>
      </c>
      <c r="AO117" s="345"/>
      <c r="AP117" s="345"/>
      <c r="AQ117" s="345"/>
      <c r="AR117" s="335">
        <v>103219</v>
      </c>
      <c r="AS117" s="335" t="s">
        <v>5984</v>
      </c>
      <c r="AT117" s="354" t="s">
        <v>62</v>
      </c>
      <c r="AU117" s="355" t="s">
        <v>62</v>
      </c>
      <c r="AV117" s="355" t="s">
        <v>62</v>
      </c>
      <c r="AW117" s="355" t="s">
        <v>62</v>
      </c>
      <c r="AX117" s="350" t="s">
        <v>62</v>
      </c>
      <c r="AY117" s="355" t="s">
        <v>62</v>
      </c>
      <c r="AZ117" s="355" t="s">
        <v>62</v>
      </c>
      <c r="BA117" s="355" t="s">
        <v>62</v>
      </c>
      <c r="BB117" s="355" t="s">
        <v>62</v>
      </c>
      <c r="BC117" s="355" t="s">
        <v>6975</v>
      </c>
      <c r="BD117" s="355" t="s">
        <v>5953</v>
      </c>
      <c r="BE117" s="356">
        <v>45434</v>
      </c>
      <c r="BF117" s="355" t="s">
        <v>5953</v>
      </c>
      <c r="BG117" s="355" t="s">
        <v>62</v>
      </c>
      <c r="BH117" s="355" t="s">
        <v>62</v>
      </c>
      <c r="BI117" s="355" t="s">
        <v>62</v>
      </c>
      <c r="BJ117" s="356">
        <v>45483</v>
      </c>
      <c r="BK117" s="355" t="s">
        <v>5953</v>
      </c>
      <c r="BL117" s="355" t="s">
        <v>62</v>
      </c>
      <c r="BM117" s="354" t="s">
        <v>5953</v>
      </c>
      <c r="BN117" s="355" t="s">
        <v>6370</v>
      </c>
      <c r="BO117" s="355" t="s">
        <v>62</v>
      </c>
      <c r="BP117" s="355" t="s">
        <v>79</v>
      </c>
      <c r="BQ117" s="260" t="s">
        <v>6976</v>
      </c>
    </row>
    <row r="118" spans="1:69" x14ac:dyDescent="0.25">
      <c r="A118" s="241">
        <v>116</v>
      </c>
      <c r="B118" s="335" t="s">
        <v>6977</v>
      </c>
      <c r="C118" s="336" t="s">
        <v>6977</v>
      </c>
      <c r="D118" s="337" t="s">
        <v>60</v>
      </c>
      <c r="E118" s="338" t="s">
        <v>6038</v>
      </c>
      <c r="F118" s="345">
        <v>1</v>
      </c>
      <c r="G118" s="360" t="s">
        <v>6978</v>
      </c>
      <c r="H118" s="363">
        <v>52431939</v>
      </c>
      <c r="I118" s="341" t="s">
        <v>62</v>
      </c>
      <c r="J118" s="361" t="s">
        <v>6979</v>
      </c>
      <c r="K118" s="364">
        <v>28155</v>
      </c>
      <c r="L118" s="361" t="s">
        <v>6980</v>
      </c>
      <c r="M118" s="361">
        <v>3188042005</v>
      </c>
      <c r="N118" s="379" t="s">
        <v>6981</v>
      </c>
      <c r="O118" s="343" t="s">
        <v>6971</v>
      </c>
      <c r="P118" s="346">
        <v>45372</v>
      </c>
      <c r="Q118" s="345" t="s">
        <v>87</v>
      </c>
      <c r="R118" s="345" t="s">
        <v>6982</v>
      </c>
      <c r="S118" s="344">
        <v>45371</v>
      </c>
      <c r="T118" s="344">
        <v>45372</v>
      </c>
      <c r="U118" s="344">
        <v>45372</v>
      </c>
      <c r="V118" s="344">
        <v>45373</v>
      </c>
      <c r="W118" s="345" t="s">
        <v>5944</v>
      </c>
      <c r="X118" s="347">
        <v>20800000</v>
      </c>
      <c r="Y118" s="347">
        <v>5200000</v>
      </c>
      <c r="Z118" s="346">
        <v>45444</v>
      </c>
      <c r="AA118" s="344">
        <f t="shared" ca="1" si="2"/>
        <v>45692</v>
      </c>
      <c r="AB118" s="345">
        <f t="shared" ca="1" si="3"/>
        <v>248</v>
      </c>
      <c r="AC118" s="337" t="s">
        <v>5945</v>
      </c>
      <c r="AD118" s="335" t="s">
        <v>6927</v>
      </c>
      <c r="AE118" s="335" t="s">
        <v>6983</v>
      </c>
      <c r="AF118" s="335" t="s">
        <v>92</v>
      </c>
      <c r="AG118" s="345" t="s">
        <v>6929</v>
      </c>
      <c r="AH118" s="348">
        <v>1687</v>
      </c>
      <c r="AI118" s="345" t="s">
        <v>75</v>
      </c>
      <c r="AJ118" s="337" t="s">
        <v>62</v>
      </c>
      <c r="AK118" s="335" t="s">
        <v>6973</v>
      </c>
      <c r="AL118" s="344">
        <v>45349</v>
      </c>
      <c r="AM118" s="335" t="s">
        <v>6984</v>
      </c>
      <c r="AN118" s="346">
        <v>45373</v>
      </c>
      <c r="AO118" s="345"/>
      <c r="AP118" s="345"/>
      <c r="AQ118" s="345"/>
      <c r="AR118" s="335">
        <v>103219</v>
      </c>
      <c r="AS118" s="335" t="s">
        <v>5984</v>
      </c>
      <c r="AT118" s="354" t="s">
        <v>62</v>
      </c>
      <c r="AU118" s="355" t="s">
        <v>62</v>
      </c>
      <c r="AV118" s="355" t="s">
        <v>62</v>
      </c>
      <c r="AW118" s="355" t="s">
        <v>62</v>
      </c>
      <c r="AX118" s="350" t="s">
        <v>62</v>
      </c>
      <c r="AY118" s="355" t="s">
        <v>62</v>
      </c>
      <c r="AZ118" s="355" t="s">
        <v>62</v>
      </c>
      <c r="BA118" s="355" t="s">
        <v>62</v>
      </c>
      <c r="BB118" s="355" t="s">
        <v>62</v>
      </c>
      <c r="BC118" s="355" t="s">
        <v>6985</v>
      </c>
      <c r="BD118" s="355" t="s">
        <v>5953</v>
      </c>
      <c r="BE118" s="356">
        <v>45434</v>
      </c>
      <c r="BF118" s="355" t="s">
        <v>5953</v>
      </c>
      <c r="BG118" s="355" t="s">
        <v>62</v>
      </c>
      <c r="BH118" s="355" t="s">
        <v>62</v>
      </c>
      <c r="BI118" s="355" t="s">
        <v>62</v>
      </c>
      <c r="BJ118" s="356">
        <v>45494</v>
      </c>
      <c r="BK118" s="355" t="s">
        <v>5953</v>
      </c>
      <c r="BL118" s="355" t="s">
        <v>62</v>
      </c>
      <c r="BM118" s="354" t="s">
        <v>5953</v>
      </c>
      <c r="BN118" s="355" t="s">
        <v>6370</v>
      </c>
      <c r="BO118" s="355" t="s">
        <v>62</v>
      </c>
      <c r="BP118" s="355" t="s">
        <v>79</v>
      </c>
      <c r="BQ118" s="265" t="s">
        <v>6986</v>
      </c>
    </row>
    <row r="119" spans="1:69" x14ac:dyDescent="0.25">
      <c r="A119" s="241">
        <v>117</v>
      </c>
      <c r="B119" s="335" t="s">
        <v>6987</v>
      </c>
      <c r="C119" s="336" t="s">
        <v>6987</v>
      </c>
      <c r="D119" s="337" t="s">
        <v>60</v>
      </c>
      <c r="E119" s="338" t="s">
        <v>6038</v>
      </c>
      <c r="F119" s="345">
        <v>1</v>
      </c>
      <c r="G119" s="360" t="s">
        <v>6988</v>
      </c>
      <c r="H119" s="340">
        <v>1019076816</v>
      </c>
      <c r="I119" s="341" t="s">
        <v>62</v>
      </c>
      <c r="J119" s="361" t="s">
        <v>1594</v>
      </c>
      <c r="K119" s="342">
        <v>33925</v>
      </c>
      <c r="L119" s="341" t="s">
        <v>6989</v>
      </c>
      <c r="M119" s="341">
        <v>3138113925</v>
      </c>
      <c r="N119" s="125" t="s">
        <v>6990</v>
      </c>
      <c r="O119" s="343" t="s">
        <v>6971</v>
      </c>
      <c r="P119" s="346">
        <v>45356</v>
      </c>
      <c r="Q119" s="345" t="s">
        <v>87</v>
      </c>
      <c r="R119" s="345" t="s">
        <v>6991</v>
      </c>
      <c r="S119" s="344">
        <v>45362</v>
      </c>
      <c r="T119" s="344">
        <v>45366</v>
      </c>
      <c r="U119" s="344">
        <v>45356</v>
      </c>
      <c r="V119" s="344">
        <v>45366</v>
      </c>
      <c r="W119" s="345" t="s">
        <v>5944</v>
      </c>
      <c r="X119" s="347">
        <v>20800000</v>
      </c>
      <c r="Y119" s="347">
        <v>5200000</v>
      </c>
      <c r="Z119" s="346">
        <v>45444</v>
      </c>
      <c r="AA119" s="344">
        <f t="shared" ca="1" si="2"/>
        <v>45692</v>
      </c>
      <c r="AB119" s="345">
        <f t="shared" ca="1" si="3"/>
        <v>248</v>
      </c>
      <c r="AC119" s="337" t="s">
        <v>5945</v>
      </c>
      <c r="AD119" s="335" t="s">
        <v>6927</v>
      </c>
      <c r="AE119" s="335" t="s">
        <v>6983</v>
      </c>
      <c r="AF119" s="335" t="s">
        <v>92</v>
      </c>
      <c r="AG119" s="345" t="s">
        <v>6929</v>
      </c>
      <c r="AH119" s="348">
        <v>1687</v>
      </c>
      <c r="AI119" s="345" t="s">
        <v>75</v>
      </c>
      <c r="AJ119" s="337" t="s">
        <v>62</v>
      </c>
      <c r="AK119" s="335" t="s">
        <v>6973</v>
      </c>
      <c r="AL119" s="344">
        <v>45349</v>
      </c>
      <c r="AM119" s="335" t="s">
        <v>6992</v>
      </c>
      <c r="AN119" s="346">
        <v>45356</v>
      </c>
      <c r="AO119" s="345"/>
      <c r="AP119" s="345"/>
      <c r="AQ119" s="345"/>
      <c r="AR119" s="335">
        <v>103219</v>
      </c>
      <c r="AS119" s="335" t="s">
        <v>5984</v>
      </c>
      <c r="AT119" s="354" t="s">
        <v>62</v>
      </c>
      <c r="AU119" s="355" t="s">
        <v>62</v>
      </c>
      <c r="AV119" s="355" t="s">
        <v>62</v>
      </c>
      <c r="AW119" s="355" t="s">
        <v>62</v>
      </c>
      <c r="AX119" s="350" t="s">
        <v>62</v>
      </c>
      <c r="AY119" s="355" t="s">
        <v>62</v>
      </c>
      <c r="AZ119" s="355" t="s">
        <v>62</v>
      </c>
      <c r="BA119" s="355" t="s">
        <v>62</v>
      </c>
      <c r="BB119" s="355" t="s">
        <v>62</v>
      </c>
      <c r="BC119" s="355" t="s">
        <v>6993</v>
      </c>
      <c r="BD119" s="355" t="s">
        <v>5953</v>
      </c>
      <c r="BE119" s="356">
        <v>45434</v>
      </c>
      <c r="BF119" s="355" t="s">
        <v>5953</v>
      </c>
      <c r="BG119" s="355" t="s">
        <v>62</v>
      </c>
      <c r="BH119" s="355" t="s">
        <v>62</v>
      </c>
      <c r="BI119" s="355" t="s">
        <v>62</v>
      </c>
      <c r="BJ119" s="356">
        <v>45487</v>
      </c>
      <c r="BK119" s="355" t="s">
        <v>5953</v>
      </c>
      <c r="BL119" s="355" t="s">
        <v>62</v>
      </c>
      <c r="BM119" s="354" t="s">
        <v>5953</v>
      </c>
      <c r="BN119" s="355" t="s">
        <v>6370</v>
      </c>
      <c r="BO119" s="355" t="s">
        <v>62</v>
      </c>
      <c r="BP119" s="355" t="s">
        <v>79</v>
      </c>
      <c r="BQ119" s="265" t="s">
        <v>6994</v>
      </c>
    </row>
    <row r="120" spans="1:69" x14ac:dyDescent="0.25">
      <c r="A120" s="241">
        <v>118</v>
      </c>
      <c r="B120" s="335" t="s">
        <v>6995</v>
      </c>
      <c r="C120" s="336" t="s">
        <v>6995</v>
      </c>
      <c r="D120" s="337" t="s">
        <v>60</v>
      </c>
      <c r="E120" s="338" t="s">
        <v>6038</v>
      </c>
      <c r="F120" s="345">
        <v>1</v>
      </c>
      <c r="G120" s="360" t="s">
        <v>3302</v>
      </c>
      <c r="H120" s="363">
        <v>1053664600</v>
      </c>
      <c r="I120" s="341" t="s">
        <v>62</v>
      </c>
      <c r="J120" s="361" t="s">
        <v>3303</v>
      </c>
      <c r="K120" s="364">
        <v>32645</v>
      </c>
      <c r="L120" s="361" t="s">
        <v>6996</v>
      </c>
      <c r="M120" s="361">
        <v>3132811235</v>
      </c>
      <c r="N120" s="379" t="s">
        <v>6997</v>
      </c>
      <c r="O120" s="343" t="s">
        <v>6998</v>
      </c>
      <c r="P120" s="346">
        <v>45355</v>
      </c>
      <c r="Q120" s="345" t="s">
        <v>87</v>
      </c>
      <c r="R120" s="345" t="s">
        <v>6999</v>
      </c>
      <c r="S120" s="346">
        <v>45355</v>
      </c>
      <c r="T120" s="346">
        <v>45358</v>
      </c>
      <c r="U120" s="346">
        <v>45357</v>
      </c>
      <c r="V120" s="344">
        <v>45358</v>
      </c>
      <c r="W120" s="345" t="s">
        <v>5944</v>
      </c>
      <c r="X120" s="347">
        <v>22000000</v>
      </c>
      <c r="Y120" s="347">
        <v>5500000</v>
      </c>
      <c r="Z120" s="346">
        <v>45444</v>
      </c>
      <c r="AA120" s="344">
        <f t="shared" ca="1" si="2"/>
        <v>45692</v>
      </c>
      <c r="AB120" s="345">
        <f t="shared" ca="1" si="3"/>
        <v>248</v>
      </c>
      <c r="AC120" s="337" t="s">
        <v>5945</v>
      </c>
      <c r="AD120" s="335" t="s">
        <v>7000</v>
      </c>
      <c r="AE120" s="335" t="s">
        <v>7001</v>
      </c>
      <c r="AF120" s="335" t="s">
        <v>92</v>
      </c>
      <c r="AG120" s="345" t="s">
        <v>7002</v>
      </c>
      <c r="AH120" s="348">
        <v>1941</v>
      </c>
      <c r="AI120" s="345" t="s">
        <v>94</v>
      </c>
      <c r="AJ120" s="337" t="s">
        <v>62</v>
      </c>
      <c r="AK120" s="335" t="s">
        <v>7003</v>
      </c>
      <c r="AL120" s="344">
        <v>45348</v>
      </c>
      <c r="AM120" s="335" t="s">
        <v>7004</v>
      </c>
      <c r="AN120" s="346">
        <v>45356</v>
      </c>
      <c r="AO120" s="345"/>
      <c r="AP120" s="345"/>
      <c r="AQ120" s="345"/>
      <c r="AR120" s="335">
        <v>103134</v>
      </c>
      <c r="AS120" s="335" t="s">
        <v>6238</v>
      </c>
      <c r="AT120" s="354" t="s">
        <v>62</v>
      </c>
      <c r="AU120" s="355" t="s">
        <v>62</v>
      </c>
      <c r="AV120" s="355" t="s">
        <v>62</v>
      </c>
      <c r="AW120" s="355" t="s">
        <v>62</v>
      </c>
      <c r="AX120" s="350" t="s">
        <v>62</v>
      </c>
      <c r="AY120" s="355" t="s">
        <v>62</v>
      </c>
      <c r="AZ120" s="355" t="s">
        <v>62</v>
      </c>
      <c r="BA120" s="355" t="s">
        <v>62</v>
      </c>
      <c r="BB120" s="355" t="s">
        <v>62</v>
      </c>
      <c r="BC120" s="355" t="s">
        <v>7005</v>
      </c>
      <c r="BD120" s="355" t="s">
        <v>5953</v>
      </c>
      <c r="BE120" s="356">
        <v>45434</v>
      </c>
      <c r="BF120" s="355" t="s">
        <v>5953</v>
      </c>
      <c r="BG120" s="355" t="s">
        <v>62</v>
      </c>
      <c r="BH120" s="355" t="s">
        <v>62</v>
      </c>
      <c r="BI120" s="355" t="s">
        <v>62</v>
      </c>
      <c r="BJ120" s="356">
        <v>45479</v>
      </c>
      <c r="BK120" s="355" t="s">
        <v>5953</v>
      </c>
      <c r="BL120" s="355" t="s">
        <v>62</v>
      </c>
      <c r="BM120" s="354" t="s">
        <v>5953</v>
      </c>
      <c r="BN120" s="355" t="s">
        <v>6056</v>
      </c>
      <c r="BO120" s="355" t="s">
        <v>62</v>
      </c>
      <c r="BP120" s="355" t="s">
        <v>79</v>
      </c>
      <c r="BQ120" s="265" t="s">
        <v>7006</v>
      </c>
    </row>
    <row r="121" spans="1:69" x14ac:dyDescent="0.25">
      <c r="A121" s="241">
        <v>119</v>
      </c>
      <c r="B121" s="335" t="s">
        <v>7007</v>
      </c>
      <c r="C121" s="336" t="s">
        <v>7007</v>
      </c>
      <c r="D121" s="337" t="s">
        <v>60</v>
      </c>
      <c r="E121" s="338" t="s">
        <v>6038</v>
      </c>
      <c r="F121" s="345">
        <v>1</v>
      </c>
      <c r="G121" s="360" t="s">
        <v>1288</v>
      </c>
      <c r="H121" s="363">
        <v>1032440209</v>
      </c>
      <c r="I121" s="341" t="s">
        <v>62</v>
      </c>
      <c r="J121" s="337" t="s">
        <v>1430</v>
      </c>
      <c r="K121" s="371">
        <v>33198</v>
      </c>
      <c r="L121" s="337" t="s">
        <v>2345</v>
      </c>
      <c r="M121" s="337">
        <v>3124947766</v>
      </c>
      <c r="N121" s="125" t="s">
        <v>2346</v>
      </c>
      <c r="O121" s="343" t="s">
        <v>7008</v>
      </c>
      <c r="P121" s="346">
        <v>45366</v>
      </c>
      <c r="Q121" s="345" t="s">
        <v>297</v>
      </c>
      <c r="R121" s="345" t="s">
        <v>7009</v>
      </c>
      <c r="S121" s="344">
        <v>45366</v>
      </c>
      <c r="T121" s="344">
        <v>45371</v>
      </c>
      <c r="U121" s="344">
        <v>45367</v>
      </c>
      <c r="V121" s="344">
        <v>45371</v>
      </c>
      <c r="W121" s="345" t="s">
        <v>5944</v>
      </c>
      <c r="X121" s="347">
        <v>29828000</v>
      </c>
      <c r="Y121" s="347">
        <v>7457000</v>
      </c>
      <c r="Z121" s="346">
        <v>45444</v>
      </c>
      <c r="AA121" s="344">
        <f t="shared" ca="1" si="2"/>
        <v>45692</v>
      </c>
      <c r="AB121" s="345">
        <f t="shared" ca="1" si="3"/>
        <v>248</v>
      </c>
      <c r="AC121" s="337" t="s">
        <v>5945</v>
      </c>
      <c r="AD121" s="335" t="s">
        <v>6334</v>
      </c>
      <c r="AE121" s="335" t="s">
        <v>7010</v>
      </c>
      <c r="AF121" s="335" t="s">
        <v>92</v>
      </c>
      <c r="AG121" s="345" t="s">
        <v>7002</v>
      </c>
      <c r="AH121" s="348">
        <v>1941</v>
      </c>
      <c r="AI121" s="345" t="s">
        <v>94</v>
      </c>
      <c r="AJ121" s="337" t="s">
        <v>62</v>
      </c>
      <c r="AK121" s="335" t="s">
        <v>7011</v>
      </c>
      <c r="AL121" s="344">
        <v>45348</v>
      </c>
      <c r="AM121" s="335" t="s">
        <v>7012</v>
      </c>
      <c r="AN121" s="346">
        <v>45369</v>
      </c>
      <c r="AO121" s="345"/>
      <c r="AP121" s="345"/>
      <c r="AQ121" s="345"/>
      <c r="AR121" s="335">
        <v>103096</v>
      </c>
      <c r="AS121" s="335" t="s">
        <v>6238</v>
      </c>
      <c r="AT121" s="354" t="s">
        <v>62</v>
      </c>
      <c r="AU121" s="355" t="s">
        <v>62</v>
      </c>
      <c r="AV121" s="355" t="s">
        <v>62</v>
      </c>
      <c r="AW121" s="355" t="s">
        <v>62</v>
      </c>
      <c r="AX121" s="350" t="s">
        <v>7013</v>
      </c>
      <c r="AY121" s="355" t="s">
        <v>7014</v>
      </c>
      <c r="AZ121" s="356">
        <v>45490</v>
      </c>
      <c r="BA121" s="355" t="s">
        <v>7015</v>
      </c>
      <c r="BB121" s="356">
        <v>45496</v>
      </c>
      <c r="BC121" s="355" t="s">
        <v>7016</v>
      </c>
      <c r="BD121" s="355" t="s">
        <v>520</v>
      </c>
      <c r="BE121" s="356">
        <v>45434</v>
      </c>
      <c r="BF121" s="356">
        <v>45490</v>
      </c>
      <c r="BG121" s="355" t="s">
        <v>62</v>
      </c>
      <c r="BH121" s="355" t="s">
        <v>62</v>
      </c>
      <c r="BI121" s="355" t="s">
        <v>62</v>
      </c>
      <c r="BJ121" s="356">
        <v>45492</v>
      </c>
      <c r="BK121" s="356">
        <v>45554</v>
      </c>
      <c r="BL121" s="355" t="s">
        <v>62</v>
      </c>
      <c r="BM121" s="354" t="s">
        <v>7017</v>
      </c>
      <c r="BN121" s="355" t="s">
        <v>6370</v>
      </c>
      <c r="BO121" s="355" t="s">
        <v>6086</v>
      </c>
      <c r="BP121" s="355" t="s">
        <v>79</v>
      </c>
      <c r="BQ121" s="265" t="s">
        <v>7018</v>
      </c>
    </row>
    <row r="122" spans="1:69" x14ac:dyDescent="0.25">
      <c r="A122" s="241">
        <v>120</v>
      </c>
      <c r="B122" s="335" t="s">
        <v>7019</v>
      </c>
      <c r="C122" s="336" t="s">
        <v>7019</v>
      </c>
      <c r="D122" s="337" t="s">
        <v>60</v>
      </c>
      <c r="E122" s="338" t="s">
        <v>6038</v>
      </c>
      <c r="F122" s="345">
        <v>1</v>
      </c>
      <c r="G122" s="360" t="s">
        <v>7020</v>
      </c>
      <c r="H122" s="363">
        <v>1016012441</v>
      </c>
      <c r="I122" s="341" t="s">
        <v>62</v>
      </c>
      <c r="J122" s="361" t="s">
        <v>7021</v>
      </c>
      <c r="K122" s="364">
        <v>32407</v>
      </c>
      <c r="L122" s="361" t="s">
        <v>7022</v>
      </c>
      <c r="M122" s="361">
        <v>3215424430</v>
      </c>
      <c r="N122" s="379" t="s">
        <v>7023</v>
      </c>
      <c r="O122" s="341" t="s">
        <v>7024</v>
      </c>
      <c r="P122" s="344">
        <v>45362</v>
      </c>
      <c r="Q122" s="345" t="s">
        <v>87</v>
      </c>
      <c r="R122" s="345" t="s">
        <v>7025</v>
      </c>
      <c r="S122" s="344">
        <v>45362</v>
      </c>
      <c r="T122" s="344">
        <v>45362</v>
      </c>
      <c r="U122" s="344">
        <v>45366</v>
      </c>
      <c r="V122" s="344">
        <v>45363</v>
      </c>
      <c r="W122" s="345" t="s">
        <v>5944</v>
      </c>
      <c r="X122" s="347">
        <v>20000000</v>
      </c>
      <c r="Y122" s="347">
        <v>5000000</v>
      </c>
      <c r="Z122" s="346">
        <v>45444</v>
      </c>
      <c r="AA122" s="344">
        <f t="shared" ca="1" si="2"/>
        <v>45692</v>
      </c>
      <c r="AB122" s="345">
        <f t="shared" ca="1" si="3"/>
        <v>248</v>
      </c>
      <c r="AC122" s="337" t="s">
        <v>5945</v>
      </c>
      <c r="AD122" s="335" t="s">
        <v>6727</v>
      </c>
      <c r="AE122" s="335" t="s">
        <v>7026</v>
      </c>
      <c r="AF122" s="335" t="s">
        <v>92</v>
      </c>
      <c r="AG122" s="345" t="s">
        <v>6464</v>
      </c>
      <c r="AH122" s="348">
        <v>1949</v>
      </c>
      <c r="AI122" s="345" t="s">
        <v>75</v>
      </c>
      <c r="AJ122" s="337" t="s">
        <v>62</v>
      </c>
      <c r="AK122" s="335" t="s">
        <v>7027</v>
      </c>
      <c r="AL122" s="344">
        <v>45351</v>
      </c>
      <c r="AM122" s="335" t="s">
        <v>7028</v>
      </c>
      <c r="AN122" s="346">
        <v>45362</v>
      </c>
      <c r="AO122" s="345"/>
      <c r="AP122" s="345"/>
      <c r="AQ122" s="345"/>
      <c r="AR122" s="335">
        <v>105960</v>
      </c>
      <c r="AS122" s="335" t="s">
        <v>5952</v>
      </c>
      <c r="AT122" s="354" t="s">
        <v>62</v>
      </c>
      <c r="AU122" s="355" t="s">
        <v>62</v>
      </c>
      <c r="AV122" s="355" t="s">
        <v>62</v>
      </c>
      <c r="AW122" s="355" t="s">
        <v>62</v>
      </c>
      <c r="AX122" s="350">
        <v>10000000</v>
      </c>
      <c r="AY122" s="355" t="s">
        <v>7029</v>
      </c>
      <c r="AZ122" s="356">
        <v>45483</v>
      </c>
      <c r="BA122" s="355" t="s">
        <v>125</v>
      </c>
      <c r="BB122" s="355" t="s">
        <v>125</v>
      </c>
      <c r="BC122" s="355" t="s">
        <v>411</v>
      </c>
      <c r="BD122" s="355" t="s">
        <v>520</v>
      </c>
      <c r="BE122" s="356">
        <v>45434</v>
      </c>
      <c r="BF122" s="356">
        <v>45484</v>
      </c>
      <c r="BG122" s="355" t="s">
        <v>62</v>
      </c>
      <c r="BH122" s="355" t="s">
        <v>62</v>
      </c>
      <c r="BI122" s="355" t="s">
        <v>62</v>
      </c>
      <c r="BJ122" s="356">
        <v>45484</v>
      </c>
      <c r="BK122" s="356">
        <v>45546</v>
      </c>
      <c r="BL122" s="355" t="s">
        <v>7030</v>
      </c>
      <c r="BM122" s="354" t="s">
        <v>62</v>
      </c>
      <c r="BN122" s="355" t="s">
        <v>6519</v>
      </c>
      <c r="BO122" s="355" t="s">
        <v>6086</v>
      </c>
      <c r="BP122" s="355" t="s">
        <v>79</v>
      </c>
      <c r="BQ122" s="265" t="s">
        <v>7031</v>
      </c>
    </row>
    <row r="123" spans="1:69" x14ac:dyDescent="0.25">
      <c r="A123" s="241">
        <v>121</v>
      </c>
      <c r="B123" s="335" t="s">
        <v>7032</v>
      </c>
      <c r="C123" s="336" t="s">
        <v>7032</v>
      </c>
      <c r="D123" s="337" t="s">
        <v>60</v>
      </c>
      <c r="E123" s="338" t="s">
        <v>6038</v>
      </c>
      <c r="F123" s="345">
        <v>1</v>
      </c>
      <c r="G123" s="352" t="s">
        <v>7033</v>
      </c>
      <c r="H123" s="363">
        <v>80089836</v>
      </c>
      <c r="I123" s="341" t="s">
        <v>62</v>
      </c>
      <c r="J123" s="361" t="s">
        <v>7034</v>
      </c>
      <c r="K123" s="364">
        <v>19745</v>
      </c>
      <c r="L123" s="361" t="s">
        <v>7035</v>
      </c>
      <c r="M123" s="361">
        <v>3012469879</v>
      </c>
      <c r="N123" s="379" t="s">
        <v>7036</v>
      </c>
      <c r="O123" s="343" t="s">
        <v>7037</v>
      </c>
      <c r="P123" s="346">
        <v>45370</v>
      </c>
      <c r="Q123" s="345" t="s">
        <v>87</v>
      </c>
      <c r="R123" s="345" t="s">
        <v>7038</v>
      </c>
      <c r="S123" s="344">
        <v>45371</v>
      </c>
      <c r="T123" s="344">
        <v>45372</v>
      </c>
      <c r="U123" s="344">
        <v>45372</v>
      </c>
      <c r="V123" s="344">
        <v>45373</v>
      </c>
      <c r="W123" s="345" t="s">
        <v>5944</v>
      </c>
      <c r="X123" s="347">
        <v>28000000</v>
      </c>
      <c r="Y123" s="347">
        <v>7000000</v>
      </c>
      <c r="Z123" s="346">
        <v>45444</v>
      </c>
      <c r="AA123" s="344">
        <f t="shared" ca="1" si="2"/>
        <v>45692</v>
      </c>
      <c r="AB123" s="345">
        <f t="shared" ca="1" si="3"/>
        <v>248</v>
      </c>
      <c r="AC123" s="337" t="s">
        <v>5945</v>
      </c>
      <c r="AD123" s="335" t="s">
        <v>6044</v>
      </c>
      <c r="AE123" s="335" t="s">
        <v>6772</v>
      </c>
      <c r="AF123" s="335" t="s">
        <v>92</v>
      </c>
      <c r="AG123" s="345" t="s">
        <v>7039</v>
      </c>
      <c r="AH123" s="348">
        <v>1945</v>
      </c>
      <c r="AI123" s="345" t="s">
        <v>94</v>
      </c>
      <c r="AJ123" s="337" t="s">
        <v>62</v>
      </c>
      <c r="AK123" s="335" t="s">
        <v>7040</v>
      </c>
      <c r="AL123" s="344">
        <v>45363</v>
      </c>
      <c r="AM123" s="335" t="s">
        <v>7041</v>
      </c>
      <c r="AN123" s="346">
        <v>45371</v>
      </c>
      <c r="AO123" s="345"/>
      <c r="AP123" s="345"/>
      <c r="AQ123" s="345"/>
      <c r="AR123" s="335">
        <v>103218</v>
      </c>
      <c r="AS123" s="335" t="s">
        <v>6238</v>
      </c>
      <c r="AT123" s="354" t="s">
        <v>62</v>
      </c>
      <c r="AU123" s="355" t="s">
        <v>62</v>
      </c>
      <c r="AV123" s="355" t="s">
        <v>62</v>
      </c>
      <c r="AW123" s="355" t="s">
        <v>62</v>
      </c>
      <c r="AX123" s="350" t="s">
        <v>62</v>
      </c>
      <c r="AY123" s="355" t="s">
        <v>62</v>
      </c>
      <c r="AZ123" s="355" t="s">
        <v>62</v>
      </c>
      <c r="BA123" s="355" t="s">
        <v>62</v>
      </c>
      <c r="BB123" s="355" t="s">
        <v>62</v>
      </c>
      <c r="BC123" s="355" t="s">
        <v>6985</v>
      </c>
      <c r="BD123" s="355" t="s">
        <v>5953</v>
      </c>
      <c r="BE123" s="356">
        <v>45434</v>
      </c>
      <c r="BF123" s="355" t="s">
        <v>5953</v>
      </c>
      <c r="BG123" s="355" t="s">
        <v>62</v>
      </c>
      <c r="BH123" s="355" t="s">
        <v>62</v>
      </c>
      <c r="BI123" s="355" t="s">
        <v>62</v>
      </c>
      <c r="BJ123" s="356">
        <v>45494</v>
      </c>
      <c r="BK123" s="355" t="s">
        <v>5953</v>
      </c>
      <c r="BL123" s="355" t="s">
        <v>62</v>
      </c>
      <c r="BM123" s="354" t="s">
        <v>62</v>
      </c>
      <c r="BN123" s="355" t="s">
        <v>6519</v>
      </c>
      <c r="BO123" s="355" t="s">
        <v>62</v>
      </c>
      <c r="BP123" s="355" t="s">
        <v>79</v>
      </c>
      <c r="BQ123" s="265" t="s">
        <v>7042</v>
      </c>
    </row>
    <row r="124" spans="1:69" x14ac:dyDescent="0.25">
      <c r="A124" s="235">
        <v>122</v>
      </c>
      <c r="B124" s="335" t="s">
        <v>7043</v>
      </c>
      <c r="C124" s="336" t="s">
        <v>7043</v>
      </c>
      <c r="D124" s="337" t="s">
        <v>60</v>
      </c>
      <c r="E124" s="338" t="s">
        <v>6038</v>
      </c>
      <c r="F124" s="345">
        <v>1</v>
      </c>
      <c r="G124" s="339" t="s">
        <v>7044</v>
      </c>
      <c r="H124" s="363">
        <v>1023871697</v>
      </c>
      <c r="I124" s="341" t="s">
        <v>62</v>
      </c>
      <c r="J124" s="361" t="s">
        <v>7045</v>
      </c>
      <c r="K124" s="364">
        <v>31881</v>
      </c>
      <c r="L124" s="361" t="s">
        <v>7046</v>
      </c>
      <c r="M124" s="361">
        <v>3164327497</v>
      </c>
      <c r="N124" s="379" t="s">
        <v>7047</v>
      </c>
      <c r="O124" s="343" t="s">
        <v>7048</v>
      </c>
      <c r="P124" s="346">
        <v>45365</v>
      </c>
      <c r="Q124" s="345" t="s">
        <v>87</v>
      </c>
      <c r="R124" s="345" t="s">
        <v>7049</v>
      </c>
      <c r="S124" s="344">
        <v>45365</v>
      </c>
      <c r="T124" s="344">
        <v>45366</v>
      </c>
      <c r="U124" s="344">
        <v>45369</v>
      </c>
      <c r="V124" s="344">
        <v>45369</v>
      </c>
      <c r="W124" s="345" t="s">
        <v>5944</v>
      </c>
      <c r="X124" s="347">
        <v>21200000</v>
      </c>
      <c r="Y124" s="347">
        <v>5300000</v>
      </c>
      <c r="Z124" s="346">
        <v>45444</v>
      </c>
      <c r="AA124" s="344">
        <f t="shared" ca="1" si="2"/>
        <v>45692</v>
      </c>
      <c r="AB124" s="345">
        <f t="shared" ca="1" si="3"/>
        <v>248</v>
      </c>
      <c r="AC124" s="337" t="s">
        <v>5945</v>
      </c>
      <c r="AD124" s="335" t="s">
        <v>7000</v>
      </c>
      <c r="AE124" s="335" t="s">
        <v>7050</v>
      </c>
      <c r="AF124" s="335" t="s">
        <v>92</v>
      </c>
      <c r="AG124" s="345" t="s">
        <v>7002</v>
      </c>
      <c r="AH124" s="348">
        <v>1941</v>
      </c>
      <c r="AI124" s="345" t="s">
        <v>94</v>
      </c>
      <c r="AJ124" s="337" t="s">
        <v>62</v>
      </c>
      <c r="AK124" s="335" t="s">
        <v>7051</v>
      </c>
      <c r="AL124" s="344">
        <v>45359</v>
      </c>
      <c r="AM124" s="335" t="s">
        <v>7052</v>
      </c>
      <c r="AN124" s="346">
        <v>45366</v>
      </c>
      <c r="AO124" s="345"/>
      <c r="AP124" s="345"/>
      <c r="AQ124" s="345"/>
      <c r="AR124" s="335">
        <v>105989</v>
      </c>
      <c r="AS124" s="335" t="s">
        <v>6238</v>
      </c>
      <c r="AT124" s="354" t="s">
        <v>62</v>
      </c>
      <c r="AU124" s="355" t="s">
        <v>62</v>
      </c>
      <c r="AV124" s="355" t="s">
        <v>62</v>
      </c>
      <c r="AW124" s="355" t="s">
        <v>62</v>
      </c>
      <c r="AX124" s="350" t="s">
        <v>62</v>
      </c>
      <c r="AY124" s="355" t="s">
        <v>62</v>
      </c>
      <c r="AZ124" s="355" t="s">
        <v>62</v>
      </c>
      <c r="BA124" s="355" t="s">
        <v>62</v>
      </c>
      <c r="BB124" s="355" t="s">
        <v>62</v>
      </c>
      <c r="BC124" s="355" t="s">
        <v>62</v>
      </c>
      <c r="BD124" s="355" t="s">
        <v>5953</v>
      </c>
      <c r="BE124" s="355" t="s">
        <v>62</v>
      </c>
      <c r="BF124" s="355" t="s">
        <v>5953</v>
      </c>
      <c r="BG124" s="355" t="s">
        <v>62</v>
      </c>
      <c r="BH124" s="355" t="s">
        <v>62</v>
      </c>
      <c r="BI124" s="355" t="s">
        <v>62</v>
      </c>
      <c r="BJ124" s="355" t="s">
        <v>62</v>
      </c>
      <c r="BK124" s="355" t="s">
        <v>5953</v>
      </c>
      <c r="BL124" s="355" t="s">
        <v>62</v>
      </c>
      <c r="BM124" s="354" t="s">
        <v>62</v>
      </c>
      <c r="BN124" s="355" t="s">
        <v>62</v>
      </c>
      <c r="BO124" s="355" t="s">
        <v>62</v>
      </c>
      <c r="BP124" s="355" t="s">
        <v>79</v>
      </c>
      <c r="BQ124" s="265" t="s">
        <v>7053</v>
      </c>
    </row>
    <row r="125" spans="1:69" x14ac:dyDescent="0.25">
      <c r="A125" s="241">
        <v>123</v>
      </c>
      <c r="B125" s="335" t="s">
        <v>7054</v>
      </c>
      <c r="C125" s="336" t="s">
        <v>7054</v>
      </c>
      <c r="D125" s="337" t="s">
        <v>60</v>
      </c>
      <c r="E125" s="338" t="s">
        <v>5938</v>
      </c>
      <c r="F125" s="345">
        <v>1</v>
      </c>
      <c r="G125" s="360" t="s">
        <v>4114</v>
      </c>
      <c r="H125" s="363">
        <v>1022409583</v>
      </c>
      <c r="I125" s="341" t="s">
        <v>62</v>
      </c>
      <c r="J125" s="361" t="s">
        <v>116</v>
      </c>
      <c r="K125" s="364">
        <v>34991</v>
      </c>
      <c r="L125" s="361" t="s">
        <v>4115</v>
      </c>
      <c r="M125" s="361">
        <v>3002913723</v>
      </c>
      <c r="N125" s="121" t="s">
        <v>4116</v>
      </c>
      <c r="O125" s="343" t="s">
        <v>7055</v>
      </c>
      <c r="P125" s="346">
        <v>45358</v>
      </c>
      <c r="Q125" s="345" t="s">
        <v>87</v>
      </c>
      <c r="R125" s="345" t="s">
        <v>7056</v>
      </c>
      <c r="S125" s="344">
        <v>45359</v>
      </c>
      <c r="T125" s="344">
        <v>45359</v>
      </c>
      <c r="U125" s="344">
        <v>45361</v>
      </c>
      <c r="V125" s="344">
        <v>45362</v>
      </c>
      <c r="W125" s="345" t="s">
        <v>5944</v>
      </c>
      <c r="X125" s="347">
        <v>10880000</v>
      </c>
      <c r="Y125" s="347">
        <v>2720000</v>
      </c>
      <c r="Z125" s="346">
        <v>45444</v>
      </c>
      <c r="AA125" s="344">
        <f t="shared" ca="1" si="2"/>
        <v>45692</v>
      </c>
      <c r="AB125" s="345">
        <f t="shared" ca="1" si="3"/>
        <v>248</v>
      </c>
      <c r="AC125" s="337" t="s">
        <v>5945</v>
      </c>
      <c r="AD125" s="335" t="s">
        <v>830</v>
      </c>
      <c r="AE125" s="335" t="s">
        <v>7057</v>
      </c>
      <c r="AF125" s="335" t="s">
        <v>92</v>
      </c>
      <c r="AG125" s="345" t="s">
        <v>6464</v>
      </c>
      <c r="AH125" s="348">
        <v>1949</v>
      </c>
      <c r="AI125" s="345" t="s">
        <v>75</v>
      </c>
      <c r="AJ125" s="337" t="s">
        <v>62</v>
      </c>
      <c r="AK125" s="335" t="s">
        <v>7058</v>
      </c>
      <c r="AL125" s="344">
        <v>45351</v>
      </c>
      <c r="AM125" s="335" t="s">
        <v>7059</v>
      </c>
      <c r="AN125" s="346">
        <v>45359</v>
      </c>
      <c r="AO125" s="345"/>
      <c r="AP125" s="345"/>
      <c r="AQ125" s="345"/>
      <c r="AR125" s="335">
        <v>105953</v>
      </c>
      <c r="AS125" s="335" t="s">
        <v>6068</v>
      </c>
      <c r="AT125" s="354" t="s">
        <v>62</v>
      </c>
      <c r="AU125" s="355" t="s">
        <v>62</v>
      </c>
      <c r="AV125" s="355" t="s">
        <v>62</v>
      </c>
      <c r="AW125" s="355" t="s">
        <v>62</v>
      </c>
      <c r="AX125" s="350" t="s">
        <v>62</v>
      </c>
      <c r="AY125" s="355" t="s">
        <v>62</v>
      </c>
      <c r="AZ125" s="355" t="s">
        <v>62</v>
      </c>
      <c r="BA125" s="355" t="s">
        <v>62</v>
      </c>
      <c r="BB125" s="355" t="s">
        <v>62</v>
      </c>
      <c r="BC125" s="355" t="s">
        <v>6975</v>
      </c>
      <c r="BD125" s="355" t="s">
        <v>5953</v>
      </c>
      <c r="BE125" s="356">
        <v>45434</v>
      </c>
      <c r="BF125" s="355" t="s">
        <v>5953</v>
      </c>
      <c r="BG125" s="355" t="s">
        <v>62</v>
      </c>
      <c r="BH125" s="355" t="s">
        <v>62</v>
      </c>
      <c r="BI125" s="355" t="s">
        <v>62</v>
      </c>
      <c r="BJ125" s="356">
        <v>45483</v>
      </c>
      <c r="BK125" s="355" t="s">
        <v>5953</v>
      </c>
      <c r="BL125" s="355" t="s">
        <v>62</v>
      </c>
      <c r="BM125" s="354" t="s">
        <v>62</v>
      </c>
      <c r="BN125" s="355" t="s">
        <v>6370</v>
      </c>
      <c r="BO125" s="355" t="s">
        <v>62</v>
      </c>
      <c r="BP125" s="355" t="s">
        <v>79</v>
      </c>
      <c r="BQ125" s="265" t="s">
        <v>7060</v>
      </c>
    </row>
    <row r="126" spans="1:69" x14ac:dyDescent="0.25">
      <c r="A126" s="235">
        <v>124</v>
      </c>
      <c r="B126" s="335" t="s">
        <v>7061</v>
      </c>
      <c r="C126" s="336" t="s">
        <v>7061</v>
      </c>
      <c r="D126" s="337" t="s">
        <v>60</v>
      </c>
      <c r="E126" s="338" t="s">
        <v>5938</v>
      </c>
      <c r="F126" s="345">
        <v>1</v>
      </c>
      <c r="G126" s="360" t="s">
        <v>7062</v>
      </c>
      <c r="H126" s="363">
        <v>1001804609</v>
      </c>
      <c r="I126" s="341" t="s">
        <v>62</v>
      </c>
      <c r="J126" s="361" t="s">
        <v>116</v>
      </c>
      <c r="K126" s="364">
        <v>35804</v>
      </c>
      <c r="L126" s="361" t="s">
        <v>7063</v>
      </c>
      <c r="M126" s="361">
        <v>3024300327</v>
      </c>
      <c r="N126" s="379" t="s">
        <v>7064</v>
      </c>
      <c r="O126" s="343" t="s">
        <v>6063</v>
      </c>
      <c r="P126" s="346">
        <v>45352</v>
      </c>
      <c r="Q126" s="345" t="s">
        <v>87</v>
      </c>
      <c r="R126" s="345" t="s">
        <v>7065</v>
      </c>
      <c r="S126" s="344">
        <v>45352</v>
      </c>
      <c r="T126" s="344">
        <v>45355</v>
      </c>
      <c r="U126" s="344">
        <v>45356</v>
      </c>
      <c r="V126" s="344">
        <v>45356</v>
      </c>
      <c r="W126" s="345" t="s">
        <v>5944</v>
      </c>
      <c r="X126" s="347">
        <v>11532000</v>
      </c>
      <c r="Y126" s="347">
        <v>2883000</v>
      </c>
      <c r="Z126" s="346">
        <v>45444</v>
      </c>
      <c r="AA126" s="344">
        <f t="shared" ca="1" si="2"/>
        <v>45692</v>
      </c>
      <c r="AB126" s="345">
        <f t="shared" ca="1" si="3"/>
        <v>248</v>
      </c>
      <c r="AC126" s="337" t="s">
        <v>5945</v>
      </c>
      <c r="AD126" s="335" t="s">
        <v>5946</v>
      </c>
      <c r="AE126" s="335" t="s">
        <v>7066</v>
      </c>
      <c r="AF126" s="335" t="s">
        <v>92</v>
      </c>
      <c r="AG126" s="345" t="s">
        <v>6125</v>
      </c>
      <c r="AH126" s="348">
        <v>1948</v>
      </c>
      <c r="AI126" s="345" t="s">
        <v>75</v>
      </c>
      <c r="AJ126" s="337" t="s">
        <v>62</v>
      </c>
      <c r="AK126" s="335" t="s">
        <v>6126</v>
      </c>
      <c r="AL126" s="344">
        <v>45334</v>
      </c>
      <c r="AM126" s="335" t="s">
        <v>7067</v>
      </c>
      <c r="AN126" s="346">
        <v>45356</v>
      </c>
      <c r="AO126" s="345"/>
      <c r="AP126" s="345"/>
      <c r="AQ126" s="345"/>
      <c r="AR126" s="335">
        <v>103310</v>
      </c>
      <c r="AS126" s="335" t="s">
        <v>6068</v>
      </c>
      <c r="AT126" s="354" t="s">
        <v>62</v>
      </c>
      <c r="AU126" s="355" t="s">
        <v>62</v>
      </c>
      <c r="AV126" s="355" t="s">
        <v>62</v>
      </c>
      <c r="AW126" s="355" t="s">
        <v>62</v>
      </c>
      <c r="AX126" s="350" t="s">
        <v>62</v>
      </c>
      <c r="AY126" s="355" t="s">
        <v>62</v>
      </c>
      <c r="AZ126" s="355" t="s">
        <v>62</v>
      </c>
      <c r="BA126" s="355" t="s">
        <v>62</v>
      </c>
      <c r="BB126" s="355" t="s">
        <v>62</v>
      </c>
      <c r="BC126" s="355" t="s">
        <v>62</v>
      </c>
      <c r="BD126" s="355" t="s">
        <v>5953</v>
      </c>
      <c r="BE126" s="355" t="s">
        <v>62</v>
      </c>
      <c r="BF126" s="355" t="s">
        <v>5953</v>
      </c>
      <c r="BG126" s="355" t="s">
        <v>62</v>
      </c>
      <c r="BH126" s="355" t="s">
        <v>62</v>
      </c>
      <c r="BI126" s="355" t="s">
        <v>62</v>
      </c>
      <c r="BJ126" s="355" t="s">
        <v>62</v>
      </c>
      <c r="BK126" s="355" t="s">
        <v>5953</v>
      </c>
      <c r="BL126" s="355" t="s">
        <v>62</v>
      </c>
      <c r="BM126" s="354" t="s">
        <v>62</v>
      </c>
      <c r="BN126" s="355" t="s">
        <v>62</v>
      </c>
      <c r="BO126" s="355" t="s">
        <v>62</v>
      </c>
      <c r="BP126" s="355" t="s">
        <v>79</v>
      </c>
      <c r="BQ126" s="265" t="s">
        <v>7068</v>
      </c>
    </row>
    <row r="127" spans="1:69" x14ac:dyDescent="0.25">
      <c r="A127" s="241">
        <v>125</v>
      </c>
      <c r="B127" s="335" t="s">
        <v>7069</v>
      </c>
      <c r="C127" s="336" t="s">
        <v>7070</v>
      </c>
      <c r="D127" s="337" t="s">
        <v>60</v>
      </c>
      <c r="E127" s="338" t="s">
        <v>6038</v>
      </c>
      <c r="F127" s="345">
        <v>1</v>
      </c>
      <c r="G127" s="360" t="s">
        <v>7071</v>
      </c>
      <c r="H127" s="363">
        <v>1020767876</v>
      </c>
      <c r="I127" s="341" t="s">
        <v>62</v>
      </c>
      <c r="J127" s="361" t="s">
        <v>7072</v>
      </c>
      <c r="K127" s="364">
        <v>33602</v>
      </c>
      <c r="L127" s="361" t="s">
        <v>7073</v>
      </c>
      <c r="M127" s="361">
        <v>3214582298</v>
      </c>
      <c r="N127" s="379" t="s">
        <v>7074</v>
      </c>
      <c r="O127" s="343" t="s">
        <v>7075</v>
      </c>
      <c r="P127" s="346">
        <v>45352</v>
      </c>
      <c r="Q127" s="345" t="s">
        <v>67</v>
      </c>
      <c r="R127" s="345" t="s">
        <v>7076</v>
      </c>
      <c r="S127" s="344">
        <v>45352</v>
      </c>
      <c r="T127" s="344">
        <v>45358</v>
      </c>
      <c r="U127" s="344">
        <v>45353</v>
      </c>
      <c r="V127" s="344">
        <v>45358</v>
      </c>
      <c r="W127" s="345" t="s">
        <v>5944</v>
      </c>
      <c r="X127" s="347">
        <v>26000000</v>
      </c>
      <c r="Y127" s="347">
        <v>6500000</v>
      </c>
      <c r="Z127" s="346">
        <v>45444</v>
      </c>
      <c r="AA127" s="344">
        <f t="shared" ca="1" si="2"/>
        <v>45692</v>
      </c>
      <c r="AB127" s="345">
        <f t="shared" ca="1" si="3"/>
        <v>248</v>
      </c>
      <c r="AC127" s="337" t="s">
        <v>5945</v>
      </c>
      <c r="AD127" s="335" t="s">
        <v>6247</v>
      </c>
      <c r="AE127" s="335" t="s">
        <v>7077</v>
      </c>
      <c r="AF127" s="335" t="s">
        <v>92</v>
      </c>
      <c r="AG127" s="345" t="s">
        <v>6249</v>
      </c>
      <c r="AH127" s="348">
        <v>1950</v>
      </c>
      <c r="AI127" s="345" t="s">
        <v>75</v>
      </c>
      <c r="AJ127" s="337" t="s">
        <v>62</v>
      </c>
      <c r="AK127" s="335" t="s">
        <v>7078</v>
      </c>
      <c r="AL127" s="344">
        <v>45334</v>
      </c>
      <c r="AM127" s="335" t="s">
        <v>7079</v>
      </c>
      <c r="AN127" s="346">
        <v>45355</v>
      </c>
      <c r="AO127" s="345"/>
      <c r="AP127" s="345"/>
      <c r="AQ127" s="345"/>
      <c r="AR127" s="335">
        <v>103312</v>
      </c>
      <c r="AS127" s="335" t="s">
        <v>6412</v>
      </c>
      <c r="AT127" s="354" t="s">
        <v>62</v>
      </c>
      <c r="AU127" s="355" t="s">
        <v>62</v>
      </c>
      <c r="AV127" s="355" t="s">
        <v>62</v>
      </c>
      <c r="AW127" s="355" t="s">
        <v>62</v>
      </c>
      <c r="AX127" s="350" t="s">
        <v>6794</v>
      </c>
      <c r="AY127" s="355" t="s">
        <v>7080</v>
      </c>
      <c r="AZ127" s="355" t="s">
        <v>125</v>
      </c>
      <c r="BA127" s="355" t="s">
        <v>125</v>
      </c>
      <c r="BB127" s="355" t="s">
        <v>125</v>
      </c>
      <c r="BC127" s="355" t="s">
        <v>7005</v>
      </c>
      <c r="BD127" s="355" t="s">
        <v>520</v>
      </c>
      <c r="BE127" s="356">
        <v>45434</v>
      </c>
      <c r="BF127" s="356">
        <v>45446</v>
      </c>
      <c r="BG127" s="355" t="s">
        <v>62</v>
      </c>
      <c r="BH127" s="355" t="s">
        <v>62</v>
      </c>
      <c r="BI127" s="355" t="s">
        <v>62</v>
      </c>
      <c r="BJ127" s="356">
        <v>45479</v>
      </c>
      <c r="BK127" s="356">
        <v>45541</v>
      </c>
      <c r="BL127" s="355" t="s">
        <v>62</v>
      </c>
      <c r="BM127" s="357" t="s">
        <v>6796</v>
      </c>
      <c r="BN127" s="355" t="s">
        <v>7081</v>
      </c>
      <c r="BO127" s="355" t="s">
        <v>6027</v>
      </c>
      <c r="BP127" s="355" t="s">
        <v>79</v>
      </c>
      <c r="BQ127" s="260" t="s">
        <v>7082</v>
      </c>
    </row>
    <row r="128" spans="1:69" x14ac:dyDescent="0.25">
      <c r="A128" s="241">
        <v>126</v>
      </c>
      <c r="B128" s="335" t="s">
        <v>7083</v>
      </c>
      <c r="C128" s="336" t="s">
        <v>7084</v>
      </c>
      <c r="D128" s="337" t="s">
        <v>60</v>
      </c>
      <c r="E128" s="338" t="s">
        <v>5938</v>
      </c>
      <c r="F128" s="345">
        <v>1</v>
      </c>
      <c r="G128" s="370" t="s">
        <v>447</v>
      </c>
      <c r="H128" s="353">
        <v>1020769419</v>
      </c>
      <c r="I128" s="337" t="s">
        <v>62</v>
      </c>
      <c r="J128" s="337" t="s">
        <v>7085</v>
      </c>
      <c r="K128" s="371">
        <v>33662</v>
      </c>
      <c r="L128" s="337" t="s">
        <v>449</v>
      </c>
      <c r="M128" s="337">
        <v>3144213845</v>
      </c>
      <c r="N128" s="121" t="s">
        <v>450</v>
      </c>
      <c r="O128" s="343" t="s">
        <v>1931</v>
      </c>
      <c r="P128" s="346">
        <v>45350</v>
      </c>
      <c r="Q128" s="345" t="s">
        <v>87</v>
      </c>
      <c r="R128" s="345" t="s">
        <v>7086</v>
      </c>
      <c r="S128" s="344">
        <v>45350</v>
      </c>
      <c r="T128" s="344">
        <v>45358</v>
      </c>
      <c r="U128" s="344">
        <v>45353</v>
      </c>
      <c r="V128" s="344">
        <v>45358</v>
      </c>
      <c r="W128" s="345" t="s">
        <v>5944</v>
      </c>
      <c r="X128" s="347">
        <v>16000000</v>
      </c>
      <c r="Y128" s="347">
        <v>4000000</v>
      </c>
      <c r="Z128" s="346">
        <v>45444</v>
      </c>
      <c r="AA128" s="344">
        <f t="shared" ca="1" si="2"/>
        <v>45692</v>
      </c>
      <c r="AB128" s="345">
        <f t="shared" ca="1" si="3"/>
        <v>248</v>
      </c>
      <c r="AC128" s="337" t="s">
        <v>5945</v>
      </c>
      <c r="AD128" s="335" t="s">
        <v>6247</v>
      </c>
      <c r="AE128" s="335" t="s">
        <v>7077</v>
      </c>
      <c r="AF128" s="335" t="s">
        <v>92</v>
      </c>
      <c r="AG128" s="345" t="s">
        <v>6249</v>
      </c>
      <c r="AH128" s="348">
        <v>1950</v>
      </c>
      <c r="AI128" s="345" t="s">
        <v>75</v>
      </c>
      <c r="AJ128" s="337" t="s">
        <v>62</v>
      </c>
      <c r="AK128" s="335" t="s">
        <v>7087</v>
      </c>
      <c r="AL128" s="344">
        <v>45334</v>
      </c>
      <c r="AM128" s="335" t="s">
        <v>7088</v>
      </c>
      <c r="AN128" s="346">
        <v>45355</v>
      </c>
      <c r="AO128" s="345"/>
      <c r="AP128" s="345"/>
      <c r="AQ128" s="345"/>
      <c r="AR128" s="335">
        <v>103324</v>
      </c>
      <c r="AS128" s="335" t="s">
        <v>6412</v>
      </c>
      <c r="AT128" s="354" t="s">
        <v>62</v>
      </c>
      <c r="AU128" s="355" t="s">
        <v>62</v>
      </c>
      <c r="AV128" s="355" t="s">
        <v>62</v>
      </c>
      <c r="AW128" s="355" t="s">
        <v>62</v>
      </c>
      <c r="AX128" s="350" t="s">
        <v>6367</v>
      </c>
      <c r="AY128" s="355" t="s">
        <v>7089</v>
      </c>
      <c r="AZ128" s="355" t="s">
        <v>62</v>
      </c>
      <c r="BA128" s="355" t="s">
        <v>125</v>
      </c>
      <c r="BB128" s="355" t="s">
        <v>125</v>
      </c>
      <c r="BC128" s="355" t="s">
        <v>7005</v>
      </c>
      <c r="BD128" s="355" t="s">
        <v>520</v>
      </c>
      <c r="BE128" s="356">
        <v>45434</v>
      </c>
      <c r="BF128" s="356">
        <v>45446</v>
      </c>
      <c r="BG128" s="355" t="s">
        <v>62</v>
      </c>
      <c r="BH128" s="355" t="s">
        <v>62</v>
      </c>
      <c r="BI128" s="355" t="s">
        <v>62</v>
      </c>
      <c r="BJ128" s="356">
        <v>45479</v>
      </c>
      <c r="BK128" s="356">
        <v>45541</v>
      </c>
      <c r="BL128" s="355" t="s">
        <v>62</v>
      </c>
      <c r="BM128" s="357" t="s">
        <v>6369</v>
      </c>
      <c r="BN128" s="355" t="s">
        <v>6317</v>
      </c>
      <c r="BO128" s="355" t="s">
        <v>6027</v>
      </c>
      <c r="BP128" s="355" t="s">
        <v>79</v>
      </c>
      <c r="BQ128" s="265" t="s">
        <v>7090</v>
      </c>
    </row>
    <row r="129" spans="1:69" x14ac:dyDescent="0.25">
      <c r="A129" s="241">
        <v>127</v>
      </c>
      <c r="B129" s="335" t="s">
        <v>7091</v>
      </c>
      <c r="C129" s="336" t="s">
        <v>7070</v>
      </c>
      <c r="D129" s="337" t="s">
        <v>60</v>
      </c>
      <c r="E129" s="338" t="s">
        <v>6038</v>
      </c>
      <c r="F129" s="345">
        <v>1</v>
      </c>
      <c r="G129" s="360" t="s">
        <v>4797</v>
      </c>
      <c r="H129" s="353">
        <v>35457256</v>
      </c>
      <c r="I129" s="337" t="s">
        <v>62</v>
      </c>
      <c r="J129" s="337" t="s">
        <v>4798</v>
      </c>
      <c r="K129" s="371">
        <v>20327</v>
      </c>
      <c r="L129" s="361" t="s">
        <v>4799</v>
      </c>
      <c r="M129" s="337">
        <v>3102511032</v>
      </c>
      <c r="N129" s="121" t="s">
        <v>4800</v>
      </c>
      <c r="O129" s="343" t="s">
        <v>7075</v>
      </c>
      <c r="P129" s="346">
        <v>45352</v>
      </c>
      <c r="Q129" s="345" t="s">
        <v>87</v>
      </c>
      <c r="R129" s="345" t="s">
        <v>7092</v>
      </c>
      <c r="S129" s="344">
        <v>45357</v>
      </c>
      <c r="T129" s="344">
        <v>45358</v>
      </c>
      <c r="U129" s="344">
        <v>45353</v>
      </c>
      <c r="V129" s="344">
        <v>45358</v>
      </c>
      <c r="W129" s="345" t="s">
        <v>5944</v>
      </c>
      <c r="X129" s="347">
        <v>26000000</v>
      </c>
      <c r="Y129" s="347">
        <v>6500000</v>
      </c>
      <c r="Z129" s="346">
        <v>45444</v>
      </c>
      <c r="AA129" s="344">
        <f t="shared" ca="1" si="2"/>
        <v>45692</v>
      </c>
      <c r="AB129" s="345">
        <f t="shared" ca="1" si="3"/>
        <v>248</v>
      </c>
      <c r="AC129" s="337" t="s">
        <v>5945</v>
      </c>
      <c r="AD129" s="335" t="s">
        <v>6247</v>
      </c>
      <c r="AE129" s="335" t="s">
        <v>7093</v>
      </c>
      <c r="AF129" s="335" t="s">
        <v>92</v>
      </c>
      <c r="AG129" s="345" t="s">
        <v>6249</v>
      </c>
      <c r="AH129" s="348">
        <v>1950</v>
      </c>
      <c r="AI129" s="345" t="s">
        <v>75</v>
      </c>
      <c r="AJ129" s="337" t="s">
        <v>62</v>
      </c>
      <c r="AK129" s="335" t="s">
        <v>7078</v>
      </c>
      <c r="AL129" s="344">
        <v>45334</v>
      </c>
      <c r="AM129" s="335" t="s">
        <v>7094</v>
      </c>
      <c r="AN129" s="346">
        <v>45355</v>
      </c>
      <c r="AO129" s="345"/>
      <c r="AP129" s="345"/>
      <c r="AQ129" s="345"/>
      <c r="AR129" s="335">
        <v>103312</v>
      </c>
      <c r="AS129" s="335" t="s">
        <v>6412</v>
      </c>
      <c r="AT129" s="354" t="s">
        <v>62</v>
      </c>
      <c r="AU129" s="355" t="s">
        <v>62</v>
      </c>
      <c r="AV129" s="355" t="s">
        <v>62</v>
      </c>
      <c r="AW129" s="355" t="s">
        <v>62</v>
      </c>
      <c r="AX129" s="350" t="s">
        <v>62</v>
      </c>
      <c r="AY129" s="355" t="s">
        <v>62</v>
      </c>
      <c r="AZ129" s="355" t="s">
        <v>62</v>
      </c>
      <c r="BA129" s="355" t="s">
        <v>62</v>
      </c>
      <c r="BB129" s="355" t="s">
        <v>62</v>
      </c>
      <c r="BC129" s="355" t="s">
        <v>7005</v>
      </c>
      <c r="BD129" s="355" t="s">
        <v>5953</v>
      </c>
      <c r="BE129" s="356">
        <v>45434</v>
      </c>
      <c r="BF129" s="355" t="s">
        <v>5953</v>
      </c>
      <c r="BG129" s="355" t="s">
        <v>62</v>
      </c>
      <c r="BH129" s="355" t="s">
        <v>62</v>
      </c>
      <c r="BI129" s="355" t="s">
        <v>62</v>
      </c>
      <c r="BJ129" s="356">
        <v>45479</v>
      </c>
      <c r="BK129" s="355" t="s">
        <v>5953</v>
      </c>
      <c r="BL129" s="355" t="s">
        <v>62</v>
      </c>
      <c r="BM129" s="354" t="s">
        <v>62</v>
      </c>
      <c r="BN129" s="355" t="s">
        <v>7081</v>
      </c>
      <c r="BO129" s="355" t="s">
        <v>62</v>
      </c>
      <c r="BP129" s="355" t="s">
        <v>79</v>
      </c>
      <c r="BQ129" s="260" t="s">
        <v>7082</v>
      </c>
    </row>
    <row r="130" spans="1:69" x14ac:dyDescent="0.25">
      <c r="A130" s="241">
        <v>128</v>
      </c>
      <c r="B130" s="335" t="s">
        <v>7095</v>
      </c>
      <c r="C130" s="336" t="s">
        <v>7084</v>
      </c>
      <c r="D130" s="337" t="s">
        <v>60</v>
      </c>
      <c r="E130" s="338" t="s">
        <v>5938</v>
      </c>
      <c r="F130" s="345">
        <v>1</v>
      </c>
      <c r="G130" s="360" t="s">
        <v>4919</v>
      </c>
      <c r="H130" s="340">
        <v>1020811827</v>
      </c>
      <c r="I130" s="341" t="s">
        <v>62</v>
      </c>
      <c r="J130" s="361" t="s">
        <v>4920</v>
      </c>
      <c r="K130" s="364">
        <v>35044</v>
      </c>
      <c r="L130" s="361" t="s">
        <v>4921</v>
      </c>
      <c r="M130" s="361">
        <v>3193428682</v>
      </c>
      <c r="N130" s="121" t="s">
        <v>4922</v>
      </c>
      <c r="O130" s="343" t="s">
        <v>1931</v>
      </c>
      <c r="P130" s="346">
        <v>45350</v>
      </c>
      <c r="Q130" s="345" t="s">
        <v>87</v>
      </c>
      <c r="R130" s="345" t="s">
        <v>7096</v>
      </c>
      <c r="S130" s="344">
        <v>45362</v>
      </c>
      <c r="T130" s="344">
        <v>45362</v>
      </c>
      <c r="U130" s="344">
        <v>45353</v>
      </c>
      <c r="V130" s="344">
        <v>45363</v>
      </c>
      <c r="W130" s="345" t="s">
        <v>5944</v>
      </c>
      <c r="X130" s="347">
        <v>16000000</v>
      </c>
      <c r="Y130" s="347">
        <v>4000000</v>
      </c>
      <c r="Z130" s="346">
        <v>45444</v>
      </c>
      <c r="AA130" s="344">
        <f t="shared" ca="1" si="2"/>
        <v>45692</v>
      </c>
      <c r="AB130" s="345">
        <f t="shared" ca="1" si="3"/>
        <v>248</v>
      </c>
      <c r="AC130" s="337" t="s">
        <v>5945</v>
      </c>
      <c r="AD130" s="335" t="s">
        <v>6247</v>
      </c>
      <c r="AE130" s="335" t="s">
        <v>7097</v>
      </c>
      <c r="AF130" s="335" t="s">
        <v>92</v>
      </c>
      <c r="AG130" s="345" t="s">
        <v>6249</v>
      </c>
      <c r="AH130" s="348">
        <v>1950</v>
      </c>
      <c r="AI130" s="345" t="s">
        <v>75</v>
      </c>
      <c r="AJ130" s="337" t="s">
        <v>62</v>
      </c>
      <c r="AK130" s="335" t="s">
        <v>7087</v>
      </c>
      <c r="AL130" s="344">
        <v>45334</v>
      </c>
      <c r="AM130" s="335" t="s">
        <v>7098</v>
      </c>
      <c r="AN130" s="346">
        <v>45355</v>
      </c>
      <c r="AO130" s="345"/>
      <c r="AP130" s="345"/>
      <c r="AQ130" s="345"/>
      <c r="AR130" s="335">
        <v>103324</v>
      </c>
      <c r="AS130" s="335" t="s">
        <v>6412</v>
      </c>
      <c r="AT130" s="354" t="s">
        <v>62</v>
      </c>
      <c r="AU130" s="355" t="s">
        <v>62</v>
      </c>
      <c r="AV130" s="355" t="s">
        <v>62</v>
      </c>
      <c r="AW130" s="355" t="s">
        <v>62</v>
      </c>
      <c r="AX130" s="350">
        <v>8000000</v>
      </c>
      <c r="AY130" s="355" t="s">
        <v>7099</v>
      </c>
      <c r="AZ130" s="356">
        <v>45483</v>
      </c>
      <c r="BA130" s="355" t="s">
        <v>125</v>
      </c>
      <c r="BB130" s="355" t="s">
        <v>125</v>
      </c>
      <c r="BC130" s="355" t="s">
        <v>411</v>
      </c>
      <c r="BD130" s="355" t="s">
        <v>520</v>
      </c>
      <c r="BE130" s="356">
        <v>45434</v>
      </c>
      <c r="BF130" s="356">
        <v>45484</v>
      </c>
      <c r="BG130" s="355" t="s">
        <v>62</v>
      </c>
      <c r="BH130" s="355" t="s">
        <v>62</v>
      </c>
      <c r="BI130" s="355" t="s">
        <v>62</v>
      </c>
      <c r="BJ130" s="356">
        <v>45484</v>
      </c>
      <c r="BK130" s="356">
        <v>45546</v>
      </c>
      <c r="BL130" s="355">
        <v>113584</v>
      </c>
      <c r="BM130" s="354" t="s">
        <v>62</v>
      </c>
      <c r="BN130" s="355" t="s">
        <v>6342</v>
      </c>
      <c r="BO130" s="355" t="s">
        <v>6086</v>
      </c>
      <c r="BP130" s="355" t="s">
        <v>79</v>
      </c>
      <c r="BQ130" s="265" t="s">
        <v>7090</v>
      </c>
    </row>
    <row r="131" spans="1:69" x14ac:dyDescent="0.25">
      <c r="A131" s="241">
        <v>129</v>
      </c>
      <c r="B131" s="335" t="s">
        <v>7100</v>
      </c>
      <c r="C131" s="336" t="s">
        <v>7100</v>
      </c>
      <c r="D131" s="337" t="s">
        <v>60</v>
      </c>
      <c r="E131" s="338" t="s">
        <v>5938</v>
      </c>
      <c r="F131" s="345">
        <v>1</v>
      </c>
      <c r="G131" s="360" t="s">
        <v>3036</v>
      </c>
      <c r="H131" s="340">
        <v>80423168</v>
      </c>
      <c r="I131" s="341" t="s">
        <v>62</v>
      </c>
      <c r="J131" s="361" t="s">
        <v>116</v>
      </c>
      <c r="K131" s="364">
        <v>26162</v>
      </c>
      <c r="L131" s="361" t="s">
        <v>3037</v>
      </c>
      <c r="M131" s="361">
        <v>3204583155</v>
      </c>
      <c r="N131" s="121" t="s">
        <v>3038</v>
      </c>
      <c r="O131" s="343" t="s">
        <v>7101</v>
      </c>
      <c r="P131" s="346">
        <v>45365</v>
      </c>
      <c r="Q131" s="345" t="s">
        <v>87</v>
      </c>
      <c r="R131" s="345" t="s">
        <v>7102</v>
      </c>
      <c r="S131" s="344">
        <v>45365</v>
      </c>
      <c r="T131" s="344">
        <v>45371</v>
      </c>
      <c r="U131" s="344">
        <v>45366</v>
      </c>
      <c r="V131" s="344">
        <v>45371</v>
      </c>
      <c r="W131" s="345" t="s">
        <v>5944</v>
      </c>
      <c r="X131" s="347">
        <v>16000000</v>
      </c>
      <c r="Y131" s="347">
        <v>4000000</v>
      </c>
      <c r="Z131" s="346">
        <v>45444</v>
      </c>
      <c r="AA131" s="344">
        <f t="shared" ref="AA131:AA194" ca="1" si="4">TODAY()</f>
        <v>45692</v>
      </c>
      <c r="AB131" s="345">
        <f t="shared" ref="AB131:AB194" ca="1" si="5">AA131-Z131</f>
        <v>248</v>
      </c>
      <c r="AC131" s="337" t="s">
        <v>5945</v>
      </c>
      <c r="AD131" s="335" t="s">
        <v>6247</v>
      </c>
      <c r="AE131" s="335" t="s">
        <v>7103</v>
      </c>
      <c r="AF131" s="335" t="s">
        <v>92</v>
      </c>
      <c r="AG131" s="345" t="s">
        <v>6249</v>
      </c>
      <c r="AH131" s="348">
        <v>1950</v>
      </c>
      <c r="AI131" s="345" t="s">
        <v>94</v>
      </c>
      <c r="AJ131" s="337" t="s">
        <v>62</v>
      </c>
      <c r="AK131" s="335" t="s">
        <v>7087</v>
      </c>
      <c r="AL131" s="344">
        <v>45334</v>
      </c>
      <c r="AM131" s="335" t="s">
        <v>7104</v>
      </c>
      <c r="AN131" s="346">
        <v>45369</v>
      </c>
      <c r="AO131" s="345"/>
      <c r="AP131" s="345"/>
      <c r="AQ131" s="345"/>
      <c r="AR131" s="335">
        <v>103324</v>
      </c>
      <c r="AS131" s="335" t="s">
        <v>6226</v>
      </c>
      <c r="AT131" s="354" t="s">
        <v>62</v>
      </c>
      <c r="AU131" s="355" t="s">
        <v>62</v>
      </c>
      <c r="AV131" s="355" t="s">
        <v>62</v>
      </c>
      <c r="AW131" s="355" t="s">
        <v>62</v>
      </c>
      <c r="AX131" s="350" t="s">
        <v>6367</v>
      </c>
      <c r="AY131" s="355" t="s">
        <v>7105</v>
      </c>
      <c r="AZ131" s="355" t="s">
        <v>62</v>
      </c>
      <c r="BA131" s="355" t="s">
        <v>125</v>
      </c>
      <c r="BB131" s="355" t="s">
        <v>125</v>
      </c>
      <c r="BC131" s="355" t="s">
        <v>7016</v>
      </c>
      <c r="BD131" s="355" t="s">
        <v>520</v>
      </c>
      <c r="BE131" s="356">
        <v>45434</v>
      </c>
      <c r="BF131" s="356">
        <v>45446</v>
      </c>
      <c r="BG131" s="355" t="s">
        <v>62</v>
      </c>
      <c r="BH131" s="355" t="s">
        <v>62</v>
      </c>
      <c r="BI131" s="355" t="s">
        <v>62</v>
      </c>
      <c r="BJ131" s="356">
        <v>45492</v>
      </c>
      <c r="BK131" s="356">
        <v>45554</v>
      </c>
      <c r="BL131" s="355" t="s">
        <v>62</v>
      </c>
      <c r="BM131" s="357" t="s">
        <v>6369</v>
      </c>
      <c r="BN131" s="355" t="s">
        <v>7081</v>
      </c>
      <c r="BO131" s="355" t="s">
        <v>6086</v>
      </c>
      <c r="BP131" s="355" t="s">
        <v>79</v>
      </c>
      <c r="BQ131" s="260" t="s">
        <v>7106</v>
      </c>
    </row>
    <row r="132" spans="1:69" x14ac:dyDescent="0.25">
      <c r="A132" s="241">
        <v>130</v>
      </c>
      <c r="B132" s="335" t="s">
        <v>7107</v>
      </c>
      <c r="C132" s="336" t="s">
        <v>7070</v>
      </c>
      <c r="D132" s="337" t="s">
        <v>60</v>
      </c>
      <c r="E132" s="338" t="s">
        <v>6038</v>
      </c>
      <c r="F132" s="345">
        <v>1</v>
      </c>
      <c r="G132" s="360" t="s">
        <v>7108</v>
      </c>
      <c r="H132" s="363">
        <v>57298225</v>
      </c>
      <c r="I132" s="361" t="s">
        <v>62</v>
      </c>
      <c r="J132" s="361" t="s">
        <v>1244</v>
      </c>
      <c r="K132" s="364">
        <v>30651</v>
      </c>
      <c r="L132" s="361" t="s">
        <v>7109</v>
      </c>
      <c r="M132" s="361">
        <v>3159269975</v>
      </c>
      <c r="N132" s="379" t="s">
        <v>7110</v>
      </c>
      <c r="O132" s="343" t="s">
        <v>7075</v>
      </c>
      <c r="P132" s="346">
        <v>45352</v>
      </c>
      <c r="Q132" s="345" t="s">
        <v>87</v>
      </c>
      <c r="R132" s="345" t="s">
        <v>7111</v>
      </c>
      <c r="S132" s="344">
        <v>45352</v>
      </c>
      <c r="T132" s="344">
        <v>45358</v>
      </c>
      <c r="U132" s="344">
        <v>45353</v>
      </c>
      <c r="V132" s="344">
        <v>45358</v>
      </c>
      <c r="W132" s="345" t="s">
        <v>5944</v>
      </c>
      <c r="X132" s="347">
        <v>26000000</v>
      </c>
      <c r="Y132" s="347">
        <v>6500000</v>
      </c>
      <c r="Z132" s="346">
        <v>45444</v>
      </c>
      <c r="AA132" s="344">
        <f t="shared" ca="1" si="4"/>
        <v>45692</v>
      </c>
      <c r="AB132" s="345">
        <f t="shared" ca="1" si="5"/>
        <v>248</v>
      </c>
      <c r="AC132" s="337" t="s">
        <v>5945</v>
      </c>
      <c r="AD132" s="335" t="s">
        <v>6247</v>
      </c>
      <c r="AE132" s="335" t="s">
        <v>7077</v>
      </c>
      <c r="AF132" s="335" t="s">
        <v>92</v>
      </c>
      <c r="AG132" s="345" t="s">
        <v>6249</v>
      </c>
      <c r="AH132" s="348">
        <v>1950</v>
      </c>
      <c r="AI132" s="345" t="s">
        <v>75</v>
      </c>
      <c r="AJ132" s="337" t="s">
        <v>62</v>
      </c>
      <c r="AK132" s="335" t="s">
        <v>7078</v>
      </c>
      <c r="AL132" s="344">
        <v>45334</v>
      </c>
      <c r="AM132" s="335" t="s">
        <v>7112</v>
      </c>
      <c r="AN132" s="346">
        <v>45355</v>
      </c>
      <c r="AO132" s="345"/>
      <c r="AP132" s="345"/>
      <c r="AQ132" s="345"/>
      <c r="AR132" s="335">
        <v>103312</v>
      </c>
      <c r="AS132" s="335" t="s">
        <v>6412</v>
      </c>
      <c r="AT132" s="354" t="s">
        <v>62</v>
      </c>
      <c r="AU132" s="355" t="s">
        <v>62</v>
      </c>
      <c r="AV132" s="355" t="s">
        <v>62</v>
      </c>
      <c r="AW132" s="355" t="s">
        <v>62</v>
      </c>
      <c r="AX132" s="350" t="s">
        <v>62</v>
      </c>
      <c r="AY132" s="355" t="s">
        <v>62</v>
      </c>
      <c r="AZ132" s="355" t="s">
        <v>62</v>
      </c>
      <c r="BA132" s="355" t="s">
        <v>62</v>
      </c>
      <c r="BB132" s="355" t="s">
        <v>62</v>
      </c>
      <c r="BC132" s="355" t="s">
        <v>7005</v>
      </c>
      <c r="BD132" s="355" t="s">
        <v>5953</v>
      </c>
      <c r="BE132" s="356">
        <v>45434</v>
      </c>
      <c r="BF132" s="355" t="s">
        <v>5953</v>
      </c>
      <c r="BG132" s="355" t="s">
        <v>62</v>
      </c>
      <c r="BH132" s="355" t="s">
        <v>62</v>
      </c>
      <c r="BI132" s="355" t="s">
        <v>62</v>
      </c>
      <c r="BJ132" s="356">
        <v>45479</v>
      </c>
      <c r="BK132" s="355" t="s">
        <v>5953</v>
      </c>
      <c r="BL132" s="355" t="s">
        <v>62</v>
      </c>
      <c r="BM132" s="354" t="s">
        <v>62</v>
      </c>
      <c r="BN132" s="355" t="s">
        <v>7081</v>
      </c>
      <c r="BO132" s="355" t="s">
        <v>62</v>
      </c>
      <c r="BP132" s="355" t="s">
        <v>79</v>
      </c>
      <c r="BQ132" s="260" t="s">
        <v>7082</v>
      </c>
    </row>
    <row r="133" spans="1:69" x14ac:dyDescent="0.25">
      <c r="A133" s="241">
        <v>131</v>
      </c>
      <c r="B133" s="335" t="s">
        <v>7113</v>
      </c>
      <c r="C133" s="336" t="s">
        <v>7113</v>
      </c>
      <c r="D133" s="337" t="s">
        <v>60</v>
      </c>
      <c r="E133" s="338" t="s">
        <v>6038</v>
      </c>
      <c r="F133" s="345">
        <v>1</v>
      </c>
      <c r="G133" s="360" t="s">
        <v>7114</v>
      </c>
      <c r="H133" s="363">
        <v>1015454127</v>
      </c>
      <c r="I133" s="361" t="s">
        <v>62</v>
      </c>
      <c r="J133" s="361" t="s">
        <v>2199</v>
      </c>
      <c r="K133" s="364">
        <v>34843</v>
      </c>
      <c r="L133" s="364" t="s">
        <v>7115</v>
      </c>
      <c r="M133" s="361">
        <v>3134629938</v>
      </c>
      <c r="N133" s="125" t="s">
        <v>7116</v>
      </c>
      <c r="O133" s="343" t="s">
        <v>7117</v>
      </c>
      <c r="P133" s="346">
        <v>45364</v>
      </c>
      <c r="Q133" s="345" t="s">
        <v>87</v>
      </c>
      <c r="R133" s="345" t="s">
        <v>7118</v>
      </c>
      <c r="S133" s="344">
        <v>45364</v>
      </c>
      <c r="T133" s="344">
        <v>45365</v>
      </c>
      <c r="U133" s="344">
        <v>45365</v>
      </c>
      <c r="V133" s="344">
        <v>45365</v>
      </c>
      <c r="W133" s="345" t="s">
        <v>5944</v>
      </c>
      <c r="X133" s="347">
        <v>20000000</v>
      </c>
      <c r="Y133" s="347">
        <v>5000000</v>
      </c>
      <c r="Z133" s="346">
        <v>45444</v>
      </c>
      <c r="AA133" s="344">
        <f t="shared" ca="1" si="4"/>
        <v>45692</v>
      </c>
      <c r="AB133" s="345">
        <f t="shared" ca="1" si="5"/>
        <v>248</v>
      </c>
      <c r="AC133" s="337" t="s">
        <v>5945</v>
      </c>
      <c r="AD133" s="335" t="s">
        <v>6247</v>
      </c>
      <c r="AE133" s="335" t="s">
        <v>7119</v>
      </c>
      <c r="AF133" s="335" t="s">
        <v>92</v>
      </c>
      <c r="AG133" s="345" t="s">
        <v>6249</v>
      </c>
      <c r="AH133" s="348">
        <v>1950</v>
      </c>
      <c r="AI133" s="345" t="s">
        <v>94</v>
      </c>
      <c r="AJ133" s="337" t="s">
        <v>62</v>
      </c>
      <c r="AK133" s="335" t="s">
        <v>7120</v>
      </c>
      <c r="AL133" s="344">
        <v>45358</v>
      </c>
      <c r="AM133" s="335" t="s">
        <v>7121</v>
      </c>
      <c r="AN133" s="346">
        <v>45365</v>
      </c>
      <c r="AO133" s="345"/>
      <c r="AP133" s="345"/>
      <c r="AQ133" s="345"/>
      <c r="AR133" s="335">
        <v>103327</v>
      </c>
      <c r="AS133" s="335" t="s">
        <v>6226</v>
      </c>
      <c r="AT133" s="354" t="s">
        <v>62</v>
      </c>
      <c r="AU133" s="355" t="s">
        <v>62</v>
      </c>
      <c r="AV133" s="355" t="s">
        <v>62</v>
      </c>
      <c r="AW133" s="355" t="s">
        <v>62</v>
      </c>
      <c r="AX133" s="350" t="s">
        <v>6313</v>
      </c>
      <c r="AY133" s="355" t="s">
        <v>7122</v>
      </c>
      <c r="AZ133" s="355" t="s">
        <v>62</v>
      </c>
      <c r="BA133" s="355" t="s">
        <v>125</v>
      </c>
      <c r="BB133" s="355" t="s">
        <v>125</v>
      </c>
      <c r="BC133" s="355" t="s">
        <v>7123</v>
      </c>
      <c r="BD133" s="355" t="s">
        <v>520</v>
      </c>
      <c r="BE133" s="356">
        <v>45434</v>
      </c>
      <c r="BF133" s="356">
        <v>45446</v>
      </c>
      <c r="BG133" s="355" t="s">
        <v>62</v>
      </c>
      <c r="BH133" s="355" t="s">
        <v>62</v>
      </c>
      <c r="BI133" s="355" t="s">
        <v>62</v>
      </c>
      <c r="BJ133" s="356">
        <v>45486</v>
      </c>
      <c r="BK133" s="356">
        <v>45548</v>
      </c>
      <c r="BL133" s="355" t="s">
        <v>62</v>
      </c>
      <c r="BM133" s="357" t="s">
        <v>6316</v>
      </c>
      <c r="BN133" s="355" t="s">
        <v>6242</v>
      </c>
      <c r="BO133" s="355" t="s">
        <v>6027</v>
      </c>
      <c r="BP133" s="355" t="s">
        <v>79</v>
      </c>
      <c r="BQ133" s="265" t="s">
        <v>7124</v>
      </c>
    </row>
    <row r="134" spans="1:69" x14ac:dyDescent="0.25">
      <c r="A134" s="241">
        <v>132</v>
      </c>
      <c r="B134" s="335" t="s">
        <v>7125</v>
      </c>
      <c r="C134" s="336" t="s">
        <v>7125</v>
      </c>
      <c r="D134" s="337" t="s">
        <v>60</v>
      </c>
      <c r="E134" s="338" t="s">
        <v>5938</v>
      </c>
      <c r="F134" s="345">
        <v>1</v>
      </c>
      <c r="G134" s="360" t="s">
        <v>4244</v>
      </c>
      <c r="H134" s="340">
        <v>1007370717</v>
      </c>
      <c r="I134" s="337" t="s">
        <v>62</v>
      </c>
      <c r="J134" s="337" t="s">
        <v>7126</v>
      </c>
      <c r="K134" s="346">
        <v>36753</v>
      </c>
      <c r="L134" s="337" t="s">
        <v>4245</v>
      </c>
      <c r="M134" s="337">
        <v>3023769522</v>
      </c>
      <c r="N134" s="121" t="s">
        <v>4246</v>
      </c>
      <c r="O134" s="343" t="s">
        <v>7127</v>
      </c>
      <c r="P134" s="346">
        <v>45358</v>
      </c>
      <c r="Q134" s="345" t="s">
        <v>87</v>
      </c>
      <c r="R134" s="345" t="s">
        <v>7128</v>
      </c>
      <c r="S134" s="344">
        <v>45358</v>
      </c>
      <c r="T134" s="344">
        <v>45364</v>
      </c>
      <c r="U134" s="344">
        <v>45363</v>
      </c>
      <c r="V134" s="344">
        <v>45364</v>
      </c>
      <c r="W134" s="345" t="s">
        <v>5944</v>
      </c>
      <c r="X134" s="347">
        <v>15200000</v>
      </c>
      <c r="Y134" s="347">
        <v>3800000</v>
      </c>
      <c r="Z134" s="346">
        <v>45444</v>
      </c>
      <c r="AA134" s="344">
        <f t="shared" ca="1" si="4"/>
        <v>45692</v>
      </c>
      <c r="AB134" s="345">
        <f t="shared" ca="1" si="5"/>
        <v>248</v>
      </c>
      <c r="AC134" s="337" t="s">
        <v>5945</v>
      </c>
      <c r="AD134" s="335" t="s">
        <v>6836</v>
      </c>
      <c r="AE134" s="335" t="s">
        <v>7129</v>
      </c>
      <c r="AF134" s="335" t="s">
        <v>92</v>
      </c>
      <c r="AG134" s="345" t="s">
        <v>6223</v>
      </c>
      <c r="AH134" s="348">
        <v>1952</v>
      </c>
      <c r="AI134" s="345" t="s">
        <v>94</v>
      </c>
      <c r="AJ134" s="337" t="s">
        <v>62</v>
      </c>
      <c r="AK134" s="335" t="s">
        <v>7130</v>
      </c>
      <c r="AL134" s="344">
        <v>45355</v>
      </c>
      <c r="AM134" s="335" t="s">
        <v>7131</v>
      </c>
      <c r="AN134" s="346">
        <v>45363</v>
      </c>
      <c r="AO134" s="345"/>
      <c r="AP134" s="345"/>
      <c r="AQ134" s="345"/>
      <c r="AR134" s="335">
        <v>103364</v>
      </c>
      <c r="AS134" s="335" t="s">
        <v>6273</v>
      </c>
      <c r="AT134" s="354" t="s">
        <v>62</v>
      </c>
      <c r="AU134" s="355" t="s">
        <v>62</v>
      </c>
      <c r="AV134" s="355" t="s">
        <v>62</v>
      </c>
      <c r="AW134" s="355" t="s">
        <v>62</v>
      </c>
      <c r="AX134" s="350">
        <v>7600000</v>
      </c>
      <c r="AY134" s="380" t="s">
        <v>7132</v>
      </c>
      <c r="AZ134" s="354" t="s">
        <v>288</v>
      </c>
      <c r="BA134" s="355" t="s">
        <v>125</v>
      </c>
      <c r="BB134" s="355" t="s">
        <v>125</v>
      </c>
      <c r="BC134" s="355" t="s">
        <v>7133</v>
      </c>
      <c r="BD134" s="355" t="s">
        <v>520</v>
      </c>
      <c r="BE134" s="356">
        <v>45434</v>
      </c>
      <c r="BF134" s="356">
        <v>45446</v>
      </c>
      <c r="BG134" s="355" t="s">
        <v>62</v>
      </c>
      <c r="BH134" s="355" t="s">
        <v>62</v>
      </c>
      <c r="BI134" s="355" t="s">
        <v>62</v>
      </c>
      <c r="BJ134" s="356">
        <v>45485</v>
      </c>
      <c r="BK134" s="381">
        <v>45547</v>
      </c>
      <c r="BL134" s="354" t="s">
        <v>62</v>
      </c>
      <c r="BM134" s="354" t="s">
        <v>62</v>
      </c>
      <c r="BN134" s="355" t="s">
        <v>6086</v>
      </c>
      <c r="BO134" s="355" t="s">
        <v>6317</v>
      </c>
      <c r="BP134" s="355" t="s">
        <v>79</v>
      </c>
      <c r="BQ134" s="265" t="s">
        <v>7134</v>
      </c>
    </row>
    <row r="135" spans="1:69" x14ac:dyDescent="0.25">
      <c r="A135" s="241">
        <v>133</v>
      </c>
      <c r="B135" s="335" t="s">
        <v>7135</v>
      </c>
      <c r="C135" s="336" t="s">
        <v>7135</v>
      </c>
      <c r="D135" s="337" t="s">
        <v>60</v>
      </c>
      <c r="E135" s="338" t="s">
        <v>6038</v>
      </c>
      <c r="F135" s="345">
        <v>1</v>
      </c>
      <c r="G135" s="360" t="s">
        <v>2807</v>
      </c>
      <c r="H135" s="340">
        <v>80143120</v>
      </c>
      <c r="I135" s="341" t="s">
        <v>62</v>
      </c>
      <c r="J135" s="341" t="s">
        <v>129</v>
      </c>
      <c r="K135" s="342">
        <v>30697</v>
      </c>
      <c r="L135" s="341" t="s">
        <v>2808</v>
      </c>
      <c r="M135" s="341">
        <v>3205751365</v>
      </c>
      <c r="N135" s="121" t="s">
        <v>2809</v>
      </c>
      <c r="O135" s="343" t="s">
        <v>3093</v>
      </c>
      <c r="P135" s="346">
        <v>45357</v>
      </c>
      <c r="Q135" s="345" t="s">
        <v>87</v>
      </c>
      <c r="R135" s="345" t="s">
        <v>7136</v>
      </c>
      <c r="S135" s="344">
        <v>45357</v>
      </c>
      <c r="T135" s="344">
        <v>45359</v>
      </c>
      <c r="U135" s="344">
        <v>45359</v>
      </c>
      <c r="V135" s="344">
        <v>45362</v>
      </c>
      <c r="W135" s="345" t="s">
        <v>5944</v>
      </c>
      <c r="X135" s="347">
        <v>22800000</v>
      </c>
      <c r="Y135" s="347">
        <v>5700000</v>
      </c>
      <c r="Z135" s="346">
        <v>45444</v>
      </c>
      <c r="AA135" s="344">
        <f t="shared" ca="1" si="4"/>
        <v>45692</v>
      </c>
      <c r="AB135" s="345">
        <f t="shared" ca="1" si="5"/>
        <v>248</v>
      </c>
      <c r="AC135" s="337" t="s">
        <v>5945</v>
      </c>
      <c r="AD135" s="335" t="s">
        <v>6229</v>
      </c>
      <c r="AE135" s="335" t="s">
        <v>7129</v>
      </c>
      <c r="AF135" s="335" t="s">
        <v>92</v>
      </c>
      <c r="AG135" s="345" t="s">
        <v>6223</v>
      </c>
      <c r="AH135" s="348">
        <v>1952</v>
      </c>
      <c r="AI135" s="345" t="s">
        <v>94</v>
      </c>
      <c r="AJ135" s="337" t="s">
        <v>62</v>
      </c>
      <c r="AK135" s="335" t="s">
        <v>7137</v>
      </c>
      <c r="AL135" s="344">
        <v>45348</v>
      </c>
      <c r="AM135" s="335" t="s">
        <v>7138</v>
      </c>
      <c r="AN135" s="346">
        <v>45362</v>
      </c>
      <c r="AO135" s="345"/>
      <c r="AP135" s="345"/>
      <c r="AQ135" s="345"/>
      <c r="AR135" s="335">
        <v>103404</v>
      </c>
      <c r="AS135" s="335" t="s">
        <v>6273</v>
      </c>
      <c r="AT135" s="354" t="s">
        <v>62</v>
      </c>
      <c r="AU135" s="355" t="s">
        <v>62</v>
      </c>
      <c r="AV135" s="355" t="s">
        <v>62</v>
      </c>
      <c r="AW135" s="355" t="s">
        <v>62</v>
      </c>
      <c r="AX135" s="350" t="s">
        <v>7139</v>
      </c>
      <c r="AY135" s="349" t="s">
        <v>7140</v>
      </c>
      <c r="AZ135" s="355" t="s">
        <v>62</v>
      </c>
      <c r="BA135" s="355" t="s">
        <v>125</v>
      </c>
      <c r="BB135" s="355" t="s">
        <v>125</v>
      </c>
      <c r="BC135" s="355" t="s">
        <v>6975</v>
      </c>
      <c r="BD135" s="355" t="s">
        <v>520</v>
      </c>
      <c r="BE135" s="356">
        <v>45434</v>
      </c>
      <c r="BF135" s="356">
        <v>45446</v>
      </c>
      <c r="BG135" s="355" t="s">
        <v>62</v>
      </c>
      <c r="BH135" s="355" t="s">
        <v>62</v>
      </c>
      <c r="BI135" s="355" t="s">
        <v>62</v>
      </c>
      <c r="BJ135" s="356">
        <v>45483</v>
      </c>
      <c r="BK135" s="359">
        <v>45545</v>
      </c>
      <c r="BL135" s="355" t="s">
        <v>62</v>
      </c>
      <c r="BM135" s="357" t="s">
        <v>7141</v>
      </c>
      <c r="BN135" s="355" t="s">
        <v>6519</v>
      </c>
      <c r="BO135" s="355" t="s">
        <v>7142</v>
      </c>
      <c r="BP135" s="355" t="s">
        <v>79</v>
      </c>
      <c r="BQ135" s="260" t="s">
        <v>7143</v>
      </c>
    </row>
    <row r="136" spans="1:69" x14ac:dyDescent="0.25">
      <c r="A136" s="235">
        <v>134</v>
      </c>
      <c r="B136" s="335" t="s">
        <v>7144</v>
      </c>
      <c r="C136" s="336" t="s">
        <v>7145</v>
      </c>
      <c r="D136" s="337" t="s">
        <v>60</v>
      </c>
      <c r="E136" s="338" t="s">
        <v>6038</v>
      </c>
      <c r="F136" s="345">
        <v>1</v>
      </c>
      <c r="G136" s="360" t="s">
        <v>7146</v>
      </c>
      <c r="H136" s="340">
        <v>79918676</v>
      </c>
      <c r="I136" s="341" t="s">
        <v>62</v>
      </c>
      <c r="J136" s="361" t="s">
        <v>129</v>
      </c>
      <c r="K136" s="342">
        <v>29471</v>
      </c>
      <c r="L136" s="341" t="s">
        <v>7147</v>
      </c>
      <c r="M136" s="341">
        <v>3165249112</v>
      </c>
      <c r="N136" s="125" t="s">
        <v>7148</v>
      </c>
      <c r="O136" s="343" t="s">
        <v>132</v>
      </c>
      <c r="P136" s="346">
        <v>45351</v>
      </c>
      <c r="Q136" s="345" t="s">
        <v>87</v>
      </c>
      <c r="R136" s="345" t="s">
        <v>7149</v>
      </c>
      <c r="S136" s="344">
        <v>45352</v>
      </c>
      <c r="T136" s="344">
        <v>45357</v>
      </c>
      <c r="U136" s="344">
        <v>45352</v>
      </c>
      <c r="V136" s="344">
        <v>45357</v>
      </c>
      <c r="W136" s="345" t="s">
        <v>5944</v>
      </c>
      <c r="X136" s="347">
        <v>22000000</v>
      </c>
      <c r="Y136" s="347">
        <v>5500000</v>
      </c>
      <c r="Z136" s="346">
        <v>45444</v>
      </c>
      <c r="AA136" s="344">
        <f t="shared" ca="1" si="4"/>
        <v>45692</v>
      </c>
      <c r="AB136" s="345">
        <f t="shared" ca="1" si="5"/>
        <v>248</v>
      </c>
      <c r="AC136" s="337" t="s">
        <v>5945</v>
      </c>
      <c r="AD136" s="335" t="s">
        <v>6229</v>
      </c>
      <c r="AE136" s="335" t="s">
        <v>7150</v>
      </c>
      <c r="AF136" s="335" t="s">
        <v>92</v>
      </c>
      <c r="AG136" s="345" t="s">
        <v>6223</v>
      </c>
      <c r="AH136" s="348">
        <v>1952</v>
      </c>
      <c r="AI136" s="345" t="s">
        <v>75</v>
      </c>
      <c r="AJ136" s="337" t="s">
        <v>62</v>
      </c>
      <c r="AK136" s="335" t="s">
        <v>7151</v>
      </c>
      <c r="AL136" s="344">
        <v>45348</v>
      </c>
      <c r="AM136" s="335" t="s">
        <v>7152</v>
      </c>
      <c r="AN136" s="346">
        <v>45351</v>
      </c>
      <c r="AO136" s="345"/>
      <c r="AP136" s="345"/>
      <c r="AQ136" s="345"/>
      <c r="AR136" s="335">
        <v>103338</v>
      </c>
      <c r="AS136" s="335" t="s">
        <v>6268</v>
      </c>
      <c r="AT136" s="354" t="s">
        <v>62</v>
      </c>
      <c r="AU136" s="355" t="s">
        <v>62</v>
      </c>
      <c r="AV136" s="355" t="s">
        <v>62</v>
      </c>
      <c r="AW136" s="355" t="s">
        <v>62</v>
      </c>
      <c r="AX136" s="350" t="s">
        <v>62</v>
      </c>
      <c r="AY136" s="355" t="s">
        <v>62</v>
      </c>
      <c r="AZ136" s="355" t="s">
        <v>62</v>
      </c>
      <c r="BA136" s="355" t="s">
        <v>62</v>
      </c>
      <c r="BB136" s="355" t="s">
        <v>62</v>
      </c>
      <c r="BC136" s="355" t="s">
        <v>62</v>
      </c>
      <c r="BD136" s="355" t="s">
        <v>5953</v>
      </c>
      <c r="BE136" s="355" t="s">
        <v>62</v>
      </c>
      <c r="BF136" s="355" t="s">
        <v>5953</v>
      </c>
      <c r="BG136" s="355" t="s">
        <v>62</v>
      </c>
      <c r="BH136" s="355" t="s">
        <v>62</v>
      </c>
      <c r="BI136" s="355" t="s">
        <v>62</v>
      </c>
      <c r="BJ136" s="355" t="s">
        <v>62</v>
      </c>
      <c r="BK136" s="355" t="s">
        <v>5953</v>
      </c>
      <c r="BL136" s="355" t="s">
        <v>62</v>
      </c>
      <c r="BM136" s="354" t="s">
        <v>62</v>
      </c>
      <c r="BN136" s="355" t="s">
        <v>62</v>
      </c>
      <c r="BO136" s="355" t="s">
        <v>62</v>
      </c>
      <c r="BP136" s="355" t="s">
        <v>79</v>
      </c>
      <c r="BQ136" s="265" t="s">
        <v>7153</v>
      </c>
    </row>
    <row r="137" spans="1:69" x14ac:dyDescent="0.25">
      <c r="A137" s="241">
        <v>135</v>
      </c>
      <c r="B137" s="335" t="s">
        <v>7154</v>
      </c>
      <c r="C137" s="336" t="s">
        <v>7154</v>
      </c>
      <c r="D137" s="337" t="s">
        <v>60</v>
      </c>
      <c r="E137" s="338" t="s">
        <v>6038</v>
      </c>
      <c r="F137" s="345">
        <v>1</v>
      </c>
      <c r="G137" s="360" t="s">
        <v>7155</v>
      </c>
      <c r="H137" s="363">
        <v>1020753158</v>
      </c>
      <c r="I137" s="341" t="s">
        <v>62</v>
      </c>
      <c r="J137" s="364" t="s">
        <v>1430</v>
      </c>
      <c r="K137" s="364">
        <v>32982</v>
      </c>
      <c r="L137" s="361" t="s">
        <v>7156</v>
      </c>
      <c r="M137" s="361">
        <v>3165383714</v>
      </c>
      <c r="N137" s="121" t="s">
        <v>7157</v>
      </c>
      <c r="O137" s="343" t="s">
        <v>7117</v>
      </c>
      <c r="P137" s="346">
        <v>45365</v>
      </c>
      <c r="Q137" s="345" t="s">
        <v>87</v>
      </c>
      <c r="R137" s="345" t="s">
        <v>7158</v>
      </c>
      <c r="S137" s="344">
        <v>45365</v>
      </c>
      <c r="T137" s="344">
        <v>45365</v>
      </c>
      <c r="U137" s="344">
        <v>45366</v>
      </c>
      <c r="V137" s="344">
        <v>45366</v>
      </c>
      <c r="W137" s="345" t="s">
        <v>5944</v>
      </c>
      <c r="X137" s="347">
        <v>20000000</v>
      </c>
      <c r="Y137" s="347">
        <v>5000000</v>
      </c>
      <c r="Z137" s="346">
        <v>45444</v>
      </c>
      <c r="AA137" s="344">
        <f t="shared" ca="1" si="4"/>
        <v>45692</v>
      </c>
      <c r="AB137" s="345">
        <f t="shared" ca="1" si="5"/>
        <v>248</v>
      </c>
      <c r="AC137" s="337" t="s">
        <v>5945</v>
      </c>
      <c r="AD137" s="335" t="s">
        <v>6247</v>
      </c>
      <c r="AE137" s="335" t="s">
        <v>7119</v>
      </c>
      <c r="AF137" s="335" t="s">
        <v>92</v>
      </c>
      <c r="AG137" s="345" t="s">
        <v>6249</v>
      </c>
      <c r="AH137" s="348">
        <v>1950</v>
      </c>
      <c r="AI137" s="345" t="s">
        <v>94</v>
      </c>
      <c r="AJ137" s="337" t="s">
        <v>62</v>
      </c>
      <c r="AK137" s="335" t="s">
        <v>7120</v>
      </c>
      <c r="AL137" s="344">
        <v>45358</v>
      </c>
      <c r="AM137" s="335" t="s">
        <v>7159</v>
      </c>
      <c r="AN137" s="346">
        <v>45366</v>
      </c>
      <c r="AO137" s="345"/>
      <c r="AP137" s="345"/>
      <c r="AQ137" s="345"/>
      <c r="AR137" s="335">
        <v>103327</v>
      </c>
      <c r="AS137" s="335" t="s">
        <v>6226</v>
      </c>
      <c r="AT137" s="354" t="s">
        <v>62</v>
      </c>
      <c r="AU137" s="355" t="s">
        <v>62</v>
      </c>
      <c r="AV137" s="355" t="s">
        <v>62</v>
      </c>
      <c r="AW137" s="355" t="s">
        <v>62</v>
      </c>
      <c r="AX137" s="350" t="s">
        <v>6313</v>
      </c>
      <c r="AY137" s="355" t="s">
        <v>7160</v>
      </c>
      <c r="AZ137" s="355" t="s">
        <v>62</v>
      </c>
      <c r="BA137" s="355" t="s">
        <v>125</v>
      </c>
      <c r="BB137" s="355" t="s">
        <v>125</v>
      </c>
      <c r="BC137" s="355" t="s">
        <v>6993</v>
      </c>
      <c r="BD137" s="355" t="s">
        <v>520</v>
      </c>
      <c r="BE137" s="356">
        <v>45434</v>
      </c>
      <c r="BF137" s="356">
        <v>45446</v>
      </c>
      <c r="BG137" s="355" t="s">
        <v>62</v>
      </c>
      <c r="BH137" s="355" t="s">
        <v>62</v>
      </c>
      <c r="BI137" s="355" t="s">
        <v>62</v>
      </c>
      <c r="BJ137" s="356">
        <v>45487</v>
      </c>
      <c r="BK137" s="356">
        <v>45549</v>
      </c>
      <c r="BL137" s="355" t="s">
        <v>62</v>
      </c>
      <c r="BM137" s="357" t="s">
        <v>6316</v>
      </c>
      <c r="BN137" s="355" t="s">
        <v>6242</v>
      </c>
      <c r="BO137" s="355" t="s">
        <v>6027</v>
      </c>
      <c r="BP137" s="355" t="s">
        <v>79</v>
      </c>
      <c r="BQ137" s="265" t="s">
        <v>7161</v>
      </c>
    </row>
    <row r="138" spans="1:69" x14ac:dyDescent="0.25">
      <c r="A138" s="241">
        <v>136</v>
      </c>
      <c r="B138" s="335" t="s">
        <v>7162</v>
      </c>
      <c r="C138" s="336" t="s">
        <v>7162</v>
      </c>
      <c r="D138" s="337" t="s">
        <v>60</v>
      </c>
      <c r="E138" s="338" t="s">
        <v>6038</v>
      </c>
      <c r="F138" s="345">
        <v>1</v>
      </c>
      <c r="G138" s="360" t="s">
        <v>7163</v>
      </c>
      <c r="H138" s="363">
        <v>8533759</v>
      </c>
      <c r="I138" s="341" t="s">
        <v>62</v>
      </c>
      <c r="J138" s="361" t="s">
        <v>7164</v>
      </c>
      <c r="K138" s="364">
        <v>25126</v>
      </c>
      <c r="L138" s="361" t="s">
        <v>7165</v>
      </c>
      <c r="M138" s="361">
        <v>3125726562</v>
      </c>
      <c r="N138" s="379" t="s">
        <v>7166</v>
      </c>
      <c r="O138" s="343" t="s">
        <v>132</v>
      </c>
      <c r="P138" s="346">
        <v>45357</v>
      </c>
      <c r="Q138" s="345" t="s">
        <v>87</v>
      </c>
      <c r="R138" s="345" t="s">
        <v>7167</v>
      </c>
      <c r="S138" s="344">
        <v>45356</v>
      </c>
      <c r="T138" s="344">
        <v>45362</v>
      </c>
      <c r="U138" s="344">
        <v>45359</v>
      </c>
      <c r="V138" s="344">
        <v>45362</v>
      </c>
      <c r="W138" s="345" t="s">
        <v>5944</v>
      </c>
      <c r="X138" s="347">
        <v>22000000</v>
      </c>
      <c r="Y138" s="347">
        <v>5500000</v>
      </c>
      <c r="Z138" s="346">
        <v>45444</v>
      </c>
      <c r="AA138" s="344">
        <f t="shared" ca="1" si="4"/>
        <v>45692</v>
      </c>
      <c r="AB138" s="345">
        <f t="shared" ca="1" si="5"/>
        <v>248</v>
      </c>
      <c r="AC138" s="337" t="s">
        <v>5945</v>
      </c>
      <c r="AD138" s="335" t="s">
        <v>7168</v>
      </c>
      <c r="AE138" s="335" t="s">
        <v>7169</v>
      </c>
      <c r="AF138" s="335" t="s">
        <v>92</v>
      </c>
      <c r="AG138" s="345" t="s">
        <v>6223</v>
      </c>
      <c r="AH138" s="348">
        <v>1952</v>
      </c>
      <c r="AI138" s="345" t="s">
        <v>75</v>
      </c>
      <c r="AJ138" s="337" t="s">
        <v>62</v>
      </c>
      <c r="AK138" s="335" t="s">
        <v>7151</v>
      </c>
      <c r="AL138" s="344">
        <v>45348</v>
      </c>
      <c r="AM138" s="335" t="s">
        <v>7170</v>
      </c>
      <c r="AN138" s="346">
        <v>45358</v>
      </c>
      <c r="AO138" s="345"/>
      <c r="AP138" s="345"/>
      <c r="AQ138" s="345"/>
      <c r="AR138" s="335">
        <v>103338</v>
      </c>
      <c r="AS138" s="335" t="s">
        <v>6268</v>
      </c>
      <c r="AT138" s="354" t="s">
        <v>62</v>
      </c>
      <c r="AU138" s="355" t="s">
        <v>62</v>
      </c>
      <c r="AV138" s="355" t="s">
        <v>62</v>
      </c>
      <c r="AW138" s="355" t="s">
        <v>62</v>
      </c>
      <c r="AX138" s="350" t="s">
        <v>6703</v>
      </c>
      <c r="AY138" s="355" t="s">
        <v>7171</v>
      </c>
      <c r="AZ138" s="355" t="s">
        <v>62</v>
      </c>
      <c r="BA138" s="355" t="s">
        <v>125</v>
      </c>
      <c r="BB138" s="355" t="s">
        <v>125</v>
      </c>
      <c r="BC138" s="355" t="s">
        <v>6975</v>
      </c>
      <c r="BD138" s="355" t="s">
        <v>520</v>
      </c>
      <c r="BE138" s="356">
        <v>45434</v>
      </c>
      <c r="BF138" s="356">
        <v>45446</v>
      </c>
      <c r="BG138" s="355" t="s">
        <v>62</v>
      </c>
      <c r="BH138" s="355" t="s">
        <v>62</v>
      </c>
      <c r="BI138" s="355" t="s">
        <v>62</v>
      </c>
      <c r="BJ138" s="356">
        <v>45483</v>
      </c>
      <c r="BK138" s="356">
        <v>45545</v>
      </c>
      <c r="BL138" s="355" t="s">
        <v>62</v>
      </c>
      <c r="BM138" s="357" t="s">
        <v>6706</v>
      </c>
      <c r="BN138" s="355" t="s">
        <v>6070</v>
      </c>
      <c r="BO138" s="355" t="s">
        <v>6876</v>
      </c>
      <c r="BP138" s="355" t="s">
        <v>79</v>
      </c>
      <c r="BQ138" s="265" t="s">
        <v>7172</v>
      </c>
    </row>
    <row r="139" spans="1:69" x14ac:dyDescent="0.25">
      <c r="A139" s="235">
        <v>137</v>
      </c>
      <c r="B139" s="335" t="s">
        <v>7173</v>
      </c>
      <c r="C139" s="336" t="s">
        <v>7173</v>
      </c>
      <c r="D139" s="337" t="s">
        <v>60</v>
      </c>
      <c r="E139" s="338" t="s">
        <v>6038</v>
      </c>
      <c r="F139" s="345">
        <v>1</v>
      </c>
      <c r="G139" s="360" t="s">
        <v>188</v>
      </c>
      <c r="H139" s="363">
        <v>13443302</v>
      </c>
      <c r="I139" s="341" t="s">
        <v>62</v>
      </c>
      <c r="J139" s="361" t="s">
        <v>129</v>
      </c>
      <c r="K139" s="364">
        <v>20701</v>
      </c>
      <c r="L139" s="361" t="s">
        <v>2743</v>
      </c>
      <c r="M139" s="361" t="s">
        <v>2744</v>
      </c>
      <c r="N139" s="125" t="s">
        <v>2745</v>
      </c>
      <c r="O139" s="343" t="s">
        <v>7174</v>
      </c>
      <c r="P139" s="346">
        <v>45357</v>
      </c>
      <c r="Q139" s="345" t="s">
        <v>87</v>
      </c>
      <c r="R139" s="345" t="s">
        <v>7175</v>
      </c>
      <c r="S139" s="344">
        <v>45357</v>
      </c>
      <c r="T139" s="344">
        <v>45358</v>
      </c>
      <c r="U139" s="344">
        <v>45359</v>
      </c>
      <c r="V139" s="344">
        <v>45358</v>
      </c>
      <c r="W139" s="345" t="s">
        <v>5944</v>
      </c>
      <c r="X139" s="347">
        <v>28800000</v>
      </c>
      <c r="Y139" s="347">
        <v>7200000</v>
      </c>
      <c r="Z139" s="346">
        <v>45444</v>
      </c>
      <c r="AA139" s="344">
        <f t="shared" ca="1" si="4"/>
        <v>45692</v>
      </c>
      <c r="AB139" s="345">
        <f t="shared" ca="1" si="5"/>
        <v>248</v>
      </c>
      <c r="AC139" s="337" t="s">
        <v>5945</v>
      </c>
      <c r="AD139" s="335" t="s">
        <v>6221</v>
      </c>
      <c r="AE139" s="335" t="s">
        <v>7176</v>
      </c>
      <c r="AF139" s="335" t="s">
        <v>92</v>
      </c>
      <c r="AG139" s="345" t="s">
        <v>6223</v>
      </c>
      <c r="AH139" s="348">
        <v>1952</v>
      </c>
      <c r="AI139" s="345" t="s">
        <v>94</v>
      </c>
      <c r="AJ139" s="337" t="s">
        <v>62</v>
      </c>
      <c r="AK139" s="335" t="s">
        <v>7177</v>
      </c>
      <c r="AL139" s="344">
        <v>45348</v>
      </c>
      <c r="AM139" s="335" t="s">
        <v>7178</v>
      </c>
      <c r="AN139" s="346">
        <v>45358</v>
      </c>
      <c r="AO139" s="345"/>
      <c r="AP139" s="345"/>
      <c r="AQ139" s="345"/>
      <c r="AR139" s="335">
        <v>103429</v>
      </c>
      <c r="AS139" s="335" t="s">
        <v>6238</v>
      </c>
      <c r="AT139" s="354" t="s">
        <v>62</v>
      </c>
      <c r="AU139" s="355" t="s">
        <v>62</v>
      </c>
      <c r="AV139" s="355" t="s">
        <v>62</v>
      </c>
      <c r="AW139" s="355" t="s">
        <v>62</v>
      </c>
      <c r="AX139" s="350" t="s">
        <v>62</v>
      </c>
      <c r="AY139" s="355" t="s">
        <v>62</v>
      </c>
      <c r="AZ139" s="355" t="s">
        <v>62</v>
      </c>
      <c r="BA139" s="355" t="s">
        <v>62</v>
      </c>
      <c r="BB139" s="355" t="s">
        <v>62</v>
      </c>
      <c r="BC139" s="355" t="s">
        <v>62</v>
      </c>
      <c r="BD139" s="355" t="s">
        <v>5953</v>
      </c>
      <c r="BE139" s="355" t="s">
        <v>62</v>
      </c>
      <c r="BF139" s="355" t="s">
        <v>5953</v>
      </c>
      <c r="BG139" s="355" t="s">
        <v>62</v>
      </c>
      <c r="BH139" s="355" t="s">
        <v>62</v>
      </c>
      <c r="BI139" s="355" t="s">
        <v>62</v>
      </c>
      <c r="BJ139" s="355" t="s">
        <v>62</v>
      </c>
      <c r="BK139" s="355" t="s">
        <v>5953</v>
      </c>
      <c r="BL139" s="355" t="s">
        <v>62</v>
      </c>
      <c r="BM139" s="354" t="s">
        <v>62</v>
      </c>
      <c r="BN139" s="355" t="s">
        <v>62</v>
      </c>
      <c r="BO139" s="355" t="s">
        <v>62</v>
      </c>
      <c r="BP139" s="355" t="s">
        <v>79</v>
      </c>
      <c r="BQ139" s="265" t="s">
        <v>7179</v>
      </c>
    </row>
    <row r="140" spans="1:69" x14ac:dyDescent="0.25">
      <c r="A140" s="235">
        <v>138</v>
      </c>
      <c r="B140" s="335" t="s">
        <v>7180</v>
      </c>
      <c r="C140" s="336" t="s">
        <v>7180</v>
      </c>
      <c r="D140" s="337" t="s">
        <v>60</v>
      </c>
      <c r="E140" s="338" t="s">
        <v>6038</v>
      </c>
      <c r="F140" s="345">
        <v>1</v>
      </c>
      <c r="G140" s="360" t="s">
        <v>1641</v>
      </c>
      <c r="H140" s="363">
        <v>79950225</v>
      </c>
      <c r="I140" s="349" t="s">
        <v>62</v>
      </c>
      <c r="J140" s="349" t="s">
        <v>129</v>
      </c>
      <c r="K140" s="359">
        <v>28867</v>
      </c>
      <c r="L140" s="349" t="s">
        <v>2723</v>
      </c>
      <c r="M140" s="349">
        <v>3208365030</v>
      </c>
      <c r="N140" s="121" t="s">
        <v>2724</v>
      </c>
      <c r="O140" s="343" t="s">
        <v>7181</v>
      </c>
      <c r="P140" s="346">
        <v>45369</v>
      </c>
      <c r="Q140" s="345" t="s">
        <v>87</v>
      </c>
      <c r="R140" s="345" t="s">
        <v>7182</v>
      </c>
      <c r="S140" s="344">
        <v>45369</v>
      </c>
      <c r="T140" s="344">
        <v>45370</v>
      </c>
      <c r="U140" s="344">
        <v>45374</v>
      </c>
      <c r="V140" s="344">
        <v>45372</v>
      </c>
      <c r="W140" s="345" t="s">
        <v>5944</v>
      </c>
      <c r="X140" s="347">
        <v>32000000</v>
      </c>
      <c r="Y140" s="347">
        <v>8000000</v>
      </c>
      <c r="Z140" s="346">
        <v>45444</v>
      </c>
      <c r="AA140" s="344">
        <f t="shared" ca="1" si="4"/>
        <v>45692</v>
      </c>
      <c r="AB140" s="345">
        <f t="shared" ca="1" si="5"/>
        <v>248</v>
      </c>
      <c r="AC140" s="337" t="s">
        <v>5945</v>
      </c>
      <c r="AD140" s="335" t="s">
        <v>6221</v>
      </c>
      <c r="AE140" s="335" t="s">
        <v>7183</v>
      </c>
      <c r="AF140" s="335" t="s">
        <v>92</v>
      </c>
      <c r="AG140" s="345" t="s">
        <v>6223</v>
      </c>
      <c r="AH140" s="348">
        <v>1952</v>
      </c>
      <c r="AI140" s="345" t="s">
        <v>94</v>
      </c>
      <c r="AJ140" s="337" t="s">
        <v>62</v>
      </c>
      <c r="AK140" s="335" t="s">
        <v>7184</v>
      </c>
      <c r="AL140" s="344">
        <v>45363</v>
      </c>
      <c r="AM140" s="335" t="s">
        <v>7185</v>
      </c>
      <c r="AN140" s="346">
        <v>45372</v>
      </c>
      <c r="AO140" s="345"/>
      <c r="AP140" s="345"/>
      <c r="AQ140" s="345"/>
      <c r="AR140" s="335">
        <v>103457</v>
      </c>
      <c r="AS140" s="335" t="s">
        <v>6238</v>
      </c>
      <c r="AT140" s="354" t="s">
        <v>62</v>
      </c>
      <c r="AU140" s="355" t="s">
        <v>62</v>
      </c>
      <c r="AV140" s="355" t="s">
        <v>62</v>
      </c>
      <c r="AW140" s="355" t="s">
        <v>62</v>
      </c>
      <c r="AX140" s="350" t="s">
        <v>62</v>
      </c>
      <c r="AY140" s="355" t="s">
        <v>62</v>
      </c>
      <c r="AZ140" s="355" t="s">
        <v>62</v>
      </c>
      <c r="BA140" s="355" t="s">
        <v>62</v>
      </c>
      <c r="BB140" s="355" t="s">
        <v>62</v>
      </c>
      <c r="BC140" s="355" t="s">
        <v>62</v>
      </c>
      <c r="BD140" s="355" t="s">
        <v>5953</v>
      </c>
      <c r="BE140" s="355" t="s">
        <v>62</v>
      </c>
      <c r="BF140" s="355" t="s">
        <v>5953</v>
      </c>
      <c r="BG140" s="355" t="s">
        <v>62</v>
      </c>
      <c r="BH140" s="355" t="s">
        <v>62</v>
      </c>
      <c r="BI140" s="355" t="s">
        <v>62</v>
      </c>
      <c r="BJ140" s="355" t="s">
        <v>62</v>
      </c>
      <c r="BK140" s="355" t="s">
        <v>5953</v>
      </c>
      <c r="BL140" s="355" t="s">
        <v>62</v>
      </c>
      <c r="BM140" s="354" t="s">
        <v>62</v>
      </c>
      <c r="BN140" s="355" t="s">
        <v>62</v>
      </c>
      <c r="BO140" s="355" t="s">
        <v>62</v>
      </c>
      <c r="BP140" s="355" t="s">
        <v>79</v>
      </c>
      <c r="BQ140" s="265" t="s">
        <v>7186</v>
      </c>
    </row>
    <row r="141" spans="1:69" x14ac:dyDescent="0.25">
      <c r="A141" s="241">
        <v>139</v>
      </c>
      <c r="B141" s="335" t="s">
        <v>7187</v>
      </c>
      <c r="C141" s="336" t="s">
        <v>7187</v>
      </c>
      <c r="D141" s="337" t="s">
        <v>60</v>
      </c>
      <c r="E141" s="338" t="s">
        <v>6038</v>
      </c>
      <c r="F141" s="345">
        <v>1</v>
      </c>
      <c r="G141" s="360" t="s">
        <v>7188</v>
      </c>
      <c r="H141" s="363">
        <v>1136887379</v>
      </c>
      <c r="I141" s="337" t="s">
        <v>62</v>
      </c>
      <c r="J141" s="361" t="s">
        <v>129</v>
      </c>
      <c r="K141" s="364">
        <v>35005</v>
      </c>
      <c r="L141" s="361" t="s">
        <v>7189</v>
      </c>
      <c r="M141" s="361">
        <v>3504365987</v>
      </c>
      <c r="N141" s="239" t="s">
        <v>7190</v>
      </c>
      <c r="O141" s="343" t="s">
        <v>7191</v>
      </c>
      <c r="P141" s="346">
        <v>45355</v>
      </c>
      <c r="Q141" s="345" t="s">
        <v>87</v>
      </c>
      <c r="R141" s="345" t="s">
        <v>7192</v>
      </c>
      <c r="S141" s="344">
        <v>45355</v>
      </c>
      <c r="T141" s="344">
        <v>45358</v>
      </c>
      <c r="U141" s="344">
        <v>45357</v>
      </c>
      <c r="V141" s="344">
        <v>45358</v>
      </c>
      <c r="W141" s="345" t="s">
        <v>5944</v>
      </c>
      <c r="X141" s="347">
        <v>31600000</v>
      </c>
      <c r="Y141" s="347">
        <v>7900000</v>
      </c>
      <c r="Z141" s="346">
        <v>45444</v>
      </c>
      <c r="AA141" s="344">
        <f t="shared" ca="1" si="4"/>
        <v>45692</v>
      </c>
      <c r="AB141" s="345">
        <f t="shared" ca="1" si="5"/>
        <v>248</v>
      </c>
      <c r="AC141" s="337" t="s">
        <v>5945</v>
      </c>
      <c r="AD141" s="335" t="s">
        <v>6234</v>
      </c>
      <c r="AE141" s="335" t="s">
        <v>6235</v>
      </c>
      <c r="AF141" s="335" t="s">
        <v>92</v>
      </c>
      <c r="AG141" s="345" t="s">
        <v>6223</v>
      </c>
      <c r="AH141" s="348">
        <v>1952</v>
      </c>
      <c r="AI141" s="345" t="s">
        <v>94</v>
      </c>
      <c r="AJ141" s="337" t="s">
        <v>62</v>
      </c>
      <c r="AK141" s="335" t="s">
        <v>7193</v>
      </c>
      <c r="AL141" s="344">
        <v>45348</v>
      </c>
      <c r="AM141" s="335" t="s">
        <v>7194</v>
      </c>
      <c r="AN141" s="346">
        <v>45356</v>
      </c>
      <c r="AO141" s="345"/>
      <c r="AP141" s="345"/>
      <c r="AQ141" s="345"/>
      <c r="AR141" s="335">
        <v>103444</v>
      </c>
      <c r="AS141" s="335" t="s">
        <v>6238</v>
      </c>
      <c r="AT141" s="354" t="s">
        <v>62</v>
      </c>
      <c r="AU141" s="355" t="s">
        <v>62</v>
      </c>
      <c r="AV141" s="355" t="s">
        <v>62</v>
      </c>
      <c r="AW141" s="355" t="s">
        <v>62</v>
      </c>
      <c r="AX141" s="350" t="s">
        <v>7195</v>
      </c>
      <c r="AY141" s="355" t="s">
        <v>7196</v>
      </c>
      <c r="AZ141" s="355" t="s">
        <v>62</v>
      </c>
      <c r="BA141" s="355" t="s">
        <v>125</v>
      </c>
      <c r="BB141" s="355" t="s">
        <v>125</v>
      </c>
      <c r="BC141" s="355" t="s">
        <v>7005</v>
      </c>
      <c r="BD141" s="355" t="s">
        <v>520</v>
      </c>
      <c r="BE141" s="356">
        <v>45434</v>
      </c>
      <c r="BF141" s="356">
        <v>45446</v>
      </c>
      <c r="BG141" s="355" t="s">
        <v>62</v>
      </c>
      <c r="BH141" s="355" t="s">
        <v>62</v>
      </c>
      <c r="BI141" s="355" t="s">
        <v>62</v>
      </c>
      <c r="BJ141" s="356">
        <v>45479</v>
      </c>
      <c r="BK141" s="356">
        <v>45541</v>
      </c>
      <c r="BL141" s="355" t="s">
        <v>62</v>
      </c>
      <c r="BM141" s="357" t="s">
        <v>7197</v>
      </c>
      <c r="BN141" s="355" t="s">
        <v>6086</v>
      </c>
      <c r="BO141" s="355" t="s">
        <v>7198</v>
      </c>
      <c r="BP141" s="355" t="s">
        <v>79</v>
      </c>
      <c r="BQ141" s="265" t="s">
        <v>7199</v>
      </c>
    </row>
    <row r="142" spans="1:69" x14ac:dyDescent="0.25">
      <c r="A142" s="241">
        <v>140</v>
      </c>
      <c r="B142" s="335" t="s">
        <v>7200</v>
      </c>
      <c r="C142" s="336" t="s">
        <v>7200</v>
      </c>
      <c r="D142" s="337" t="s">
        <v>60</v>
      </c>
      <c r="E142" s="338" t="s">
        <v>5938</v>
      </c>
      <c r="F142" s="345">
        <v>1</v>
      </c>
      <c r="G142" s="360" t="s">
        <v>5059</v>
      </c>
      <c r="H142" s="358">
        <v>1020721753</v>
      </c>
      <c r="I142" s="349" t="s">
        <v>62</v>
      </c>
      <c r="J142" s="349" t="s">
        <v>116</v>
      </c>
      <c r="K142" s="359">
        <v>31802</v>
      </c>
      <c r="L142" s="349" t="s">
        <v>5060</v>
      </c>
      <c r="M142" s="349">
        <v>3173451193</v>
      </c>
      <c r="N142" s="121" t="s">
        <v>5061</v>
      </c>
      <c r="O142" s="343" t="s">
        <v>7201</v>
      </c>
      <c r="P142" s="346">
        <v>45358</v>
      </c>
      <c r="Q142" s="345" t="s">
        <v>87</v>
      </c>
      <c r="R142" s="345" t="s">
        <v>7202</v>
      </c>
      <c r="S142" s="344">
        <v>45351</v>
      </c>
      <c r="T142" s="344">
        <v>45359</v>
      </c>
      <c r="U142" s="344">
        <v>45359</v>
      </c>
      <c r="V142" s="344">
        <v>45359</v>
      </c>
      <c r="W142" s="345" t="s">
        <v>5944</v>
      </c>
      <c r="X142" s="347">
        <v>12400000</v>
      </c>
      <c r="Y142" s="347">
        <v>3100000</v>
      </c>
      <c r="Z142" s="346">
        <v>45444</v>
      </c>
      <c r="AA142" s="344">
        <f t="shared" ca="1" si="4"/>
        <v>45692</v>
      </c>
      <c r="AB142" s="345">
        <f t="shared" ca="1" si="5"/>
        <v>248</v>
      </c>
      <c r="AC142" s="337" t="s">
        <v>5945</v>
      </c>
      <c r="AD142" s="335" t="s">
        <v>7203</v>
      </c>
      <c r="AE142" s="335" t="s">
        <v>7204</v>
      </c>
      <c r="AF142" s="335" t="s">
        <v>92</v>
      </c>
      <c r="AG142" s="345" t="s">
        <v>6223</v>
      </c>
      <c r="AH142" s="348">
        <v>1952</v>
      </c>
      <c r="AI142" s="345" t="s">
        <v>94</v>
      </c>
      <c r="AJ142" s="337" t="s">
        <v>62</v>
      </c>
      <c r="AK142" s="335" t="s">
        <v>7205</v>
      </c>
      <c r="AL142" s="344">
        <v>45345</v>
      </c>
      <c r="AM142" s="335" t="s">
        <v>7206</v>
      </c>
      <c r="AN142" s="346">
        <v>45359</v>
      </c>
      <c r="AO142" s="345"/>
      <c r="AP142" s="345"/>
      <c r="AQ142" s="345"/>
      <c r="AR142" s="335">
        <v>103356</v>
      </c>
      <c r="AS142" s="335" t="s">
        <v>6273</v>
      </c>
      <c r="AT142" s="354" t="s">
        <v>62</v>
      </c>
      <c r="AU142" s="355" t="s">
        <v>62</v>
      </c>
      <c r="AV142" s="355" t="s">
        <v>62</v>
      </c>
      <c r="AW142" s="355" t="s">
        <v>62</v>
      </c>
      <c r="AX142" s="350" t="s">
        <v>7207</v>
      </c>
      <c r="AY142" s="355" t="s">
        <v>7208</v>
      </c>
      <c r="AZ142" s="355" t="s">
        <v>62</v>
      </c>
      <c r="BA142" s="355" t="s">
        <v>125</v>
      </c>
      <c r="BB142" s="355" t="s">
        <v>125</v>
      </c>
      <c r="BC142" s="355" t="s">
        <v>7209</v>
      </c>
      <c r="BD142" s="355" t="s">
        <v>520</v>
      </c>
      <c r="BE142" s="356">
        <v>45434</v>
      </c>
      <c r="BF142" s="356">
        <v>45446</v>
      </c>
      <c r="BG142" s="355" t="s">
        <v>62</v>
      </c>
      <c r="BH142" s="355" t="s">
        <v>62</v>
      </c>
      <c r="BI142" s="355" t="s">
        <v>62</v>
      </c>
      <c r="BJ142" s="356">
        <v>45480</v>
      </c>
      <c r="BK142" s="356">
        <v>45542</v>
      </c>
      <c r="BL142" s="355" t="s">
        <v>62</v>
      </c>
      <c r="BM142" s="357" t="s">
        <v>7210</v>
      </c>
      <c r="BN142" s="355" t="s">
        <v>6242</v>
      </c>
      <c r="BO142" s="355" t="s">
        <v>5964</v>
      </c>
      <c r="BP142" s="355" t="s">
        <v>79</v>
      </c>
      <c r="BQ142" s="265" t="s">
        <v>7211</v>
      </c>
    </row>
    <row r="143" spans="1:69" x14ac:dyDescent="0.25">
      <c r="A143" s="241">
        <v>141</v>
      </c>
      <c r="B143" s="335" t="s">
        <v>7212</v>
      </c>
      <c r="C143" s="336" t="s">
        <v>7212</v>
      </c>
      <c r="D143" s="337" t="s">
        <v>60</v>
      </c>
      <c r="E143" s="338" t="s">
        <v>5938</v>
      </c>
      <c r="F143" s="345">
        <v>1</v>
      </c>
      <c r="G143" s="360" t="s">
        <v>7213</v>
      </c>
      <c r="H143" s="363">
        <v>1015399476</v>
      </c>
      <c r="I143" s="341" t="s">
        <v>62</v>
      </c>
      <c r="J143" s="361" t="s">
        <v>7214</v>
      </c>
      <c r="K143" s="364">
        <v>31862</v>
      </c>
      <c r="L143" s="361" t="s">
        <v>7215</v>
      </c>
      <c r="M143" s="361">
        <v>3162266140</v>
      </c>
      <c r="N143" s="379" t="s">
        <v>7216</v>
      </c>
      <c r="O143" s="343" t="s">
        <v>7201</v>
      </c>
      <c r="P143" s="346">
        <v>45352</v>
      </c>
      <c r="Q143" s="345" t="s">
        <v>87</v>
      </c>
      <c r="R143" s="345" t="s">
        <v>7217</v>
      </c>
      <c r="S143" s="344">
        <v>45359</v>
      </c>
      <c r="T143" s="344">
        <v>45362</v>
      </c>
      <c r="U143" s="344">
        <v>45357</v>
      </c>
      <c r="V143" s="344">
        <v>45362</v>
      </c>
      <c r="W143" s="345" t="s">
        <v>5944</v>
      </c>
      <c r="X143" s="347">
        <v>12400000</v>
      </c>
      <c r="Y143" s="347">
        <v>3100000</v>
      </c>
      <c r="Z143" s="346">
        <v>45444</v>
      </c>
      <c r="AA143" s="344">
        <f t="shared" ca="1" si="4"/>
        <v>45692</v>
      </c>
      <c r="AB143" s="345">
        <f t="shared" ca="1" si="5"/>
        <v>248</v>
      </c>
      <c r="AC143" s="337" t="s">
        <v>5945</v>
      </c>
      <c r="AD143" s="335" t="s">
        <v>7168</v>
      </c>
      <c r="AE143" s="335" t="s">
        <v>7169</v>
      </c>
      <c r="AF143" s="335" t="s">
        <v>92</v>
      </c>
      <c r="AG143" s="345" t="s">
        <v>6223</v>
      </c>
      <c r="AH143" s="348">
        <v>1952</v>
      </c>
      <c r="AI143" s="345" t="s">
        <v>94</v>
      </c>
      <c r="AJ143" s="337" t="s">
        <v>62</v>
      </c>
      <c r="AK143" s="335" t="s">
        <v>7205</v>
      </c>
      <c r="AL143" s="344">
        <v>45345</v>
      </c>
      <c r="AM143" s="335" t="s">
        <v>7218</v>
      </c>
      <c r="AN143" s="346">
        <v>45358</v>
      </c>
      <c r="AO143" s="345"/>
      <c r="AP143" s="345"/>
      <c r="AQ143" s="345"/>
      <c r="AR143" s="335">
        <v>103356</v>
      </c>
      <c r="AS143" s="335" t="s">
        <v>6273</v>
      </c>
      <c r="AT143" s="354" t="s">
        <v>62</v>
      </c>
      <c r="AU143" s="355" t="s">
        <v>62</v>
      </c>
      <c r="AV143" s="355" t="s">
        <v>62</v>
      </c>
      <c r="AW143" s="355" t="s">
        <v>62</v>
      </c>
      <c r="AX143" s="350" t="s">
        <v>7207</v>
      </c>
      <c r="AY143" s="355" t="s">
        <v>7219</v>
      </c>
      <c r="AZ143" s="355" t="s">
        <v>62</v>
      </c>
      <c r="BA143" s="355" t="s">
        <v>125</v>
      </c>
      <c r="BB143" s="355" t="s">
        <v>125</v>
      </c>
      <c r="BC143" s="355" t="s">
        <v>6975</v>
      </c>
      <c r="BD143" s="355" t="s">
        <v>520</v>
      </c>
      <c r="BE143" s="356">
        <v>45434</v>
      </c>
      <c r="BF143" s="356">
        <v>45446</v>
      </c>
      <c r="BG143" s="355" t="s">
        <v>62</v>
      </c>
      <c r="BH143" s="355" t="s">
        <v>62</v>
      </c>
      <c r="BI143" s="355" t="s">
        <v>62</v>
      </c>
      <c r="BJ143" s="356">
        <v>45483</v>
      </c>
      <c r="BK143" s="356">
        <v>45545</v>
      </c>
      <c r="BL143" s="355" t="s">
        <v>62</v>
      </c>
      <c r="BM143" s="357" t="s">
        <v>7210</v>
      </c>
      <c r="BN143" s="355" t="s">
        <v>6242</v>
      </c>
      <c r="BO143" s="355" t="s">
        <v>5964</v>
      </c>
      <c r="BP143" s="355" t="s">
        <v>79</v>
      </c>
      <c r="BQ143" s="265" t="s">
        <v>7220</v>
      </c>
    </row>
    <row r="144" spans="1:69" x14ac:dyDescent="0.25">
      <c r="A144" s="241">
        <v>142</v>
      </c>
      <c r="B144" s="335" t="s">
        <v>7221</v>
      </c>
      <c r="C144" s="336" t="s">
        <v>7221</v>
      </c>
      <c r="D144" s="337" t="s">
        <v>60</v>
      </c>
      <c r="E144" s="338" t="s">
        <v>6038</v>
      </c>
      <c r="F144" s="345">
        <v>1</v>
      </c>
      <c r="G144" s="360" t="s">
        <v>7222</v>
      </c>
      <c r="H144" s="363">
        <v>1020792602</v>
      </c>
      <c r="I144" s="341" t="s">
        <v>62</v>
      </c>
      <c r="J144" s="341" t="s">
        <v>129</v>
      </c>
      <c r="K144" s="342">
        <v>34463</v>
      </c>
      <c r="L144" s="341" t="s">
        <v>7223</v>
      </c>
      <c r="M144" s="361" t="s">
        <v>7224</v>
      </c>
      <c r="N144" s="125" t="s">
        <v>7225</v>
      </c>
      <c r="O144" s="343" t="s">
        <v>6232</v>
      </c>
      <c r="P144" s="346">
        <v>45369</v>
      </c>
      <c r="Q144" s="345" t="s">
        <v>87</v>
      </c>
      <c r="R144" s="345" t="s">
        <v>7226</v>
      </c>
      <c r="S144" s="344">
        <v>45370</v>
      </c>
      <c r="T144" s="344">
        <v>45370</v>
      </c>
      <c r="U144" s="344">
        <v>45374</v>
      </c>
      <c r="V144" s="344">
        <v>45372</v>
      </c>
      <c r="W144" s="345" t="s">
        <v>5944</v>
      </c>
      <c r="X144" s="347">
        <v>28000000</v>
      </c>
      <c r="Y144" s="347">
        <v>7000000</v>
      </c>
      <c r="Z144" s="346">
        <v>45444</v>
      </c>
      <c r="AA144" s="344">
        <f t="shared" ca="1" si="4"/>
        <v>45692</v>
      </c>
      <c r="AB144" s="345">
        <f t="shared" ca="1" si="5"/>
        <v>248</v>
      </c>
      <c r="AC144" s="337" t="s">
        <v>5945</v>
      </c>
      <c r="AD144" s="335" t="s">
        <v>6234</v>
      </c>
      <c r="AE144" s="335" t="s">
        <v>6235</v>
      </c>
      <c r="AF144" s="335" t="s">
        <v>92</v>
      </c>
      <c r="AG144" s="345" t="s">
        <v>6223</v>
      </c>
      <c r="AH144" s="348">
        <v>1952</v>
      </c>
      <c r="AI144" s="345" t="s">
        <v>94</v>
      </c>
      <c r="AJ144" s="337" t="s">
        <v>62</v>
      </c>
      <c r="AK144" s="335" t="s">
        <v>7227</v>
      </c>
      <c r="AL144" s="344">
        <v>45364</v>
      </c>
      <c r="AM144" s="335" t="s">
        <v>7228</v>
      </c>
      <c r="AN144" s="346">
        <v>45372</v>
      </c>
      <c r="AO144" s="345"/>
      <c r="AP144" s="345"/>
      <c r="AQ144" s="345"/>
      <c r="AR144" s="335">
        <v>103477</v>
      </c>
      <c r="AS144" s="335" t="s">
        <v>6238</v>
      </c>
      <c r="AT144" s="354" t="s">
        <v>62</v>
      </c>
      <c r="AU144" s="355" t="s">
        <v>62</v>
      </c>
      <c r="AV144" s="355" t="s">
        <v>62</v>
      </c>
      <c r="AW144" s="355" t="s">
        <v>62</v>
      </c>
      <c r="AX144" s="350" t="s">
        <v>6239</v>
      </c>
      <c r="AY144" s="355" t="s">
        <v>7229</v>
      </c>
      <c r="AZ144" s="355" t="s">
        <v>62</v>
      </c>
      <c r="BA144" s="355" t="s">
        <v>125</v>
      </c>
      <c r="BB144" s="355" t="s">
        <v>125</v>
      </c>
      <c r="BC144" s="355" t="s">
        <v>7230</v>
      </c>
      <c r="BD144" s="355" t="s">
        <v>520</v>
      </c>
      <c r="BE144" s="356">
        <v>45434</v>
      </c>
      <c r="BF144" s="356">
        <v>45446</v>
      </c>
      <c r="BG144" s="355" t="s">
        <v>62</v>
      </c>
      <c r="BH144" s="355" t="s">
        <v>62</v>
      </c>
      <c r="BI144" s="355" t="s">
        <v>62</v>
      </c>
      <c r="BJ144" s="356">
        <v>45493</v>
      </c>
      <c r="BK144" s="356">
        <v>45555</v>
      </c>
      <c r="BL144" s="355" t="s">
        <v>62</v>
      </c>
      <c r="BM144" s="357" t="s">
        <v>6241</v>
      </c>
      <c r="BN144" s="355" t="s">
        <v>6317</v>
      </c>
      <c r="BO144" s="355" t="s">
        <v>7198</v>
      </c>
      <c r="BP144" s="355" t="s">
        <v>79</v>
      </c>
      <c r="BQ144" s="265" t="s">
        <v>7231</v>
      </c>
    </row>
    <row r="145" spans="1:69" ht="14.25" customHeight="1" x14ac:dyDescent="0.25">
      <c r="A145" s="241">
        <v>143</v>
      </c>
      <c r="B145" s="335" t="s">
        <v>7232</v>
      </c>
      <c r="C145" s="336" t="s">
        <v>7232</v>
      </c>
      <c r="D145" s="337" t="s">
        <v>60</v>
      </c>
      <c r="E145" s="338" t="s">
        <v>6038</v>
      </c>
      <c r="F145" s="345">
        <v>1</v>
      </c>
      <c r="G145" s="370" t="s">
        <v>2669</v>
      </c>
      <c r="H145" s="358">
        <v>1065013583</v>
      </c>
      <c r="I145" s="349" t="s">
        <v>62</v>
      </c>
      <c r="J145" s="349" t="s">
        <v>182</v>
      </c>
      <c r="K145" s="359">
        <v>36220</v>
      </c>
      <c r="L145" s="349" t="s">
        <v>2670</v>
      </c>
      <c r="M145" s="349">
        <v>3014257564</v>
      </c>
      <c r="N145" s="121" t="s">
        <v>2671</v>
      </c>
      <c r="O145" s="343" t="s">
        <v>132</v>
      </c>
      <c r="P145" s="346">
        <v>45351</v>
      </c>
      <c r="Q145" s="345" t="s">
        <v>87</v>
      </c>
      <c r="R145" s="345" t="s">
        <v>7233</v>
      </c>
      <c r="S145" s="346">
        <v>45351</v>
      </c>
      <c r="T145" s="346">
        <v>45351</v>
      </c>
      <c r="U145" s="344">
        <v>45352</v>
      </c>
      <c r="V145" s="344">
        <v>45352</v>
      </c>
      <c r="W145" s="345" t="s">
        <v>5944</v>
      </c>
      <c r="X145" s="347">
        <v>22000000</v>
      </c>
      <c r="Y145" s="347">
        <v>5500000</v>
      </c>
      <c r="Z145" s="346">
        <v>45444</v>
      </c>
      <c r="AA145" s="344">
        <f t="shared" ca="1" si="4"/>
        <v>45692</v>
      </c>
      <c r="AB145" s="345">
        <f t="shared" ca="1" si="5"/>
        <v>248</v>
      </c>
      <c r="AC145" s="337" t="s">
        <v>5945</v>
      </c>
      <c r="AD145" s="335" t="s">
        <v>7203</v>
      </c>
      <c r="AE145" s="335" t="s">
        <v>7234</v>
      </c>
      <c r="AF145" s="335" t="s">
        <v>92</v>
      </c>
      <c r="AG145" s="345" t="s">
        <v>6223</v>
      </c>
      <c r="AH145" s="348">
        <v>1952</v>
      </c>
      <c r="AI145" s="345" t="s">
        <v>75</v>
      </c>
      <c r="AJ145" s="337" t="s">
        <v>62</v>
      </c>
      <c r="AK145" s="335" t="s">
        <v>7151</v>
      </c>
      <c r="AL145" s="344">
        <v>45348</v>
      </c>
      <c r="AM145" s="335" t="s">
        <v>7235</v>
      </c>
      <c r="AN145" s="346">
        <v>45351</v>
      </c>
      <c r="AO145" s="345"/>
      <c r="AP145" s="345"/>
      <c r="AQ145" s="345"/>
      <c r="AR145" s="335">
        <v>103338</v>
      </c>
      <c r="AS145" s="335" t="s">
        <v>6268</v>
      </c>
      <c r="AT145" s="354" t="s">
        <v>62</v>
      </c>
      <c r="AU145" s="355" t="s">
        <v>62</v>
      </c>
      <c r="AV145" s="355" t="s">
        <v>62</v>
      </c>
      <c r="AW145" s="355" t="s">
        <v>62</v>
      </c>
      <c r="AX145" s="350" t="s">
        <v>6703</v>
      </c>
      <c r="AY145" s="355" t="s">
        <v>7236</v>
      </c>
      <c r="AZ145" s="355" t="s">
        <v>62</v>
      </c>
      <c r="BA145" s="355" t="s">
        <v>125</v>
      </c>
      <c r="BB145" s="355" t="s">
        <v>62</v>
      </c>
      <c r="BC145" s="355" t="s">
        <v>6255</v>
      </c>
      <c r="BD145" s="355" t="s">
        <v>520</v>
      </c>
      <c r="BE145" s="356">
        <v>45434</v>
      </c>
      <c r="BF145" s="356">
        <v>45446</v>
      </c>
      <c r="BG145" s="355" t="s">
        <v>62</v>
      </c>
      <c r="BH145" s="355" t="s">
        <v>62</v>
      </c>
      <c r="BI145" s="355" t="s">
        <v>62</v>
      </c>
      <c r="BJ145" s="356">
        <v>45473</v>
      </c>
      <c r="BK145" s="356">
        <v>45534</v>
      </c>
      <c r="BL145" s="355" t="s">
        <v>62</v>
      </c>
      <c r="BM145" s="357" t="s">
        <v>6706</v>
      </c>
      <c r="BN145" s="355" t="s">
        <v>6242</v>
      </c>
      <c r="BO145" s="355" t="s">
        <v>6317</v>
      </c>
      <c r="BP145" s="355" t="s">
        <v>79</v>
      </c>
      <c r="BQ145" s="265" t="s">
        <v>7237</v>
      </c>
    </row>
    <row r="146" spans="1:69" x14ac:dyDescent="0.25">
      <c r="A146" s="241">
        <v>144</v>
      </c>
      <c r="B146" s="335" t="s">
        <v>7238</v>
      </c>
      <c r="C146" s="336" t="s">
        <v>7238</v>
      </c>
      <c r="D146" s="337" t="s">
        <v>60</v>
      </c>
      <c r="E146" s="338" t="s">
        <v>5938</v>
      </c>
      <c r="F146" s="345">
        <v>1</v>
      </c>
      <c r="G146" s="360" t="s">
        <v>1877</v>
      </c>
      <c r="H146" s="353">
        <v>1032438311</v>
      </c>
      <c r="I146" s="337" t="s">
        <v>62</v>
      </c>
      <c r="J146" s="337" t="s">
        <v>1878</v>
      </c>
      <c r="K146" s="371">
        <v>33086</v>
      </c>
      <c r="L146" s="337" t="s">
        <v>1879</v>
      </c>
      <c r="M146" s="337">
        <v>3194096456</v>
      </c>
      <c r="N146" s="121" t="s">
        <v>1880</v>
      </c>
      <c r="O146" s="382" t="s">
        <v>7239</v>
      </c>
      <c r="P146" s="346">
        <v>45358</v>
      </c>
      <c r="Q146" s="345" t="s">
        <v>7240</v>
      </c>
      <c r="R146" s="345" t="s">
        <v>7241</v>
      </c>
      <c r="S146" s="344">
        <v>45358</v>
      </c>
      <c r="T146" s="344">
        <v>45362</v>
      </c>
      <c r="U146" s="344">
        <v>45363</v>
      </c>
      <c r="V146" s="344">
        <v>45362</v>
      </c>
      <c r="W146" s="345" t="s">
        <v>5944</v>
      </c>
      <c r="X146" s="347">
        <v>12400000</v>
      </c>
      <c r="Y146" s="347">
        <v>3100000</v>
      </c>
      <c r="Z146" s="346">
        <v>45444</v>
      </c>
      <c r="AA146" s="344">
        <f t="shared" ca="1" si="4"/>
        <v>45692</v>
      </c>
      <c r="AB146" s="345">
        <f t="shared" ca="1" si="5"/>
        <v>248</v>
      </c>
      <c r="AC146" s="337" t="s">
        <v>5945</v>
      </c>
      <c r="AD146" s="335" t="s">
        <v>7242</v>
      </c>
      <c r="AE146" s="335" t="s">
        <v>7243</v>
      </c>
      <c r="AF146" s="335" t="s">
        <v>92</v>
      </c>
      <c r="AG146" s="345" t="s">
        <v>6223</v>
      </c>
      <c r="AH146" s="348">
        <v>1952</v>
      </c>
      <c r="AI146" s="345" t="s">
        <v>94</v>
      </c>
      <c r="AJ146" s="337" t="s">
        <v>62</v>
      </c>
      <c r="AK146" s="335" t="s">
        <v>7244</v>
      </c>
      <c r="AL146" s="344">
        <v>45355</v>
      </c>
      <c r="AM146" s="335" t="s">
        <v>7245</v>
      </c>
      <c r="AN146" s="346">
        <v>45363</v>
      </c>
      <c r="AO146" s="345"/>
      <c r="AP146" s="345"/>
      <c r="AQ146" s="345"/>
      <c r="AR146" s="335">
        <v>103569</v>
      </c>
      <c r="AS146" s="335" t="s">
        <v>6273</v>
      </c>
      <c r="AT146" s="354" t="s">
        <v>62</v>
      </c>
      <c r="AU146" s="355" t="s">
        <v>62</v>
      </c>
      <c r="AV146" s="355" t="s">
        <v>62</v>
      </c>
      <c r="AW146" s="355" t="s">
        <v>62</v>
      </c>
      <c r="AX146" s="350" t="s">
        <v>62</v>
      </c>
      <c r="AY146" s="355" t="s">
        <v>62</v>
      </c>
      <c r="AZ146" s="355" t="s">
        <v>62</v>
      </c>
      <c r="BA146" s="355" t="s">
        <v>62</v>
      </c>
      <c r="BB146" s="355" t="s">
        <v>62</v>
      </c>
      <c r="BC146" s="355" t="s">
        <v>6975</v>
      </c>
      <c r="BD146" s="355" t="s">
        <v>5953</v>
      </c>
      <c r="BE146" s="356">
        <v>45434</v>
      </c>
      <c r="BF146" s="355" t="s">
        <v>5953</v>
      </c>
      <c r="BG146" s="355" t="s">
        <v>62</v>
      </c>
      <c r="BH146" s="355" t="s">
        <v>62</v>
      </c>
      <c r="BI146" s="355" t="s">
        <v>62</v>
      </c>
      <c r="BJ146" s="356">
        <v>45483</v>
      </c>
      <c r="BK146" s="355" t="s">
        <v>5953</v>
      </c>
      <c r="BL146" s="355" t="s">
        <v>62</v>
      </c>
      <c r="BM146" s="354" t="s">
        <v>62</v>
      </c>
      <c r="BN146" s="355" t="s">
        <v>6242</v>
      </c>
      <c r="BO146" s="355" t="s">
        <v>62</v>
      </c>
      <c r="BP146" s="355" t="s">
        <v>79</v>
      </c>
      <c r="BQ146" s="265" t="s">
        <v>7246</v>
      </c>
    </row>
    <row r="147" spans="1:69" x14ac:dyDescent="0.25">
      <c r="A147" s="241">
        <v>145</v>
      </c>
      <c r="B147" s="335" t="s">
        <v>7247</v>
      </c>
      <c r="C147" s="336" t="s">
        <v>7247</v>
      </c>
      <c r="D147" s="337" t="s">
        <v>60</v>
      </c>
      <c r="E147" s="338" t="s">
        <v>5938</v>
      </c>
      <c r="F147" s="345">
        <v>1</v>
      </c>
      <c r="G147" s="360" t="s">
        <v>7248</v>
      </c>
      <c r="H147" s="340">
        <v>52808976</v>
      </c>
      <c r="I147" s="341" t="s">
        <v>62</v>
      </c>
      <c r="J147" s="341" t="s">
        <v>116</v>
      </c>
      <c r="K147" s="342">
        <v>29597</v>
      </c>
      <c r="L147" s="341" t="s">
        <v>7249</v>
      </c>
      <c r="M147" s="361">
        <v>3208832137</v>
      </c>
      <c r="N147" s="125" t="s">
        <v>7250</v>
      </c>
      <c r="O147" s="343" t="s">
        <v>7201</v>
      </c>
      <c r="P147" s="346">
        <v>45351</v>
      </c>
      <c r="Q147" s="345" t="s">
        <v>87</v>
      </c>
      <c r="R147" s="345" t="s">
        <v>7251</v>
      </c>
      <c r="S147" s="344">
        <v>45357</v>
      </c>
      <c r="T147" s="344">
        <v>45359</v>
      </c>
      <c r="U147" s="344">
        <v>45357</v>
      </c>
      <c r="V147" s="344">
        <v>45359</v>
      </c>
      <c r="W147" s="345" t="s">
        <v>5944</v>
      </c>
      <c r="X147" s="347">
        <v>12400000</v>
      </c>
      <c r="Y147" s="347">
        <v>3100000</v>
      </c>
      <c r="Z147" s="346">
        <v>45444</v>
      </c>
      <c r="AA147" s="344">
        <f t="shared" ca="1" si="4"/>
        <v>45692</v>
      </c>
      <c r="AB147" s="345">
        <f t="shared" ca="1" si="5"/>
        <v>248</v>
      </c>
      <c r="AC147" s="337" t="s">
        <v>5945</v>
      </c>
      <c r="AD147" s="335" t="s">
        <v>7252</v>
      </c>
      <c r="AE147" s="335" t="s">
        <v>7253</v>
      </c>
      <c r="AF147" s="335" t="s">
        <v>92</v>
      </c>
      <c r="AG147" s="345" t="s">
        <v>6223</v>
      </c>
      <c r="AH147" s="348">
        <v>1952</v>
      </c>
      <c r="AI147" s="345" t="s">
        <v>94</v>
      </c>
      <c r="AJ147" s="337" t="s">
        <v>62</v>
      </c>
      <c r="AK147" s="335" t="s">
        <v>7205</v>
      </c>
      <c r="AL147" s="344">
        <v>45345</v>
      </c>
      <c r="AM147" s="335" t="s">
        <v>7254</v>
      </c>
      <c r="AN147" s="346">
        <v>45358</v>
      </c>
      <c r="AO147" s="345"/>
      <c r="AP147" s="345"/>
      <c r="AQ147" s="345"/>
      <c r="AR147" s="335">
        <v>103356</v>
      </c>
      <c r="AS147" s="335" t="s">
        <v>6273</v>
      </c>
      <c r="AT147" s="354" t="s">
        <v>62</v>
      </c>
      <c r="AU147" s="355" t="s">
        <v>62</v>
      </c>
      <c r="AV147" s="355" t="s">
        <v>62</v>
      </c>
      <c r="AW147" s="355" t="s">
        <v>62</v>
      </c>
      <c r="AX147" s="350" t="s">
        <v>7207</v>
      </c>
      <c r="AY147" s="355" t="s">
        <v>7255</v>
      </c>
      <c r="AZ147" s="355" t="s">
        <v>62</v>
      </c>
      <c r="BA147" s="355" t="s">
        <v>125</v>
      </c>
      <c r="BB147" s="355" t="s">
        <v>62</v>
      </c>
      <c r="BC147" s="355" t="s">
        <v>7209</v>
      </c>
      <c r="BD147" s="355" t="s">
        <v>520</v>
      </c>
      <c r="BE147" s="356">
        <v>45434</v>
      </c>
      <c r="BF147" s="356">
        <v>45446</v>
      </c>
      <c r="BG147" s="355" t="s">
        <v>62</v>
      </c>
      <c r="BH147" s="355" t="s">
        <v>62</v>
      </c>
      <c r="BI147" s="355" t="s">
        <v>62</v>
      </c>
      <c r="BJ147" s="356">
        <v>45480</v>
      </c>
      <c r="BK147" s="356">
        <v>45542</v>
      </c>
      <c r="BL147" s="355" t="s">
        <v>62</v>
      </c>
      <c r="BM147" s="357" t="s">
        <v>7210</v>
      </c>
      <c r="BN147" s="355" t="s">
        <v>6242</v>
      </c>
      <c r="BO147" s="355" t="s">
        <v>5964</v>
      </c>
      <c r="BP147" s="355" t="s">
        <v>79</v>
      </c>
      <c r="BQ147" s="265" t="s">
        <v>7256</v>
      </c>
    </row>
    <row r="148" spans="1:69" x14ac:dyDescent="0.25">
      <c r="A148" s="235">
        <v>146</v>
      </c>
      <c r="B148" s="335" t="s">
        <v>7257</v>
      </c>
      <c r="C148" s="336" t="s">
        <v>7257</v>
      </c>
      <c r="D148" s="337" t="s">
        <v>60</v>
      </c>
      <c r="E148" s="338" t="s">
        <v>6038</v>
      </c>
      <c r="F148" s="345">
        <v>1</v>
      </c>
      <c r="G148" s="360" t="s">
        <v>7258</v>
      </c>
      <c r="H148" s="363">
        <v>88141833</v>
      </c>
      <c r="I148" s="341" t="s">
        <v>62</v>
      </c>
      <c r="J148" s="361" t="s">
        <v>7259</v>
      </c>
      <c r="K148" s="364">
        <v>24926</v>
      </c>
      <c r="L148" s="361" t="s">
        <v>7260</v>
      </c>
      <c r="M148" s="361">
        <v>3178286496</v>
      </c>
      <c r="N148" s="121" t="s">
        <v>7261</v>
      </c>
      <c r="O148" s="343" t="s">
        <v>7262</v>
      </c>
      <c r="P148" s="346">
        <v>45351</v>
      </c>
      <c r="Q148" s="345" t="s">
        <v>87</v>
      </c>
      <c r="R148" s="345" t="s">
        <v>7263</v>
      </c>
      <c r="S148" s="346">
        <v>45351</v>
      </c>
      <c r="T148" s="346">
        <v>45351</v>
      </c>
      <c r="U148" s="344">
        <v>45352</v>
      </c>
      <c r="V148" s="344">
        <v>45352</v>
      </c>
      <c r="W148" s="345" t="s">
        <v>5944</v>
      </c>
      <c r="X148" s="347">
        <v>22000000</v>
      </c>
      <c r="Y148" s="347">
        <v>5500000</v>
      </c>
      <c r="Z148" s="346">
        <v>45444</v>
      </c>
      <c r="AA148" s="344">
        <f t="shared" ca="1" si="4"/>
        <v>45692</v>
      </c>
      <c r="AB148" s="345">
        <f t="shared" ca="1" si="5"/>
        <v>248</v>
      </c>
      <c r="AC148" s="337" t="s">
        <v>5945</v>
      </c>
      <c r="AD148" s="335" t="s">
        <v>7168</v>
      </c>
      <c r="AE148" s="335" t="s">
        <v>7169</v>
      </c>
      <c r="AF148" s="335" t="s">
        <v>92</v>
      </c>
      <c r="AG148" s="345" t="s">
        <v>6223</v>
      </c>
      <c r="AH148" s="348">
        <v>1952</v>
      </c>
      <c r="AI148" s="345" t="s">
        <v>75</v>
      </c>
      <c r="AJ148" s="337" t="s">
        <v>62</v>
      </c>
      <c r="AK148" s="335" t="s">
        <v>7151</v>
      </c>
      <c r="AL148" s="344">
        <v>45348</v>
      </c>
      <c r="AM148" s="335" t="s">
        <v>7264</v>
      </c>
      <c r="AN148" s="346">
        <v>45352</v>
      </c>
      <c r="AO148" s="345"/>
      <c r="AP148" s="345"/>
      <c r="AQ148" s="345"/>
      <c r="AR148" s="335">
        <v>103338</v>
      </c>
      <c r="AS148" s="335" t="s">
        <v>6268</v>
      </c>
      <c r="AT148" s="354" t="s">
        <v>62</v>
      </c>
      <c r="AU148" s="355" t="s">
        <v>62</v>
      </c>
      <c r="AV148" s="355" t="s">
        <v>62</v>
      </c>
      <c r="AW148" s="355" t="s">
        <v>62</v>
      </c>
      <c r="AX148" s="350" t="s">
        <v>62</v>
      </c>
      <c r="AY148" s="355" t="s">
        <v>62</v>
      </c>
      <c r="AZ148" s="355" t="s">
        <v>62</v>
      </c>
      <c r="BA148" s="355" t="s">
        <v>62</v>
      </c>
      <c r="BB148" s="355" t="s">
        <v>62</v>
      </c>
      <c r="BC148" s="355" t="s">
        <v>62</v>
      </c>
      <c r="BD148" s="355" t="s">
        <v>5953</v>
      </c>
      <c r="BE148" s="355" t="s">
        <v>62</v>
      </c>
      <c r="BF148" s="355" t="s">
        <v>5953</v>
      </c>
      <c r="BG148" s="355" t="s">
        <v>62</v>
      </c>
      <c r="BH148" s="355" t="s">
        <v>62</v>
      </c>
      <c r="BI148" s="355" t="s">
        <v>62</v>
      </c>
      <c r="BJ148" s="355" t="s">
        <v>62</v>
      </c>
      <c r="BK148" s="355" t="s">
        <v>5953</v>
      </c>
      <c r="BL148" s="355" t="s">
        <v>62</v>
      </c>
      <c r="BM148" s="354" t="s">
        <v>62</v>
      </c>
      <c r="BN148" s="355" t="s">
        <v>62</v>
      </c>
      <c r="BO148" s="355" t="s">
        <v>62</v>
      </c>
      <c r="BP148" s="355" t="s">
        <v>79</v>
      </c>
      <c r="BQ148" s="265" t="s">
        <v>7265</v>
      </c>
    </row>
    <row r="149" spans="1:69" x14ac:dyDescent="0.25">
      <c r="A149" s="241">
        <v>147</v>
      </c>
      <c r="B149" s="335" t="s">
        <v>7266</v>
      </c>
      <c r="C149" s="336" t="s">
        <v>7266</v>
      </c>
      <c r="D149" s="337" t="s">
        <v>60</v>
      </c>
      <c r="E149" s="338" t="s">
        <v>5938</v>
      </c>
      <c r="F149" s="345">
        <v>1</v>
      </c>
      <c r="G149" s="360" t="s">
        <v>5320</v>
      </c>
      <c r="H149" s="358">
        <v>1001217774</v>
      </c>
      <c r="I149" s="349" t="s">
        <v>62</v>
      </c>
      <c r="J149" s="337" t="s">
        <v>116</v>
      </c>
      <c r="K149" s="371">
        <v>37659</v>
      </c>
      <c r="L149" s="337" t="s">
        <v>5321</v>
      </c>
      <c r="M149" s="337">
        <v>3508606919</v>
      </c>
      <c r="N149" s="121" t="s">
        <v>5322</v>
      </c>
      <c r="O149" s="343" t="s">
        <v>7267</v>
      </c>
      <c r="P149" s="346">
        <v>45356</v>
      </c>
      <c r="Q149" s="345" t="s">
        <v>297</v>
      </c>
      <c r="R149" s="345" t="s">
        <v>7268</v>
      </c>
      <c r="S149" s="344">
        <v>45352</v>
      </c>
      <c r="T149" s="344">
        <v>45355</v>
      </c>
      <c r="U149" s="344">
        <v>45356</v>
      </c>
      <c r="V149" s="344">
        <v>45356</v>
      </c>
      <c r="W149" s="345" t="s">
        <v>5944</v>
      </c>
      <c r="X149" s="347">
        <v>11532000</v>
      </c>
      <c r="Y149" s="347">
        <v>2883000</v>
      </c>
      <c r="Z149" s="346">
        <v>45444</v>
      </c>
      <c r="AA149" s="344">
        <f t="shared" ca="1" si="4"/>
        <v>45692</v>
      </c>
      <c r="AB149" s="345">
        <f t="shared" ca="1" si="5"/>
        <v>248</v>
      </c>
      <c r="AC149" s="337" t="s">
        <v>5945</v>
      </c>
      <c r="AD149" s="335" t="s">
        <v>7269</v>
      </c>
      <c r="AE149" s="335" t="s">
        <v>7270</v>
      </c>
      <c r="AF149" s="335" t="s">
        <v>92</v>
      </c>
      <c r="AG149" s="345" t="s">
        <v>7271</v>
      </c>
      <c r="AH149" s="348">
        <v>1955</v>
      </c>
      <c r="AI149" s="345" t="s">
        <v>75</v>
      </c>
      <c r="AJ149" s="337" t="s">
        <v>62</v>
      </c>
      <c r="AK149" s="335" t="s">
        <v>7272</v>
      </c>
      <c r="AL149" s="344">
        <v>45348</v>
      </c>
      <c r="AM149" s="335" t="s">
        <v>7273</v>
      </c>
      <c r="AN149" s="346">
        <v>45355</v>
      </c>
      <c r="AO149" s="345"/>
      <c r="AP149" s="345"/>
      <c r="AQ149" s="345"/>
      <c r="AR149" s="335">
        <v>103006</v>
      </c>
      <c r="AS149" s="335" t="s">
        <v>5984</v>
      </c>
      <c r="AT149" s="354" t="s">
        <v>62</v>
      </c>
      <c r="AU149" s="355" t="s">
        <v>62</v>
      </c>
      <c r="AV149" s="355" t="s">
        <v>62</v>
      </c>
      <c r="AW149" s="355" t="s">
        <v>62</v>
      </c>
      <c r="AX149" s="350" t="s">
        <v>62</v>
      </c>
      <c r="AY149" s="355" t="s">
        <v>62</v>
      </c>
      <c r="AZ149" s="355" t="s">
        <v>62</v>
      </c>
      <c r="BA149" s="355" t="s">
        <v>62</v>
      </c>
      <c r="BB149" s="355" t="s">
        <v>62</v>
      </c>
      <c r="BC149" s="355" t="s">
        <v>6389</v>
      </c>
      <c r="BD149" s="355" t="s">
        <v>5953</v>
      </c>
      <c r="BE149" s="356">
        <v>45434</v>
      </c>
      <c r="BF149" s="355" t="s">
        <v>5953</v>
      </c>
      <c r="BG149" s="355" t="s">
        <v>62</v>
      </c>
      <c r="BH149" s="355" t="s">
        <v>62</v>
      </c>
      <c r="BI149" s="355" t="s">
        <v>62</v>
      </c>
      <c r="BJ149" s="356">
        <v>45477</v>
      </c>
      <c r="BK149" s="355" t="s">
        <v>5953</v>
      </c>
      <c r="BL149" s="355" t="s">
        <v>62</v>
      </c>
      <c r="BM149" s="354" t="s">
        <v>62</v>
      </c>
      <c r="BN149" s="355" t="s">
        <v>6342</v>
      </c>
      <c r="BO149" s="355" t="s">
        <v>62</v>
      </c>
      <c r="BP149" s="355" t="s">
        <v>79</v>
      </c>
      <c r="BQ149" s="265" t="s">
        <v>7274</v>
      </c>
    </row>
    <row r="150" spans="1:69" x14ac:dyDescent="0.25">
      <c r="A150" s="235">
        <v>148</v>
      </c>
      <c r="B150" s="335" t="s">
        <v>7275</v>
      </c>
      <c r="C150" s="336" t="s">
        <v>7275</v>
      </c>
      <c r="D150" s="337" t="s">
        <v>60</v>
      </c>
      <c r="E150" s="338" t="s">
        <v>5938</v>
      </c>
      <c r="F150" s="345">
        <v>1</v>
      </c>
      <c r="G150" s="370" t="s">
        <v>7276</v>
      </c>
      <c r="H150" s="363">
        <v>1018515158</v>
      </c>
      <c r="I150" s="337" t="s">
        <v>62</v>
      </c>
      <c r="J150" s="361" t="s">
        <v>7277</v>
      </c>
      <c r="K150" s="364">
        <v>36525</v>
      </c>
      <c r="L150" s="361" t="s">
        <v>7278</v>
      </c>
      <c r="M150" s="361">
        <v>3114677963</v>
      </c>
      <c r="N150" s="125" t="s">
        <v>7279</v>
      </c>
      <c r="O150" s="343" t="s">
        <v>6280</v>
      </c>
      <c r="P150" s="346">
        <v>45359</v>
      </c>
      <c r="Q150" s="345" t="s">
        <v>87</v>
      </c>
      <c r="R150" s="345" t="s">
        <v>7280</v>
      </c>
      <c r="S150" s="344">
        <v>45362</v>
      </c>
      <c r="T150" s="344">
        <v>45369</v>
      </c>
      <c r="U150" s="344">
        <v>45362</v>
      </c>
      <c r="V150" s="344">
        <v>45369</v>
      </c>
      <c r="W150" s="345" t="s">
        <v>5944</v>
      </c>
      <c r="X150" s="347">
        <v>11532000</v>
      </c>
      <c r="Y150" s="347">
        <v>2883000</v>
      </c>
      <c r="Z150" s="346">
        <v>45444</v>
      </c>
      <c r="AA150" s="344">
        <f t="shared" ca="1" si="4"/>
        <v>45692</v>
      </c>
      <c r="AB150" s="345">
        <f t="shared" ca="1" si="5"/>
        <v>248</v>
      </c>
      <c r="AC150" s="337" t="s">
        <v>5945</v>
      </c>
      <c r="AD150" s="335" t="s">
        <v>5946</v>
      </c>
      <c r="AE150" s="335" t="s">
        <v>7281</v>
      </c>
      <c r="AF150" s="335" t="s">
        <v>92</v>
      </c>
      <c r="AG150" s="345" t="s">
        <v>6265</v>
      </c>
      <c r="AH150" s="348">
        <v>1959</v>
      </c>
      <c r="AI150" s="345" t="s">
        <v>75</v>
      </c>
      <c r="AJ150" s="337" t="s">
        <v>62</v>
      </c>
      <c r="AK150" s="335" t="s">
        <v>6266</v>
      </c>
      <c r="AL150" s="344">
        <v>45349</v>
      </c>
      <c r="AM150" s="335" t="s">
        <v>7282</v>
      </c>
      <c r="AN150" s="346">
        <v>45362</v>
      </c>
      <c r="AO150" s="345"/>
      <c r="AP150" s="345"/>
      <c r="AQ150" s="345"/>
      <c r="AR150" s="335">
        <v>103489</v>
      </c>
      <c r="AS150" s="335" t="s">
        <v>6268</v>
      </c>
      <c r="AT150" s="354" t="s">
        <v>62</v>
      </c>
      <c r="AU150" s="355" t="s">
        <v>62</v>
      </c>
      <c r="AV150" s="355" t="s">
        <v>62</v>
      </c>
      <c r="AW150" s="355" t="s">
        <v>62</v>
      </c>
      <c r="AX150" s="350" t="s">
        <v>62</v>
      </c>
      <c r="AY150" s="355" t="s">
        <v>62</v>
      </c>
      <c r="AZ150" s="355" t="s">
        <v>62</v>
      </c>
      <c r="BA150" s="355" t="s">
        <v>62</v>
      </c>
      <c r="BB150" s="355" t="s">
        <v>62</v>
      </c>
      <c r="BC150" s="355" t="s">
        <v>62</v>
      </c>
      <c r="BD150" s="355" t="s">
        <v>5953</v>
      </c>
      <c r="BE150" s="355" t="s">
        <v>62</v>
      </c>
      <c r="BF150" s="355" t="s">
        <v>5953</v>
      </c>
      <c r="BG150" s="355" t="s">
        <v>62</v>
      </c>
      <c r="BH150" s="355" t="s">
        <v>62</v>
      </c>
      <c r="BI150" s="355" t="s">
        <v>62</v>
      </c>
      <c r="BJ150" s="355" t="s">
        <v>62</v>
      </c>
      <c r="BK150" s="355" t="s">
        <v>5953</v>
      </c>
      <c r="BL150" s="355" t="s">
        <v>62</v>
      </c>
      <c r="BM150" s="354" t="s">
        <v>62</v>
      </c>
      <c r="BN150" s="355" t="s">
        <v>62</v>
      </c>
      <c r="BO150" s="355" t="s">
        <v>62</v>
      </c>
      <c r="BP150" s="355" t="s">
        <v>79</v>
      </c>
      <c r="BQ150" s="265" t="s">
        <v>7283</v>
      </c>
    </row>
    <row r="151" spans="1:69" x14ac:dyDescent="0.25">
      <c r="A151" s="235">
        <v>149</v>
      </c>
      <c r="B151" s="335" t="s">
        <v>7284</v>
      </c>
      <c r="C151" s="336" t="s">
        <v>7284</v>
      </c>
      <c r="D151" s="337" t="s">
        <v>60</v>
      </c>
      <c r="E151" s="338" t="s">
        <v>5938</v>
      </c>
      <c r="F151" s="345">
        <v>1</v>
      </c>
      <c r="G151" s="339" t="s">
        <v>1951</v>
      </c>
      <c r="H151" s="363">
        <v>1072663089</v>
      </c>
      <c r="I151" s="337" t="s">
        <v>62</v>
      </c>
      <c r="J151" s="361" t="s">
        <v>116</v>
      </c>
      <c r="K151" s="364">
        <v>33537</v>
      </c>
      <c r="L151" s="361" t="s">
        <v>1952</v>
      </c>
      <c r="M151" s="361">
        <v>3224009911</v>
      </c>
      <c r="N151" s="125" t="s">
        <v>1953</v>
      </c>
      <c r="O151" s="343" t="s">
        <v>6009</v>
      </c>
      <c r="P151" s="346">
        <v>45369</v>
      </c>
      <c r="Q151" s="345" t="s">
        <v>87</v>
      </c>
      <c r="R151" s="345" t="s">
        <v>7285</v>
      </c>
      <c r="S151" s="344">
        <v>45370</v>
      </c>
      <c r="T151" s="344">
        <v>45370</v>
      </c>
      <c r="U151" s="344">
        <v>45371</v>
      </c>
      <c r="V151" s="344">
        <v>45372</v>
      </c>
      <c r="W151" s="345" t="s">
        <v>5944</v>
      </c>
      <c r="X151" s="347">
        <v>7956000</v>
      </c>
      <c r="Y151" s="347">
        <v>1989000</v>
      </c>
      <c r="Z151" s="346">
        <v>45444</v>
      </c>
      <c r="AA151" s="344">
        <f t="shared" ca="1" si="4"/>
        <v>45692</v>
      </c>
      <c r="AB151" s="345">
        <f t="shared" ca="1" si="5"/>
        <v>248</v>
      </c>
      <c r="AC151" s="337" t="s">
        <v>5945</v>
      </c>
      <c r="AD151" s="335" t="s">
        <v>5946</v>
      </c>
      <c r="AE151" s="335" t="s">
        <v>7286</v>
      </c>
      <c r="AF151" s="335" t="s">
        <v>92</v>
      </c>
      <c r="AG151" s="345" t="s">
        <v>6265</v>
      </c>
      <c r="AH151" s="348">
        <v>1959</v>
      </c>
      <c r="AI151" s="345" t="s">
        <v>75</v>
      </c>
      <c r="AJ151" s="337" t="s">
        <v>62</v>
      </c>
      <c r="AK151" s="335" t="s">
        <v>7287</v>
      </c>
      <c r="AL151" s="344">
        <v>45363</v>
      </c>
      <c r="AM151" s="335" t="s">
        <v>7288</v>
      </c>
      <c r="AN151" s="346">
        <v>45372</v>
      </c>
      <c r="AO151" s="345"/>
      <c r="AP151" s="345"/>
      <c r="AQ151" s="345"/>
      <c r="AR151" s="335">
        <v>103483</v>
      </c>
      <c r="AS151" s="335" t="s">
        <v>6268</v>
      </c>
      <c r="AT151" s="354" t="s">
        <v>62</v>
      </c>
      <c r="AU151" s="355" t="s">
        <v>62</v>
      </c>
      <c r="AV151" s="355" t="s">
        <v>62</v>
      </c>
      <c r="AW151" s="355" t="s">
        <v>62</v>
      </c>
      <c r="AX151" s="350" t="s">
        <v>62</v>
      </c>
      <c r="AY151" s="355" t="s">
        <v>62</v>
      </c>
      <c r="AZ151" s="355" t="s">
        <v>62</v>
      </c>
      <c r="BA151" s="355" t="s">
        <v>62</v>
      </c>
      <c r="BB151" s="355" t="s">
        <v>62</v>
      </c>
      <c r="BC151" s="355" t="s">
        <v>62</v>
      </c>
      <c r="BD151" s="355" t="s">
        <v>5953</v>
      </c>
      <c r="BE151" s="355" t="s">
        <v>62</v>
      </c>
      <c r="BF151" s="355" t="s">
        <v>5953</v>
      </c>
      <c r="BG151" s="355" t="s">
        <v>62</v>
      </c>
      <c r="BH151" s="355" t="s">
        <v>62</v>
      </c>
      <c r="BI151" s="355" t="s">
        <v>62</v>
      </c>
      <c r="BJ151" s="355" t="s">
        <v>62</v>
      </c>
      <c r="BK151" s="355" t="s">
        <v>5953</v>
      </c>
      <c r="BL151" s="355" t="s">
        <v>62</v>
      </c>
      <c r="BM151" s="354" t="s">
        <v>62</v>
      </c>
      <c r="BN151" s="355" t="s">
        <v>62</v>
      </c>
      <c r="BO151" s="355" t="s">
        <v>62</v>
      </c>
      <c r="BP151" s="355" t="s">
        <v>79</v>
      </c>
      <c r="BQ151" s="265" t="s">
        <v>7289</v>
      </c>
    </row>
    <row r="152" spans="1:69" x14ac:dyDescent="0.25">
      <c r="A152" s="235">
        <v>150</v>
      </c>
      <c r="B152" s="335" t="s">
        <v>7290</v>
      </c>
      <c r="C152" s="336" t="s">
        <v>7290</v>
      </c>
      <c r="D152" s="337" t="s">
        <v>60</v>
      </c>
      <c r="E152" s="338" t="s">
        <v>5938</v>
      </c>
      <c r="F152" s="345">
        <v>1</v>
      </c>
      <c r="G152" s="360" t="s">
        <v>7291</v>
      </c>
      <c r="H152" s="340">
        <v>1006866028</v>
      </c>
      <c r="I152" s="361" t="s">
        <v>62</v>
      </c>
      <c r="J152" s="341" t="s">
        <v>116</v>
      </c>
      <c r="K152" s="342">
        <v>35943</v>
      </c>
      <c r="L152" s="341" t="s">
        <v>7292</v>
      </c>
      <c r="M152" s="341">
        <v>3224841134</v>
      </c>
      <c r="N152" s="121" t="s">
        <v>7293</v>
      </c>
      <c r="O152" s="343" t="s">
        <v>6009</v>
      </c>
      <c r="P152" s="346">
        <v>45369</v>
      </c>
      <c r="Q152" s="345" t="s">
        <v>87</v>
      </c>
      <c r="R152" s="345" t="s">
        <v>7294</v>
      </c>
      <c r="S152" s="344">
        <v>45369</v>
      </c>
      <c r="T152" s="344">
        <v>45373</v>
      </c>
      <c r="U152" s="344">
        <v>45371</v>
      </c>
      <c r="V152" s="344">
        <v>45373</v>
      </c>
      <c r="W152" s="345" t="s">
        <v>5944</v>
      </c>
      <c r="X152" s="347">
        <v>7956000</v>
      </c>
      <c r="Y152" s="347">
        <v>1989000</v>
      </c>
      <c r="Z152" s="346">
        <v>45444</v>
      </c>
      <c r="AA152" s="344">
        <f t="shared" ca="1" si="4"/>
        <v>45692</v>
      </c>
      <c r="AB152" s="345">
        <f t="shared" ca="1" si="5"/>
        <v>248</v>
      </c>
      <c r="AC152" s="337" t="s">
        <v>5945</v>
      </c>
      <c r="AD152" s="335" t="s">
        <v>5946</v>
      </c>
      <c r="AE152" s="335" t="s">
        <v>7286</v>
      </c>
      <c r="AF152" s="335" t="s">
        <v>92</v>
      </c>
      <c r="AG152" s="345" t="s">
        <v>6265</v>
      </c>
      <c r="AH152" s="348">
        <v>1959</v>
      </c>
      <c r="AI152" s="345"/>
      <c r="AJ152" s="337" t="s">
        <v>62</v>
      </c>
      <c r="AK152" s="335" t="s">
        <v>7287</v>
      </c>
      <c r="AL152" s="344">
        <v>45363</v>
      </c>
      <c r="AM152" s="335" t="s">
        <v>7295</v>
      </c>
      <c r="AN152" s="346">
        <v>45372</v>
      </c>
      <c r="AO152" s="345"/>
      <c r="AP152" s="345"/>
      <c r="AQ152" s="345"/>
      <c r="AR152" s="335">
        <v>103483</v>
      </c>
      <c r="AS152" s="335" t="s">
        <v>6268</v>
      </c>
      <c r="AT152" s="354" t="s">
        <v>62</v>
      </c>
      <c r="AU152" s="355" t="s">
        <v>62</v>
      </c>
      <c r="AV152" s="355" t="s">
        <v>62</v>
      </c>
      <c r="AW152" s="355" t="s">
        <v>62</v>
      </c>
      <c r="AX152" s="350" t="s">
        <v>62</v>
      </c>
      <c r="AY152" s="355" t="s">
        <v>62</v>
      </c>
      <c r="AZ152" s="355" t="s">
        <v>62</v>
      </c>
      <c r="BA152" s="355" t="s">
        <v>62</v>
      </c>
      <c r="BB152" s="355" t="s">
        <v>62</v>
      </c>
      <c r="BC152" s="355" t="s">
        <v>62</v>
      </c>
      <c r="BD152" s="355" t="s">
        <v>5953</v>
      </c>
      <c r="BE152" s="355" t="s">
        <v>62</v>
      </c>
      <c r="BF152" s="355" t="s">
        <v>5953</v>
      </c>
      <c r="BG152" s="355" t="s">
        <v>62</v>
      </c>
      <c r="BH152" s="355" t="s">
        <v>62</v>
      </c>
      <c r="BI152" s="355" t="s">
        <v>62</v>
      </c>
      <c r="BJ152" s="355" t="s">
        <v>62</v>
      </c>
      <c r="BK152" s="355" t="s">
        <v>5953</v>
      </c>
      <c r="BL152" s="355" t="s">
        <v>62</v>
      </c>
      <c r="BM152" s="354" t="s">
        <v>62</v>
      </c>
      <c r="BN152" s="355" t="s">
        <v>62</v>
      </c>
      <c r="BO152" s="355" t="s">
        <v>62</v>
      </c>
      <c r="BP152" s="355" t="s">
        <v>79</v>
      </c>
      <c r="BQ152" s="265" t="s">
        <v>7296</v>
      </c>
    </row>
    <row r="153" spans="1:69" x14ac:dyDescent="0.25">
      <c r="A153" s="241">
        <v>151</v>
      </c>
      <c r="B153" s="335" t="s">
        <v>7297</v>
      </c>
      <c r="C153" s="336" t="s">
        <v>7297</v>
      </c>
      <c r="D153" s="337" t="s">
        <v>60</v>
      </c>
      <c r="E153" s="338" t="s">
        <v>5938</v>
      </c>
      <c r="F153" s="345">
        <v>1</v>
      </c>
      <c r="G153" s="360" t="s">
        <v>7298</v>
      </c>
      <c r="H153" s="340">
        <v>79152825</v>
      </c>
      <c r="I153" s="361" t="s">
        <v>62</v>
      </c>
      <c r="J153" s="337" t="s">
        <v>116</v>
      </c>
      <c r="K153" s="364">
        <v>22496</v>
      </c>
      <c r="L153" s="361" t="s">
        <v>7299</v>
      </c>
      <c r="M153" s="361">
        <v>3138304302</v>
      </c>
      <c r="N153" s="121" t="s">
        <v>7300</v>
      </c>
      <c r="O153" s="343" t="s">
        <v>6280</v>
      </c>
      <c r="P153" s="346">
        <v>45359</v>
      </c>
      <c r="Q153" s="345" t="s">
        <v>67</v>
      </c>
      <c r="R153" s="345" t="s">
        <v>7301</v>
      </c>
      <c r="S153" s="344">
        <v>45363</v>
      </c>
      <c r="T153" s="344">
        <v>45365</v>
      </c>
      <c r="U153" s="344">
        <v>45362</v>
      </c>
      <c r="V153" s="344">
        <v>45365</v>
      </c>
      <c r="W153" s="345" t="s">
        <v>5944</v>
      </c>
      <c r="X153" s="347">
        <v>11532000</v>
      </c>
      <c r="Y153" s="347">
        <v>2883000</v>
      </c>
      <c r="Z153" s="346">
        <v>45444</v>
      </c>
      <c r="AA153" s="344">
        <f t="shared" ca="1" si="4"/>
        <v>45692</v>
      </c>
      <c r="AB153" s="345">
        <f t="shared" ca="1" si="5"/>
        <v>248</v>
      </c>
      <c r="AC153" s="337" t="s">
        <v>5945</v>
      </c>
      <c r="AD153" s="335" t="s">
        <v>5946</v>
      </c>
      <c r="AE153" s="335" t="s">
        <v>7302</v>
      </c>
      <c r="AF153" s="335" t="s">
        <v>92</v>
      </c>
      <c r="AG153" s="345" t="s">
        <v>6265</v>
      </c>
      <c r="AH153" s="348">
        <v>1959</v>
      </c>
      <c r="AI153" s="345" t="s">
        <v>75</v>
      </c>
      <c r="AJ153" s="337" t="s">
        <v>62</v>
      </c>
      <c r="AK153" s="335" t="s">
        <v>6266</v>
      </c>
      <c r="AL153" s="344">
        <v>45349</v>
      </c>
      <c r="AM153" s="335" t="s">
        <v>7303</v>
      </c>
      <c r="AN153" s="346">
        <v>45362</v>
      </c>
      <c r="AO153" s="345"/>
      <c r="AP153" s="345"/>
      <c r="AQ153" s="345"/>
      <c r="AR153" s="335">
        <v>103489</v>
      </c>
      <c r="AS153" s="335" t="s">
        <v>6268</v>
      </c>
      <c r="AT153" s="354" t="s">
        <v>62</v>
      </c>
      <c r="AU153" s="355" t="s">
        <v>62</v>
      </c>
      <c r="AV153" s="355" t="s">
        <v>62</v>
      </c>
      <c r="AW153" s="355" t="s">
        <v>62</v>
      </c>
      <c r="AX153" s="350" t="s">
        <v>5960</v>
      </c>
      <c r="AY153" s="355" t="s">
        <v>7304</v>
      </c>
      <c r="AZ153" s="355" t="s">
        <v>62</v>
      </c>
      <c r="BA153" s="355" t="s">
        <v>125</v>
      </c>
      <c r="BB153" s="355" t="s">
        <v>62</v>
      </c>
      <c r="BC153" s="355" t="s">
        <v>7305</v>
      </c>
      <c r="BD153" s="355" t="s">
        <v>520</v>
      </c>
      <c r="BE153" s="356">
        <v>45434</v>
      </c>
      <c r="BF153" s="356">
        <v>45446</v>
      </c>
      <c r="BG153" s="355" t="s">
        <v>62</v>
      </c>
      <c r="BH153" s="355" t="s">
        <v>62</v>
      </c>
      <c r="BI153" s="355" t="s">
        <v>62</v>
      </c>
      <c r="BJ153" s="356">
        <v>45486</v>
      </c>
      <c r="BK153" s="356">
        <v>45548</v>
      </c>
      <c r="BL153" s="355" t="s">
        <v>62</v>
      </c>
      <c r="BM153" s="357" t="s">
        <v>5963</v>
      </c>
      <c r="BN153" s="355" t="s">
        <v>6273</v>
      </c>
      <c r="BO153" s="355" t="s">
        <v>6293</v>
      </c>
      <c r="BP153" s="355" t="s">
        <v>79</v>
      </c>
      <c r="BQ153" s="265" t="s">
        <v>7306</v>
      </c>
    </row>
    <row r="154" spans="1:69" x14ac:dyDescent="0.25">
      <c r="A154" s="241">
        <v>152</v>
      </c>
      <c r="B154" s="335" t="s">
        <v>7307</v>
      </c>
      <c r="C154" s="336" t="s">
        <v>7307</v>
      </c>
      <c r="D154" s="337" t="s">
        <v>60</v>
      </c>
      <c r="E154" s="338" t="s">
        <v>5938</v>
      </c>
      <c r="F154" s="345">
        <v>1</v>
      </c>
      <c r="G154" s="360" t="s">
        <v>5710</v>
      </c>
      <c r="H154" s="358">
        <v>1056506455</v>
      </c>
      <c r="I154" s="337" t="s">
        <v>62</v>
      </c>
      <c r="J154" s="337" t="s">
        <v>116</v>
      </c>
      <c r="K154" s="371">
        <v>35841</v>
      </c>
      <c r="L154" s="337" t="s">
        <v>1888</v>
      </c>
      <c r="M154" s="337">
        <v>3223379548</v>
      </c>
      <c r="N154" s="121" t="s">
        <v>5711</v>
      </c>
      <c r="O154" s="343" t="s">
        <v>2286</v>
      </c>
      <c r="P154" s="346">
        <v>45356</v>
      </c>
      <c r="Q154" s="345" t="s">
        <v>87</v>
      </c>
      <c r="R154" s="345" t="s">
        <v>7308</v>
      </c>
      <c r="S154" s="346">
        <v>45356</v>
      </c>
      <c r="T154" s="346">
        <v>45359</v>
      </c>
      <c r="U154" s="344" t="s">
        <v>125</v>
      </c>
      <c r="V154" s="344">
        <v>45359</v>
      </c>
      <c r="W154" s="345" t="s">
        <v>5944</v>
      </c>
      <c r="X154" s="347">
        <v>11532000</v>
      </c>
      <c r="Y154" s="347">
        <v>2883000</v>
      </c>
      <c r="Z154" s="346">
        <v>45444</v>
      </c>
      <c r="AA154" s="344">
        <f t="shared" ca="1" si="4"/>
        <v>45692</v>
      </c>
      <c r="AB154" s="345">
        <f t="shared" ca="1" si="5"/>
        <v>248</v>
      </c>
      <c r="AC154" s="337" t="s">
        <v>5945</v>
      </c>
      <c r="AD154" s="335" t="s">
        <v>6325</v>
      </c>
      <c r="AE154" s="335" t="s">
        <v>6326</v>
      </c>
      <c r="AF154" s="335" t="s">
        <v>92</v>
      </c>
      <c r="AG154" s="345" t="s">
        <v>6327</v>
      </c>
      <c r="AH154" s="348">
        <v>1960</v>
      </c>
      <c r="AI154" s="345" t="s">
        <v>75</v>
      </c>
      <c r="AJ154" s="337" t="s">
        <v>62</v>
      </c>
      <c r="AK154" s="335" t="s">
        <v>7309</v>
      </c>
      <c r="AL154" s="344">
        <v>45349</v>
      </c>
      <c r="AM154" s="335" t="s">
        <v>7310</v>
      </c>
      <c r="AN154" s="346">
        <v>45357</v>
      </c>
      <c r="AO154" s="345"/>
      <c r="AP154" s="345"/>
      <c r="AQ154" s="345"/>
      <c r="AR154" s="335">
        <v>102990</v>
      </c>
      <c r="AS154" s="335" t="s">
        <v>5984</v>
      </c>
      <c r="AT154" s="354" t="s">
        <v>62</v>
      </c>
      <c r="AU154" s="355" t="s">
        <v>62</v>
      </c>
      <c r="AV154" s="355" t="s">
        <v>62</v>
      </c>
      <c r="AW154" s="355" t="s">
        <v>62</v>
      </c>
      <c r="AX154" s="350" t="s">
        <v>62</v>
      </c>
      <c r="AY154" s="355" t="s">
        <v>62</v>
      </c>
      <c r="AZ154" s="355" t="s">
        <v>62</v>
      </c>
      <c r="BA154" s="355" t="s">
        <v>62</v>
      </c>
      <c r="BB154" s="355" t="s">
        <v>62</v>
      </c>
      <c r="BC154" s="355" t="s">
        <v>7311</v>
      </c>
      <c r="BD154" s="355" t="s">
        <v>5953</v>
      </c>
      <c r="BE154" s="356">
        <v>45434</v>
      </c>
      <c r="BF154" s="355" t="s">
        <v>5953</v>
      </c>
      <c r="BG154" s="355" t="s">
        <v>62</v>
      </c>
      <c r="BH154" s="355" t="s">
        <v>62</v>
      </c>
      <c r="BI154" s="355" t="s">
        <v>62</v>
      </c>
      <c r="BJ154" s="356">
        <v>45480</v>
      </c>
      <c r="BK154" s="355" t="s">
        <v>5953</v>
      </c>
      <c r="BL154" s="355" t="s">
        <v>62</v>
      </c>
      <c r="BM154" s="354" t="s">
        <v>62</v>
      </c>
      <c r="BN154" s="355" t="s">
        <v>6070</v>
      </c>
      <c r="BO154" s="355" t="s">
        <v>62</v>
      </c>
      <c r="BP154" s="355" t="s">
        <v>79</v>
      </c>
      <c r="BQ154" s="265" t="s">
        <v>7312</v>
      </c>
    </row>
    <row r="155" spans="1:69" x14ac:dyDescent="0.25">
      <c r="A155" s="235">
        <v>153</v>
      </c>
      <c r="B155" s="335" t="s">
        <v>7313</v>
      </c>
      <c r="C155" s="336" t="s">
        <v>7313</v>
      </c>
      <c r="D155" s="337" t="s">
        <v>60</v>
      </c>
      <c r="E155" s="338" t="s">
        <v>5938</v>
      </c>
      <c r="F155" s="345">
        <v>1</v>
      </c>
      <c r="G155" s="360" t="s">
        <v>7314</v>
      </c>
      <c r="H155" s="363">
        <v>1014286084</v>
      </c>
      <c r="I155" s="341" t="s">
        <v>62</v>
      </c>
      <c r="J155" s="361" t="s">
        <v>1464</v>
      </c>
      <c r="K155" s="364">
        <v>35486</v>
      </c>
      <c r="L155" s="361" t="s">
        <v>7315</v>
      </c>
      <c r="M155" s="361">
        <v>3232393380</v>
      </c>
      <c r="N155" s="121" t="s">
        <v>7316</v>
      </c>
      <c r="O155" s="343" t="s">
        <v>7317</v>
      </c>
      <c r="P155" s="346">
        <v>45370</v>
      </c>
      <c r="Q155" s="345" t="s">
        <v>87</v>
      </c>
      <c r="R155" s="345" t="s">
        <v>7318</v>
      </c>
      <c r="S155" s="344">
        <v>45370</v>
      </c>
      <c r="T155" s="344">
        <v>45373</v>
      </c>
      <c r="U155" s="344">
        <v>45371</v>
      </c>
      <c r="V155" s="344">
        <v>45373</v>
      </c>
      <c r="W155" s="345" t="s">
        <v>5944</v>
      </c>
      <c r="X155" s="347">
        <v>11532000</v>
      </c>
      <c r="Y155" s="347">
        <v>2883000</v>
      </c>
      <c r="Z155" s="346">
        <v>45444</v>
      </c>
      <c r="AA155" s="344">
        <f t="shared" ca="1" si="4"/>
        <v>45692</v>
      </c>
      <c r="AB155" s="345">
        <f t="shared" ca="1" si="5"/>
        <v>248</v>
      </c>
      <c r="AC155" s="337" t="s">
        <v>5945</v>
      </c>
      <c r="AD155" s="335" t="s">
        <v>5946</v>
      </c>
      <c r="AE155" s="335" t="s">
        <v>7319</v>
      </c>
      <c r="AF155" s="335" t="s">
        <v>92</v>
      </c>
      <c r="AG155" s="335" t="s">
        <v>6310</v>
      </c>
      <c r="AH155" s="348">
        <v>1988</v>
      </c>
      <c r="AI155" s="345" t="s">
        <v>75</v>
      </c>
      <c r="AJ155" s="337" t="s">
        <v>62</v>
      </c>
      <c r="AK155" s="335" t="s">
        <v>7320</v>
      </c>
      <c r="AL155" s="344">
        <v>45363</v>
      </c>
      <c r="AM155" s="335" t="s">
        <v>7321</v>
      </c>
      <c r="AN155" s="346">
        <v>45372</v>
      </c>
      <c r="AO155" s="345"/>
      <c r="AP155" s="345"/>
      <c r="AQ155" s="345"/>
      <c r="AR155" s="335">
        <v>103464</v>
      </c>
      <c r="AS155" s="335" t="s">
        <v>6268</v>
      </c>
      <c r="AT155" s="354" t="s">
        <v>62</v>
      </c>
      <c r="AU155" s="355" t="s">
        <v>62</v>
      </c>
      <c r="AV155" s="355" t="s">
        <v>62</v>
      </c>
      <c r="AW155" s="355" t="s">
        <v>62</v>
      </c>
      <c r="AX155" s="350" t="s">
        <v>62</v>
      </c>
      <c r="AY155" s="355" t="s">
        <v>62</v>
      </c>
      <c r="AZ155" s="355" t="s">
        <v>62</v>
      </c>
      <c r="BA155" s="355" t="s">
        <v>62</v>
      </c>
      <c r="BB155" s="355" t="s">
        <v>62</v>
      </c>
      <c r="BC155" s="355" t="s">
        <v>62</v>
      </c>
      <c r="BD155" s="355" t="s">
        <v>5953</v>
      </c>
      <c r="BE155" s="355" t="s">
        <v>62</v>
      </c>
      <c r="BF155" s="355" t="s">
        <v>5953</v>
      </c>
      <c r="BG155" s="355" t="s">
        <v>62</v>
      </c>
      <c r="BH155" s="355" t="s">
        <v>62</v>
      </c>
      <c r="BI155" s="355" t="s">
        <v>62</v>
      </c>
      <c r="BJ155" s="355" t="s">
        <v>62</v>
      </c>
      <c r="BK155" s="355" t="s">
        <v>5953</v>
      </c>
      <c r="BL155" s="355" t="s">
        <v>62</v>
      </c>
      <c r="BM155" s="354" t="s">
        <v>62</v>
      </c>
      <c r="BN155" s="355" t="s">
        <v>62</v>
      </c>
      <c r="BO155" s="355" t="s">
        <v>62</v>
      </c>
      <c r="BP155" s="355" t="s">
        <v>79</v>
      </c>
      <c r="BQ155" s="265" t="s">
        <v>7322</v>
      </c>
    </row>
    <row r="156" spans="1:69" x14ac:dyDescent="0.25">
      <c r="A156" s="241">
        <v>154</v>
      </c>
      <c r="B156" s="335" t="s">
        <v>7323</v>
      </c>
      <c r="C156" s="336" t="s">
        <v>7323</v>
      </c>
      <c r="D156" s="337" t="s">
        <v>60</v>
      </c>
      <c r="E156" s="338" t="s">
        <v>5938</v>
      </c>
      <c r="F156" s="345">
        <v>1</v>
      </c>
      <c r="G156" s="360" t="s">
        <v>7324</v>
      </c>
      <c r="H156" s="363">
        <v>52998268</v>
      </c>
      <c r="I156" s="337" t="s">
        <v>62</v>
      </c>
      <c r="J156" s="361" t="s">
        <v>7325</v>
      </c>
      <c r="K156" s="371">
        <v>30932</v>
      </c>
      <c r="L156" s="361" t="s">
        <v>7326</v>
      </c>
      <c r="M156" s="361">
        <v>3202534479</v>
      </c>
      <c r="N156" s="239" t="s">
        <v>7327</v>
      </c>
      <c r="O156" s="343" t="s">
        <v>7317</v>
      </c>
      <c r="P156" s="346">
        <v>45370</v>
      </c>
      <c r="Q156" s="345" t="s">
        <v>87</v>
      </c>
      <c r="R156" s="345" t="s">
        <v>7328</v>
      </c>
      <c r="S156" s="344">
        <v>45370</v>
      </c>
      <c r="T156" s="344">
        <v>45372</v>
      </c>
      <c r="U156" s="344">
        <v>45371</v>
      </c>
      <c r="V156" s="344">
        <v>45372</v>
      </c>
      <c r="W156" s="345" t="s">
        <v>5944</v>
      </c>
      <c r="X156" s="347">
        <v>11532000</v>
      </c>
      <c r="Y156" s="347">
        <v>2883000</v>
      </c>
      <c r="Z156" s="346">
        <v>45444</v>
      </c>
      <c r="AA156" s="344">
        <f t="shared" ca="1" si="4"/>
        <v>45692</v>
      </c>
      <c r="AB156" s="345">
        <f t="shared" ca="1" si="5"/>
        <v>248</v>
      </c>
      <c r="AC156" s="337" t="s">
        <v>5945</v>
      </c>
      <c r="AD156" s="335" t="s">
        <v>5946</v>
      </c>
      <c r="AE156" s="335" t="s">
        <v>5958</v>
      </c>
      <c r="AF156" s="335" t="s">
        <v>92</v>
      </c>
      <c r="AG156" s="335" t="s">
        <v>6310</v>
      </c>
      <c r="AH156" s="348">
        <v>1988</v>
      </c>
      <c r="AI156" s="345" t="s">
        <v>75</v>
      </c>
      <c r="AJ156" s="337" t="s">
        <v>62</v>
      </c>
      <c r="AK156" s="335" t="s">
        <v>7320</v>
      </c>
      <c r="AL156" s="344">
        <v>45363</v>
      </c>
      <c r="AM156" s="335" t="s">
        <v>7329</v>
      </c>
      <c r="AN156" s="346">
        <v>45372</v>
      </c>
      <c r="AO156" s="345"/>
      <c r="AP156" s="345"/>
      <c r="AQ156" s="345"/>
      <c r="AR156" s="335">
        <v>103464</v>
      </c>
      <c r="AS156" s="335" t="s">
        <v>6268</v>
      </c>
      <c r="AT156" s="354" t="s">
        <v>62</v>
      </c>
      <c r="AU156" s="355" t="s">
        <v>62</v>
      </c>
      <c r="AV156" s="355" t="s">
        <v>62</v>
      </c>
      <c r="AW156" s="355" t="s">
        <v>62</v>
      </c>
      <c r="AX156" s="350" t="s">
        <v>5960</v>
      </c>
      <c r="AY156" s="355" t="s">
        <v>7330</v>
      </c>
      <c r="AZ156" s="355" t="s">
        <v>62</v>
      </c>
      <c r="BA156" s="355" t="s">
        <v>125</v>
      </c>
      <c r="BB156" s="355" t="s">
        <v>62</v>
      </c>
      <c r="BC156" s="355" t="s">
        <v>7331</v>
      </c>
      <c r="BD156" s="355" t="s">
        <v>520</v>
      </c>
      <c r="BE156" s="356">
        <v>45434</v>
      </c>
      <c r="BF156" s="356">
        <v>45446</v>
      </c>
      <c r="BG156" s="355" t="s">
        <v>62</v>
      </c>
      <c r="BH156" s="355" t="s">
        <v>62</v>
      </c>
      <c r="BI156" s="355" t="s">
        <v>62</v>
      </c>
      <c r="BJ156" s="356">
        <v>45493</v>
      </c>
      <c r="BK156" s="356">
        <v>45555</v>
      </c>
      <c r="BL156" s="355" t="s">
        <v>62</v>
      </c>
      <c r="BM156" s="357" t="s">
        <v>5963</v>
      </c>
      <c r="BN156" s="355" t="s">
        <v>95</v>
      </c>
      <c r="BO156" s="355" t="s">
        <v>6086</v>
      </c>
      <c r="BP156" s="355" t="s">
        <v>79</v>
      </c>
      <c r="BQ156" s="265" t="s">
        <v>7332</v>
      </c>
    </row>
    <row r="157" spans="1:69" x14ac:dyDescent="0.25">
      <c r="A157" s="241">
        <v>155</v>
      </c>
      <c r="B157" s="335" t="s">
        <v>7333</v>
      </c>
      <c r="C157" s="336" t="s">
        <v>7333</v>
      </c>
      <c r="D157" s="337" t="s">
        <v>60</v>
      </c>
      <c r="E157" s="338" t="s">
        <v>5938</v>
      </c>
      <c r="F157" s="345">
        <v>1</v>
      </c>
      <c r="G157" s="360" t="s">
        <v>4396</v>
      </c>
      <c r="H157" s="363">
        <v>1019046853</v>
      </c>
      <c r="I157" s="341" t="s">
        <v>62</v>
      </c>
      <c r="J157" s="361" t="s">
        <v>4397</v>
      </c>
      <c r="K157" s="364">
        <v>32960</v>
      </c>
      <c r="L157" s="361" t="s">
        <v>7334</v>
      </c>
      <c r="M157" s="361" t="s">
        <v>7335</v>
      </c>
      <c r="N157" s="121" t="s">
        <v>7336</v>
      </c>
      <c r="O157" s="343" t="s">
        <v>7317</v>
      </c>
      <c r="P157" s="346">
        <v>45370</v>
      </c>
      <c r="Q157" s="345" t="s">
        <v>87</v>
      </c>
      <c r="R157" s="345" t="s">
        <v>7337</v>
      </c>
      <c r="S157" s="344">
        <v>45370</v>
      </c>
      <c r="T157" s="344">
        <v>45371</v>
      </c>
      <c r="U157" s="344">
        <v>45371</v>
      </c>
      <c r="V157" s="344">
        <v>45372</v>
      </c>
      <c r="W157" s="345" t="s">
        <v>5944</v>
      </c>
      <c r="X157" s="347">
        <v>11532000</v>
      </c>
      <c r="Y157" s="347">
        <v>2883000</v>
      </c>
      <c r="Z157" s="346">
        <v>45444</v>
      </c>
      <c r="AA157" s="344">
        <f t="shared" ca="1" si="4"/>
        <v>45692</v>
      </c>
      <c r="AB157" s="345">
        <f t="shared" ca="1" si="5"/>
        <v>248</v>
      </c>
      <c r="AC157" s="337" t="s">
        <v>5945</v>
      </c>
      <c r="AD157" s="335" t="s">
        <v>5946</v>
      </c>
      <c r="AE157" s="335" t="s">
        <v>5958</v>
      </c>
      <c r="AF157" s="335" t="s">
        <v>92</v>
      </c>
      <c r="AG157" s="335" t="s">
        <v>6310</v>
      </c>
      <c r="AH157" s="348">
        <v>1988</v>
      </c>
      <c r="AI157" s="345" t="s">
        <v>75</v>
      </c>
      <c r="AJ157" s="337" t="s">
        <v>62</v>
      </c>
      <c r="AK157" s="335" t="s">
        <v>7320</v>
      </c>
      <c r="AL157" s="344">
        <v>45363</v>
      </c>
      <c r="AM157" s="335" t="s">
        <v>7338</v>
      </c>
      <c r="AN157" s="346">
        <v>45372</v>
      </c>
      <c r="AO157" s="345"/>
      <c r="AP157" s="345"/>
      <c r="AQ157" s="345"/>
      <c r="AR157" s="335">
        <v>103464</v>
      </c>
      <c r="AS157" s="335" t="s">
        <v>6268</v>
      </c>
      <c r="AT157" s="354" t="s">
        <v>62</v>
      </c>
      <c r="AU157" s="355" t="s">
        <v>62</v>
      </c>
      <c r="AV157" s="355" t="s">
        <v>62</v>
      </c>
      <c r="AW157" s="355" t="s">
        <v>62</v>
      </c>
      <c r="AX157" s="350" t="s">
        <v>5960</v>
      </c>
      <c r="AY157" s="355" t="s">
        <v>7339</v>
      </c>
      <c r="AZ157" s="355" t="s">
        <v>62</v>
      </c>
      <c r="BA157" s="355" t="s">
        <v>125</v>
      </c>
      <c r="BB157" s="355" t="s">
        <v>62</v>
      </c>
      <c r="BC157" s="355" t="s">
        <v>7331</v>
      </c>
      <c r="BD157" s="355" t="s">
        <v>520</v>
      </c>
      <c r="BE157" s="356">
        <v>45434</v>
      </c>
      <c r="BF157" s="356">
        <v>45446</v>
      </c>
      <c r="BG157" s="355" t="s">
        <v>62</v>
      </c>
      <c r="BH157" s="355" t="s">
        <v>62</v>
      </c>
      <c r="BI157" s="355" t="s">
        <v>62</v>
      </c>
      <c r="BJ157" s="356">
        <v>45493</v>
      </c>
      <c r="BK157" s="356">
        <v>45555</v>
      </c>
      <c r="BL157" s="355" t="s">
        <v>62</v>
      </c>
      <c r="BM157" s="357" t="s">
        <v>5963</v>
      </c>
      <c r="BN157" s="355" t="s">
        <v>95</v>
      </c>
      <c r="BO157" s="355" t="s">
        <v>6086</v>
      </c>
      <c r="BP157" s="355" t="s">
        <v>79</v>
      </c>
      <c r="BQ157" s="265" t="s">
        <v>7340</v>
      </c>
    </row>
    <row r="158" spans="1:69" x14ac:dyDescent="0.25">
      <c r="A158" s="241">
        <v>156</v>
      </c>
      <c r="B158" s="335" t="s">
        <v>7341</v>
      </c>
      <c r="C158" s="336" t="s">
        <v>7341</v>
      </c>
      <c r="D158" s="337" t="s">
        <v>60</v>
      </c>
      <c r="E158" s="338" t="s">
        <v>6038</v>
      </c>
      <c r="F158" s="345">
        <v>1</v>
      </c>
      <c r="G158" s="360" t="s">
        <v>3348</v>
      </c>
      <c r="H158" s="363">
        <v>1010167556</v>
      </c>
      <c r="I158" s="337" t="s">
        <v>62</v>
      </c>
      <c r="J158" s="361" t="s">
        <v>182</v>
      </c>
      <c r="K158" s="364">
        <v>31706</v>
      </c>
      <c r="L158" s="361" t="s">
        <v>3349</v>
      </c>
      <c r="M158" s="361">
        <v>3204948615</v>
      </c>
      <c r="N158" s="125" t="s">
        <v>3350</v>
      </c>
      <c r="O158" s="343" t="s">
        <v>2190</v>
      </c>
      <c r="P158" s="346">
        <v>45369</v>
      </c>
      <c r="Q158" s="345" t="s">
        <v>87</v>
      </c>
      <c r="R158" s="345" t="s">
        <v>7342</v>
      </c>
      <c r="S158" s="344">
        <v>45371</v>
      </c>
      <c r="T158" s="344">
        <v>45371</v>
      </c>
      <c r="U158" s="344">
        <v>45371</v>
      </c>
      <c r="V158" s="344">
        <v>45372</v>
      </c>
      <c r="W158" s="345" t="s">
        <v>5944</v>
      </c>
      <c r="X158" s="347">
        <v>34000000</v>
      </c>
      <c r="Y158" s="347">
        <v>8500000</v>
      </c>
      <c r="Z158" s="346">
        <v>45444</v>
      </c>
      <c r="AA158" s="344">
        <f t="shared" ca="1" si="4"/>
        <v>45692</v>
      </c>
      <c r="AB158" s="345">
        <f t="shared" ca="1" si="5"/>
        <v>248</v>
      </c>
      <c r="AC158" s="337" t="s">
        <v>5945</v>
      </c>
      <c r="AD158" s="335" t="s">
        <v>1278</v>
      </c>
      <c r="AE158" s="335" t="s">
        <v>7343</v>
      </c>
      <c r="AF158" s="335" t="s">
        <v>92</v>
      </c>
      <c r="AG158" s="345" t="s">
        <v>6393</v>
      </c>
      <c r="AH158" s="348">
        <v>1954</v>
      </c>
      <c r="AI158" s="345" t="s">
        <v>94</v>
      </c>
      <c r="AJ158" s="337" t="s">
        <v>62</v>
      </c>
      <c r="AK158" s="335" t="s">
        <v>6897</v>
      </c>
      <c r="AL158" s="344">
        <v>45344</v>
      </c>
      <c r="AM158" s="335" t="s">
        <v>7344</v>
      </c>
      <c r="AN158" s="346">
        <v>45372</v>
      </c>
      <c r="AO158" s="345"/>
      <c r="AP158" s="345"/>
      <c r="AQ158" s="345"/>
      <c r="AR158" s="335">
        <v>103010</v>
      </c>
      <c r="AS158" s="335" t="s">
        <v>6226</v>
      </c>
      <c r="AT158" s="354" t="s">
        <v>62</v>
      </c>
      <c r="AU158" s="355" t="s">
        <v>62</v>
      </c>
      <c r="AV158" s="355" t="s">
        <v>62</v>
      </c>
      <c r="AW158" s="355" t="s">
        <v>62</v>
      </c>
      <c r="AX158" s="350">
        <v>17000000</v>
      </c>
      <c r="AY158" s="380" t="s">
        <v>7345</v>
      </c>
      <c r="AZ158" s="354" t="s">
        <v>125</v>
      </c>
      <c r="BA158" s="355" t="s">
        <v>125</v>
      </c>
      <c r="BB158" s="355" t="s">
        <v>125</v>
      </c>
      <c r="BC158" s="355" t="s">
        <v>7331</v>
      </c>
      <c r="BD158" s="355" t="s">
        <v>520</v>
      </c>
      <c r="BE158" s="356">
        <v>45434</v>
      </c>
      <c r="BF158" s="356">
        <v>45446</v>
      </c>
      <c r="BG158" s="355" t="s">
        <v>62</v>
      </c>
      <c r="BH158" s="355" t="s">
        <v>62</v>
      </c>
      <c r="BI158" s="355" t="s">
        <v>62</v>
      </c>
      <c r="BJ158" s="356">
        <v>45493</v>
      </c>
      <c r="BK158" s="356">
        <v>45555</v>
      </c>
      <c r="BL158" s="355" t="s">
        <v>62</v>
      </c>
      <c r="BM158" s="357" t="s">
        <v>6902</v>
      </c>
      <c r="BN158" s="355" t="s">
        <v>6056</v>
      </c>
      <c r="BO158" s="355" t="s">
        <v>6086</v>
      </c>
      <c r="BP158" s="355" t="s">
        <v>79</v>
      </c>
      <c r="BQ158" s="265" t="s">
        <v>7346</v>
      </c>
    </row>
    <row r="159" spans="1:69" x14ac:dyDescent="0.25">
      <c r="A159" s="241">
        <v>157</v>
      </c>
      <c r="B159" s="335" t="s">
        <v>7347</v>
      </c>
      <c r="C159" s="336" t="s">
        <v>7347</v>
      </c>
      <c r="D159" s="337" t="s">
        <v>60</v>
      </c>
      <c r="E159" s="338" t="s">
        <v>6038</v>
      </c>
      <c r="F159" s="345">
        <v>1</v>
      </c>
      <c r="G159" s="360" t="s">
        <v>3891</v>
      </c>
      <c r="H159" s="358">
        <v>1020717375</v>
      </c>
      <c r="I159" s="349" t="s">
        <v>62</v>
      </c>
      <c r="J159" s="337" t="s">
        <v>182</v>
      </c>
      <c r="K159" s="371">
        <v>31159</v>
      </c>
      <c r="L159" s="337" t="s">
        <v>3892</v>
      </c>
      <c r="M159" s="337">
        <v>3102056482</v>
      </c>
      <c r="N159" s="121" t="s">
        <v>3893</v>
      </c>
      <c r="O159" s="343" t="s">
        <v>2190</v>
      </c>
      <c r="P159" s="344">
        <v>45373</v>
      </c>
      <c r="Q159" s="345" t="s">
        <v>87</v>
      </c>
      <c r="R159" s="345" t="s">
        <v>7348</v>
      </c>
      <c r="S159" s="344">
        <v>45373</v>
      </c>
      <c r="T159" s="344">
        <v>45373</v>
      </c>
      <c r="U159" s="344">
        <v>45373</v>
      </c>
      <c r="V159" s="344">
        <v>45373</v>
      </c>
      <c r="W159" s="345" t="s">
        <v>5944</v>
      </c>
      <c r="X159" s="347">
        <v>34000000</v>
      </c>
      <c r="Y159" s="347">
        <v>8500000</v>
      </c>
      <c r="Z159" s="346">
        <v>45444</v>
      </c>
      <c r="AA159" s="344">
        <f t="shared" ca="1" si="4"/>
        <v>45692</v>
      </c>
      <c r="AB159" s="345">
        <f t="shared" ca="1" si="5"/>
        <v>248</v>
      </c>
      <c r="AC159" s="337" t="s">
        <v>5945</v>
      </c>
      <c r="AD159" s="335" t="s">
        <v>1278</v>
      </c>
      <c r="AE159" s="335" t="s">
        <v>6309</v>
      </c>
      <c r="AF159" s="335" t="s">
        <v>92</v>
      </c>
      <c r="AG159" s="345" t="s">
        <v>6393</v>
      </c>
      <c r="AH159" s="348">
        <v>1954</v>
      </c>
      <c r="AI159" s="345" t="s">
        <v>94</v>
      </c>
      <c r="AJ159" s="337" t="s">
        <v>62</v>
      </c>
      <c r="AK159" s="335" t="s">
        <v>6897</v>
      </c>
      <c r="AL159" s="344">
        <v>45344</v>
      </c>
      <c r="AM159" s="335" t="s">
        <v>7349</v>
      </c>
      <c r="AN159" s="346">
        <v>45373</v>
      </c>
      <c r="AO159" s="345"/>
      <c r="AP159" s="345"/>
      <c r="AQ159" s="345"/>
      <c r="AR159" s="335">
        <v>103010</v>
      </c>
      <c r="AS159" s="335" t="s">
        <v>6226</v>
      </c>
      <c r="AT159" s="354" t="s">
        <v>62</v>
      </c>
      <c r="AU159" s="355" t="s">
        <v>62</v>
      </c>
      <c r="AV159" s="355" t="s">
        <v>62</v>
      </c>
      <c r="AW159" s="355" t="s">
        <v>62</v>
      </c>
      <c r="AX159" s="350">
        <v>17000000</v>
      </c>
      <c r="AY159" s="383" t="s">
        <v>7350</v>
      </c>
      <c r="AZ159" s="354" t="s">
        <v>288</v>
      </c>
      <c r="BA159" s="355" t="s">
        <v>125</v>
      </c>
      <c r="BB159" s="355" t="s">
        <v>125</v>
      </c>
      <c r="BC159" s="355" t="s">
        <v>6985</v>
      </c>
      <c r="BD159" s="355" t="s">
        <v>520</v>
      </c>
      <c r="BE159" s="356">
        <v>45434</v>
      </c>
      <c r="BF159" s="356">
        <v>45446</v>
      </c>
      <c r="BG159" s="355" t="s">
        <v>62</v>
      </c>
      <c r="BH159" s="355" t="s">
        <v>62</v>
      </c>
      <c r="BI159" s="355" t="s">
        <v>62</v>
      </c>
      <c r="BJ159" s="356">
        <v>45494</v>
      </c>
      <c r="BK159" s="381">
        <v>45556</v>
      </c>
      <c r="BL159" s="354" t="s">
        <v>62</v>
      </c>
      <c r="BM159" s="357" t="s">
        <v>6902</v>
      </c>
      <c r="BN159" s="355" t="s">
        <v>6056</v>
      </c>
      <c r="BO159" s="355" t="s">
        <v>6086</v>
      </c>
      <c r="BP159" s="355" t="s">
        <v>79</v>
      </c>
      <c r="BQ159" s="265" t="s">
        <v>7351</v>
      </c>
    </row>
    <row r="160" spans="1:69" x14ac:dyDescent="0.25">
      <c r="A160" s="235">
        <v>158</v>
      </c>
      <c r="B160" s="335" t="s">
        <v>7352</v>
      </c>
      <c r="C160" s="336" t="s">
        <v>7352</v>
      </c>
      <c r="D160" s="337" t="s">
        <v>60</v>
      </c>
      <c r="E160" s="338" t="s">
        <v>5938</v>
      </c>
      <c r="F160" s="345">
        <v>1</v>
      </c>
      <c r="G160" s="360" t="s">
        <v>5091</v>
      </c>
      <c r="H160" s="340">
        <v>1014247245</v>
      </c>
      <c r="I160" s="349" t="s">
        <v>62</v>
      </c>
      <c r="J160" s="337" t="s">
        <v>5092</v>
      </c>
      <c r="K160" s="346">
        <v>34222</v>
      </c>
      <c r="L160" s="337" t="s">
        <v>5093</v>
      </c>
      <c r="M160" s="337">
        <v>3103433271</v>
      </c>
      <c r="N160" s="121" t="s">
        <v>5094</v>
      </c>
      <c r="O160" s="343" t="s">
        <v>5990</v>
      </c>
      <c r="P160" s="346">
        <v>45370</v>
      </c>
      <c r="Q160" s="345" t="s">
        <v>87</v>
      </c>
      <c r="R160" s="345" t="s">
        <v>7353</v>
      </c>
      <c r="S160" s="346">
        <v>45369</v>
      </c>
      <c r="T160" s="346">
        <v>45370</v>
      </c>
      <c r="U160" s="344">
        <v>45371</v>
      </c>
      <c r="V160" s="344">
        <v>45372</v>
      </c>
      <c r="W160" s="345" t="s">
        <v>5944</v>
      </c>
      <c r="X160" s="347">
        <v>11532000</v>
      </c>
      <c r="Y160" s="347">
        <v>2883000</v>
      </c>
      <c r="Z160" s="346">
        <v>45444</v>
      </c>
      <c r="AA160" s="344">
        <f t="shared" ca="1" si="4"/>
        <v>45692</v>
      </c>
      <c r="AB160" s="345">
        <f t="shared" ca="1" si="5"/>
        <v>248</v>
      </c>
      <c r="AC160" s="337" t="s">
        <v>5945</v>
      </c>
      <c r="AD160" s="335" t="s">
        <v>5946</v>
      </c>
      <c r="AE160" s="335" t="s">
        <v>7319</v>
      </c>
      <c r="AF160" s="335" t="s">
        <v>92</v>
      </c>
      <c r="AG160" s="345" t="s">
        <v>6873</v>
      </c>
      <c r="AH160" s="348">
        <v>1989</v>
      </c>
      <c r="AI160" s="345" t="s">
        <v>94</v>
      </c>
      <c r="AJ160" s="337" t="s">
        <v>62</v>
      </c>
      <c r="AK160" s="335" t="s">
        <v>7354</v>
      </c>
      <c r="AL160" s="344">
        <v>45363</v>
      </c>
      <c r="AM160" s="335" t="s">
        <v>7355</v>
      </c>
      <c r="AN160" s="346">
        <v>45372</v>
      </c>
      <c r="AO160" s="345"/>
      <c r="AP160" s="345"/>
      <c r="AQ160" s="345"/>
      <c r="AR160" s="335">
        <v>103468</v>
      </c>
      <c r="AS160" s="335" t="s">
        <v>6268</v>
      </c>
      <c r="AT160" s="354" t="s">
        <v>62</v>
      </c>
      <c r="AU160" s="355" t="s">
        <v>62</v>
      </c>
      <c r="AV160" s="355" t="s">
        <v>62</v>
      </c>
      <c r="AW160" s="355" t="s">
        <v>62</v>
      </c>
      <c r="AX160" s="350" t="s">
        <v>62</v>
      </c>
      <c r="AY160" s="349" t="s">
        <v>62</v>
      </c>
      <c r="AZ160" s="355" t="s">
        <v>62</v>
      </c>
      <c r="BA160" s="355" t="s">
        <v>62</v>
      </c>
      <c r="BB160" s="355" t="s">
        <v>62</v>
      </c>
      <c r="BC160" s="355" t="s">
        <v>62</v>
      </c>
      <c r="BD160" s="355" t="s">
        <v>5953</v>
      </c>
      <c r="BE160" s="355" t="s">
        <v>62</v>
      </c>
      <c r="BF160" s="355" t="s">
        <v>5953</v>
      </c>
      <c r="BG160" s="355" t="s">
        <v>62</v>
      </c>
      <c r="BH160" s="355" t="s">
        <v>62</v>
      </c>
      <c r="BI160" s="355" t="s">
        <v>62</v>
      </c>
      <c r="BJ160" s="355" t="s">
        <v>62</v>
      </c>
      <c r="BK160" s="349" t="s">
        <v>5953</v>
      </c>
      <c r="BL160" s="355" t="s">
        <v>62</v>
      </c>
      <c r="BM160" s="354" t="s">
        <v>62</v>
      </c>
      <c r="BN160" s="355" t="s">
        <v>62</v>
      </c>
      <c r="BO160" s="355" t="s">
        <v>62</v>
      </c>
      <c r="BP160" s="355" t="s">
        <v>79</v>
      </c>
      <c r="BQ160" s="265" t="s">
        <v>7356</v>
      </c>
    </row>
    <row r="161" spans="1:69" x14ac:dyDescent="0.25">
      <c r="A161" s="241">
        <v>159</v>
      </c>
      <c r="B161" s="335" t="s">
        <v>7357</v>
      </c>
      <c r="C161" s="336" t="s">
        <v>7357</v>
      </c>
      <c r="D161" s="337" t="s">
        <v>60</v>
      </c>
      <c r="E161" s="338" t="s">
        <v>5938</v>
      </c>
      <c r="F161" s="345">
        <v>1</v>
      </c>
      <c r="G161" s="360" t="s">
        <v>7358</v>
      </c>
      <c r="H161" s="340">
        <v>65765203</v>
      </c>
      <c r="I161" s="361" t="s">
        <v>62</v>
      </c>
      <c r="J161" s="361" t="s">
        <v>116</v>
      </c>
      <c r="K161" s="364">
        <v>27040</v>
      </c>
      <c r="L161" s="361" t="s">
        <v>7359</v>
      </c>
      <c r="M161" s="361">
        <v>3229448006</v>
      </c>
      <c r="N161" s="125" t="s">
        <v>7360</v>
      </c>
      <c r="O161" s="343" t="s">
        <v>5990</v>
      </c>
      <c r="P161" s="346">
        <v>45370</v>
      </c>
      <c r="Q161" s="345" t="s">
        <v>67</v>
      </c>
      <c r="R161" s="345" t="s">
        <v>7361</v>
      </c>
      <c r="S161" s="344">
        <v>45371</v>
      </c>
      <c r="T161" s="344">
        <v>45373</v>
      </c>
      <c r="U161" s="344">
        <v>45371</v>
      </c>
      <c r="V161" s="344">
        <v>45373</v>
      </c>
      <c r="W161" s="345" t="s">
        <v>5944</v>
      </c>
      <c r="X161" s="347">
        <v>11532000</v>
      </c>
      <c r="Y161" s="347">
        <v>2883000</v>
      </c>
      <c r="Z161" s="346">
        <v>45444</v>
      </c>
      <c r="AA161" s="344">
        <f t="shared" ca="1" si="4"/>
        <v>45692</v>
      </c>
      <c r="AB161" s="345">
        <f t="shared" ca="1" si="5"/>
        <v>248</v>
      </c>
      <c r="AC161" s="337" t="s">
        <v>5945</v>
      </c>
      <c r="AD161" s="335" t="s">
        <v>5946</v>
      </c>
      <c r="AE161" s="335" t="s">
        <v>7319</v>
      </c>
      <c r="AF161" s="335" t="s">
        <v>92</v>
      </c>
      <c r="AG161" s="345" t="s">
        <v>6873</v>
      </c>
      <c r="AH161" s="348">
        <v>1989</v>
      </c>
      <c r="AI161" s="345" t="s">
        <v>75</v>
      </c>
      <c r="AJ161" s="337" t="s">
        <v>62</v>
      </c>
      <c r="AK161" s="335" t="s">
        <v>7354</v>
      </c>
      <c r="AL161" s="344">
        <v>45363</v>
      </c>
      <c r="AM161" s="335" t="s">
        <v>7362</v>
      </c>
      <c r="AN161" s="346">
        <v>45372</v>
      </c>
      <c r="AO161" s="345"/>
      <c r="AP161" s="345"/>
      <c r="AQ161" s="345"/>
      <c r="AR161" s="335">
        <v>103468</v>
      </c>
      <c r="AS161" s="335" t="s">
        <v>6268</v>
      </c>
      <c r="AT161" s="354" t="s">
        <v>62</v>
      </c>
      <c r="AU161" s="355" t="s">
        <v>62</v>
      </c>
      <c r="AV161" s="355" t="s">
        <v>62</v>
      </c>
      <c r="AW161" s="355" t="s">
        <v>62</v>
      </c>
      <c r="AX161" s="350">
        <v>5766000</v>
      </c>
      <c r="AY161" s="380" t="s">
        <v>7363</v>
      </c>
      <c r="AZ161" s="354" t="s">
        <v>62</v>
      </c>
      <c r="BA161" s="355" t="s">
        <v>62</v>
      </c>
      <c r="BB161" s="355" t="s">
        <v>62</v>
      </c>
      <c r="BC161" s="355" t="s">
        <v>6985</v>
      </c>
      <c r="BD161" s="355" t="s">
        <v>520</v>
      </c>
      <c r="BE161" s="356">
        <v>45434</v>
      </c>
      <c r="BF161" s="356">
        <v>45446</v>
      </c>
      <c r="BG161" s="355" t="s">
        <v>62</v>
      </c>
      <c r="BH161" s="355" t="s">
        <v>62</v>
      </c>
      <c r="BI161" s="355" t="s">
        <v>62</v>
      </c>
      <c r="BJ161" s="356">
        <v>45494</v>
      </c>
      <c r="BK161" s="381">
        <v>45556</v>
      </c>
      <c r="BL161" s="354" t="s">
        <v>62</v>
      </c>
      <c r="BM161" s="357" t="s">
        <v>5963</v>
      </c>
      <c r="BN161" s="355" t="s">
        <v>6519</v>
      </c>
      <c r="BO161" s="355" t="s">
        <v>6086</v>
      </c>
      <c r="BP161" s="355" t="s">
        <v>79</v>
      </c>
      <c r="BQ161" s="265" t="s">
        <v>7364</v>
      </c>
    </row>
    <row r="162" spans="1:69" x14ac:dyDescent="0.25">
      <c r="A162" s="241">
        <v>160</v>
      </c>
      <c r="B162" s="335" t="s">
        <v>7365</v>
      </c>
      <c r="C162" s="336" t="s">
        <v>7365</v>
      </c>
      <c r="D162" s="337" t="s">
        <v>60</v>
      </c>
      <c r="E162" s="338" t="s">
        <v>5938</v>
      </c>
      <c r="F162" s="345">
        <v>1</v>
      </c>
      <c r="G162" s="360" t="s">
        <v>2699</v>
      </c>
      <c r="H162" s="363">
        <v>52416576</v>
      </c>
      <c r="I162" s="361" t="s">
        <v>62</v>
      </c>
      <c r="J162" s="337" t="s">
        <v>116</v>
      </c>
      <c r="K162" s="371">
        <v>27935</v>
      </c>
      <c r="L162" s="337" t="s">
        <v>2700</v>
      </c>
      <c r="M162" s="376">
        <v>3103495082</v>
      </c>
      <c r="N162" s="121" t="s">
        <v>2701</v>
      </c>
      <c r="O162" s="343" t="s">
        <v>5990</v>
      </c>
      <c r="P162" s="346">
        <v>45371</v>
      </c>
      <c r="Q162" s="345" t="s">
        <v>87</v>
      </c>
      <c r="R162" s="345" t="s">
        <v>7366</v>
      </c>
      <c r="S162" s="346">
        <v>45371</v>
      </c>
      <c r="T162" s="344">
        <v>45372</v>
      </c>
      <c r="U162" s="344">
        <v>45372</v>
      </c>
      <c r="V162" s="344">
        <v>45372</v>
      </c>
      <c r="W162" s="345" t="s">
        <v>5944</v>
      </c>
      <c r="X162" s="347">
        <v>11532000</v>
      </c>
      <c r="Y162" s="347">
        <v>2883000</v>
      </c>
      <c r="Z162" s="346">
        <v>45444</v>
      </c>
      <c r="AA162" s="344">
        <f t="shared" ca="1" si="4"/>
        <v>45692</v>
      </c>
      <c r="AB162" s="345">
        <f t="shared" ca="1" si="5"/>
        <v>248</v>
      </c>
      <c r="AC162" s="337" t="s">
        <v>5945</v>
      </c>
      <c r="AD162" s="335" t="s">
        <v>5946</v>
      </c>
      <c r="AE162" s="335" t="s">
        <v>7319</v>
      </c>
      <c r="AF162" s="335" t="s">
        <v>92</v>
      </c>
      <c r="AG162" s="345" t="s">
        <v>6873</v>
      </c>
      <c r="AH162" s="348">
        <v>1989</v>
      </c>
      <c r="AI162" s="345" t="s">
        <v>75</v>
      </c>
      <c r="AJ162" s="337" t="s">
        <v>62</v>
      </c>
      <c r="AK162" s="335" t="s">
        <v>7354</v>
      </c>
      <c r="AL162" s="344">
        <v>45363</v>
      </c>
      <c r="AM162" s="335" t="s">
        <v>7367</v>
      </c>
      <c r="AN162" s="346">
        <v>45372</v>
      </c>
      <c r="AO162" s="345"/>
      <c r="AP162" s="345"/>
      <c r="AQ162" s="345"/>
      <c r="AR162" s="335">
        <v>103468</v>
      </c>
      <c r="AS162" s="335" t="s">
        <v>6268</v>
      </c>
      <c r="AT162" s="354" t="s">
        <v>62</v>
      </c>
      <c r="AU162" s="355" t="s">
        <v>62</v>
      </c>
      <c r="AV162" s="355" t="s">
        <v>62</v>
      </c>
      <c r="AW162" s="355" t="s">
        <v>62</v>
      </c>
      <c r="AX162" s="350" t="s">
        <v>5960</v>
      </c>
      <c r="AY162" s="349" t="s">
        <v>7368</v>
      </c>
      <c r="AZ162" s="355" t="s">
        <v>62</v>
      </c>
      <c r="BA162" s="355" t="s">
        <v>125</v>
      </c>
      <c r="BB162" s="355" t="s">
        <v>62</v>
      </c>
      <c r="BC162" s="355" t="s">
        <v>7331</v>
      </c>
      <c r="BD162" s="355" t="s">
        <v>520</v>
      </c>
      <c r="BE162" s="356">
        <v>45434</v>
      </c>
      <c r="BF162" s="356">
        <v>45446</v>
      </c>
      <c r="BG162" s="355" t="s">
        <v>62</v>
      </c>
      <c r="BH162" s="355" t="s">
        <v>62</v>
      </c>
      <c r="BI162" s="355" t="s">
        <v>62</v>
      </c>
      <c r="BJ162" s="356">
        <v>45493</v>
      </c>
      <c r="BK162" s="359">
        <v>45555</v>
      </c>
      <c r="BL162" s="355" t="s">
        <v>62</v>
      </c>
      <c r="BM162" s="357" t="s">
        <v>5963</v>
      </c>
      <c r="BN162" s="355" t="s">
        <v>6086</v>
      </c>
      <c r="BO162" s="355" t="s">
        <v>6086</v>
      </c>
      <c r="BP162" s="355" t="s">
        <v>79</v>
      </c>
      <c r="BQ162" s="265" t="s">
        <v>7369</v>
      </c>
    </row>
    <row r="163" spans="1:69" x14ac:dyDescent="0.25">
      <c r="A163" s="241">
        <v>161</v>
      </c>
      <c r="B163" s="335" t="s">
        <v>7370</v>
      </c>
      <c r="C163" s="336" t="s">
        <v>7370</v>
      </c>
      <c r="D163" s="337" t="s">
        <v>60</v>
      </c>
      <c r="E163" s="338" t="s">
        <v>5938</v>
      </c>
      <c r="F163" s="345">
        <v>1</v>
      </c>
      <c r="G163" s="360" t="s">
        <v>7371</v>
      </c>
      <c r="H163" s="363">
        <v>1020801367</v>
      </c>
      <c r="I163" s="341" t="s">
        <v>62</v>
      </c>
      <c r="J163" s="361" t="s">
        <v>7372</v>
      </c>
      <c r="K163" s="364">
        <v>34704</v>
      </c>
      <c r="L163" s="361" t="s">
        <v>7373</v>
      </c>
      <c r="M163" s="361">
        <v>3505614365</v>
      </c>
      <c r="N163" s="379" t="s">
        <v>7374</v>
      </c>
      <c r="O163" s="343" t="s">
        <v>7375</v>
      </c>
      <c r="P163" s="346">
        <v>45369</v>
      </c>
      <c r="Q163" s="345" t="s">
        <v>87</v>
      </c>
      <c r="R163" s="345" t="s">
        <v>7376</v>
      </c>
      <c r="S163" s="344">
        <v>45369</v>
      </c>
      <c r="T163" s="344">
        <v>45370</v>
      </c>
      <c r="U163" s="344">
        <v>45371</v>
      </c>
      <c r="V163" s="344">
        <v>45372</v>
      </c>
      <c r="W163" s="345" t="s">
        <v>5944</v>
      </c>
      <c r="X163" s="347">
        <v>11532000</v>
      </c>
      <c r="Y163" s="347">
        <v>2883000</v>
      </c>
      <c r="Z163" s="346">
        <v>45444</v>
      </c>
      <c r="AA163" s="344">
        <f t="shared" ca="1" si="4"/>
        <v>45692</v>
      </c>
      <c r="AB163" s="345">
        <f t="shared" ca="1" si="5"/>
        <v>248</v>
      </c>
      <c r="AC163" s="337" t="s">
        <v>5945</v>
      </c>
      <c r="AD163" s="335" t="s">
        <v>5946</v>
      </c>
      <c r="AE163" s="335" t="s">
        <v>5958</v>
      </c>
      <c r="AF163" s="335" t="s">
        <v>92</v>
      </c>
      <c r="AG163" s="345" t="s">
        <v>6873</v>
      </c>
      <c r="AH163" s="348">
        <v>1989</v>
      </c>
      <c r="AI163" s="345" t="s">
        <v>94</v>
      </c>
      <c r="AJ163" s="337" t="s">
        <v>62</v>
      </c>
      <c r="AK163" s="335" t="s">
        <v>7377</v>
      </c>
      <c r="AL163" s="344">
        <v>45363</v>
      </c>
      <c r="AM163" s="335" t="s">
        <v>7378</v>
      </c>
      <c r="AN163" s="346">
        <v>45372</v>
      </c>
      <c r="AO163" s="345"/>
      <c r="AP163" s="345"/>
      <c r="AQ163" s="345"/>
      <c r="AR163" s="335">
        <v>103271</v>
      </c>
      <c r="AS163" s="335" t="s">
        <v>6268</v>
      </c>
      <c r="AT163" s="354" t="s">
        <v>62</v>
      </c>
      <c r="AU163" s="355" t="s">
        <v>62</v>
      </c>
      <c r="AV163" s="355" t="s">
        <v>62</v>
      </c>
      <c r="AW163" s="355" t="s">
        <v>62</v>
      </c>
      <c r="AX163" s="350" t="s">
        <v>5960</v>
      </c>
      <c r="AY163" s="355" t="s">
        <v>7379</v>
      </c>
      <c r="AZ163" s="355" t="s">
        <v>62</v>
      </c>
      <c r="BA163" s="355" t="s">
        <v>125</v>
      </c>
      <c r="BB163" s="355" t="s">
        <v>62</v>
      </c>
      <c r="BC163" s="355" t="s">
        <v>7331</v>
      </c>
      <c r="BD163" s="355" t="s">
        <v>520</v>
      </c>
      <c r="BE163" s="356">
        <v>45434</v>
      </c>
      <c r="BF163" s="356">
        <v>45446</v>
      </c>
      <c r="BG163" s="355" t="s">
        <v>62</v>
      </c>
      <c r="BH163" s="355" t="s">
        <v>62</v>
      </c>
      <c r="BI163" s="355" t="s">
        <v>62</v>
      </c>
      <c r="BJ163" s="356">
        <v>45493</v>
      </c>
      <c r="BK163" s="356">
        <v>45555</v>
      </c>
      <c r="BL163" s="355" t="s">
        <v>62</v>
      </c>
      <c r="BM163" s="357" t="s">
        <v>5963</v>
      </c>
      <c r="BN163" s="355" t="s">
        <v>5984</v>
      </c>
      <c r="BO163" s="355" t="s">
        <v>6317</v>
      </c>
      <c r="BP163" s="355" t="s">
        <v>79</v>
      </c>
      <c r="BQ163" s="265" t="s">
        <v>7380</v>
      </c>
    </row>
    <row r="164" spans="1:69" x14ac:dyDescent="0.25">
      <c r="A164" s="235">
        <v>162</v>
      </c>
      <c r="B164" s="335" t="s">
        <v>7381</v>
      </c>
      <c r="C164" s="336" t="s">
        <v>7381</v>
      </c>
      <c r="D164" s="337" t="s">
        <v>60</v>
      </c>
      <c r="E164" s="338" t="s">
        <v>5938</v>
      </c>
      <c r="F164" s="345">
        <v>1</v>
      </c>
      <c r="G164" s="360" t="s">
        <v>1362</v>
      </c>
      <c r="H164" s="353">
        <v>80074717</v>
      </c>
      <c r="I164" s="337" t="s">
        <v>62</v>
      </c>
      <c r="J164" s="337" t="s">
        <v>1363</v>
      </c>
      <c r="K164" s="371">
        <v>31165</v>
      </c>
      <c r="L164" s="337" t="s">
        <v>1364</v>
      </c>
      <c r="M164" s="337">
        <v>3132617890</v>
      </c>
      <c r="N164" s="121" t="s">
        <v>1365</v>
      </c>
      <c r="O164" s="343" t="s">
        <v>7382</v>
      </c>
      <c r="P164" s="346">
        <v>45355</v>
      </c>
      <c r="Q164" s="345" t="s">
        <v>87</v>
      </c>
      <c r="R164" s="345" t="s">
        <v>7383</v>
      </c>
      <c r="S164" s="344">
        <v>45355</v>
      </c>
      <c r="T164" s="346">
        <v>45356</v>
      </c>
      <c r="U164" s="346">
        <v>45356</v>
      </c>
      <c r="V164" s="344">
        <v>45356</v>
      </c>
      <c r="W164" s="345" t="s">
        <v>5944</v>
      </c>
      <c r="X164" s="347">
        <v>16000000</v>
      </c>
      <c r="Y164" s="347">
        <v>4000000</v>
      </c>
      <c r="Z164" s="346">
        <v>45444</v>
      </c>
      <c r="AA164" s="344">
        <f t="shared" ca="1" si="4"/>
        <v>45692</v>
      </c>
      <c r="AB164" s="345">
        <f t="shared" ca="1" si="5"/>
        <v>248</v>
      </c>
      <c r="AC164" s="337" t="s">
        <v>5945</v>
      </c>
      <c r="AD164" s="335" t="s">
        <v>7384</v>
      </c>
      <c r="AE164" s="335" t="s">
        <v>7385</v>
      </c>
      <c r="AF164" s="335" t="s">
        <v>92</v>
      </c>
      <c r="AG164" s="345" t="s">
        <v>7386</v>
      </c>
      <c r="AH164" s="348">
        <v>1990</v>
      </c>
      <c r="AI164" s="345" t="s">
        <v>75</v>
      </c>
      <c r="AJ164" s="337" t="s">
        <v>62</v>
      </c>
      <c r="AK164" s="335" t="s">
        <v>7387</v>
      </c>
      <c r="AL164" s="344">
        <v>45348</v>
      </c>
      <c r="AM164" s="335" t="s">
        <v>7388</v>
      </c>
      <c r="AN164" s="346">
        <v>45355</v>
      </c>
      <c r="AO164" s="345"/>
      <c r="AP164" s="345"/>
      <c r="AQ164" s="345"/>
      <c r="AR164" s="335">
        <v>103286</v>
      </c>
      <c r="AS164" s="335" t="s">
        <v>5984</v>
      </c>
      <c r="AT164" s="354" t="s">
        <v>62</v>
      </c>
      <c r="AU164" s="355" t="s">
        <v>62</v>
      </c>
      <c r="AV164" s="355" t="s">
        <v>62</v>
      </c>
      <c r="AW164" s="355" t="s">
        <v>62</v>
      </c>
      <c r="AX164" s="350" t="s">
        <v>62</v>
      </c>
      <c r="AY164" s="355" t="s">
        <v>62</v>
      </c>
      <c r="AZ164" s="355" t="s">
        <v>62</v>
      </c>
      <c r="BA164" s="355" t="s">
        <v>62</v>
      </c>
      <c r="BB164" s="355" t="s">
        <v>62</v>
      </c>
      <c r="BC164" s="355" t="s">
        <v>62</v>
      </c>
      <c r="BD164" s="355" t="s">
        <v>5953</v>
      </c>
      <c r="BE164" s="355" t="s">
        <v>62</v>
      </c>
      <c r="BF164" s="355" t="s">
        <v>5953</v>
      </c>
      <c r="BG164" s="355" t="s">
        <v>62</v>
      </c>
      <c r="BH164" s="355" t="s">
        <v>62</v>
      </c>
      <c r="BI164" s="355" t="s">
        <v>62</v>
      </c>
      <c r="BJ164" s="355" t="s">
        <v>62</v>
      </c>
      <c r="BK164" s="355" t="s">
        <v>5953</v>
      </c>
      <c r="BL164" s="355" t="s">
        <v>62</v>
      </c>
      <c r="BM164" s="354" t="s">
        <v>62</v>
      </c>
      <c r="BN164" s="355" t="s">
        <v>62</v>
      </c>
      <c r="BO164" s="355" t="s">
        <v>62</v>
      </c>
      <c r="BP164" s="355" t="s">
        <v>79</v>
      </c>
      <c r="BQ164" s="265" t="s">
        <v>7389</v>
      </c>
    </row>
    <row r="165" spans="1:69" x14ac:dyDescent="0.25">
      <c r="A165" s="241">
        <v>163</v>
      </c>
      <c r="B165" s="335" t="s">
        <v>7390</v>
      </c>
      <c r="C165" s="336" t="s">
        <v>7390</v>
      </c>
      <c r="D165" s="337" t="s">
        <v>60</v>
      </c>
      <c r="E165" s="338" t="s">
        <v>5938</v>
      </c>
      <c r="F165" s="345">
        <v>1</v>
      </c>
      <c r="G165" s="360" t="s">
        <v>7391</v>
      </c>
      <c r="H165" s="340" t="s">
        <v>7392</v>
      </c>
      <c r="I165" s="349" t="s">
        <v>62</v>
      </c>
      <c r="J165" s="361" t="s">
        <v>7393</v>
      </c>
      <c r="K165" s="364" t="s">
        <v>7394</v>
      </c>
      <c r="L165" s="361" t="s">
        <v>7395</v>
      </c>
      <c r="M165" s="361" t="s">
        <v>7396</v>
      </c>
      <c r="N165" s="384" t="s">
        <v>7397</v>
      </c>
      <c r="O165" s="343" t="s">
        <v>7317</v>
      </c>
      <c r="P165" s="346">
        <v>45369</v>
      </c>
      <c r="Q165" s="345" t="s">
        <v>87</v>
      </c>
      <c r="R165" s="345" t="s">
        <v>7398</v>
      </c>
      <c r="S165" s="344">
        <v>45369</v>
      </c>
      <c r="T165" s="344">
        <v>45370</v>
      </c>
      <c r="U165" s="344">
        <v>45371</v>
      </c>
      <c r="V165" s="344">
        <v>45372</v>
      </c>
      <c r="W165" s="345" t="s">
        <v>5944</v>
      </c>
      <c r="X165" s="347">
        <v>11532000</v>
      </c>
      <c r="Y165" s="347">
        <v>2883000</v>
      </c>
      <c r="Z165" s="346">
        <v>45444</v>
      </c>
      <c r="AA165" s="344">
        <f t="shared" ca="1" si="4"/>
        <v>45692</v>
      </c>
      <c r="AB165" s="345">
        <f t="shared" ca="1" si="5"/>
        <v>248</v>
      </c>
      <c r="AC165" s="337" t="s">
        <v>5945</v>
      </c>
      <c r="AD165" s="335" t="s">
        <v>5946</v>
      </c>
      <c r="AE165" s="335" t="s">
        <v>7319</v>
      </c>
      <c r="AF165" s="335" t="s">
        <v>92</v>
      </c>
      <c r="AG165" s="345" t="s">
        <v>7399</v>
      </c>
      <c r="AH165" s="348">
        <v>1991</v>
      </c>
      <c r="AI165" s="345" t="s">
        <v>94</v>
      </c>
      <c r="AJ165" s="337" t="s">
        <v>62</v>
      </c>
      <c r="AK165" s="335" t="s">
        <v>7400</v>
      </c>
      <c r="AL165" s="344">
        <v>45363</v>
      </c>
      <c r="AM165" s="335" t="s">
        <v>7401</v>
      </c>
      <c r="AN165" s="346">
        <v>45372</v>
      </c>
      <c r="AO165" s="345"/>
      <c r="AP165" s="345"/>
      <c r="AQ165" s="345"/>
      <c r="AR165" s="335">
        <v>103471</v>
      </c>
      <c r="AS165" s="335" t="s">
        <v>6268</v>
      </c>
      <c r="AT165" s="354" t="s">
        <v>7402</v>
      </c>
      <c r="AU165" s="355" t="s">
        <v>62</v>
      </c>
      <c r="AV165" s="355" t="s">
        <v>62</v>
      </c>
      <c r="AW165" s="355" t="s">
        <v>62</v>
      </c>
      <c r="AX165" s="350" t="s">
        <v>5960</v>
      </c>
      <c r="AY165" s="355" t="s">
        <v>7403</v>
      </c>
      <c r="AZ165" s="355" t="s">
        <v>62</v>
      </c>
      <c r="BA165" s="355" t="s">
        <v>125</v>
      </c>
      <c r="BB165" s="355" t="s">
        <v>62</v>
      </c>
      <c r="BC165" s="355" t="s">
        <v>7331</v>
      </c>
      <c r="BD165" s="355" t="s">
        <v>520</v>
      </c>
      <c r="BE165" s="356">
        <v>45434</v>
      </c>
      <c r="BF165" s="356">
        <v>45446</v>
      </c>
      <c r="BG165" s="355" t="s">
        <v>62</v>
      </c>
      <c r="BH165" s="355" t="s">
        <v>62</v>
      </c>
      <c r="BI165" s="355" t="s">
        <v>62</v>
      </c>
      <c r="BJ165" s="356">
        <v>45493</v>
      </c>
      <c r="BK165" s="356">
        <v>45555</v>
      </c>
      <c r="BL165" s="355" t="s">
        <v>62</v>
      </c>
      <c r="BM165" s="357" t="s">
        <v>5963</v>
      </c>
      <c r="BN165" s="355" t="s">
        <v>6317</v>
      </c>
      <c r="BO165" s="355" t="s">
        <v>6317</v>
      </c>
      <c r="BP165" s="355" t="s">
        <v>79</v>
      </c>
      <c r="BQ165" s="265" t="s">
        <v>7404</v>
      </c>
    </row>
    <row r="166" spans="1:69" x14ac:dyDescent="0.25">
      <c r="A166" s="241">
        <v>164</v>
      </c>
      <c r="B166" s="335" t="s">
        <v>7405</v>
      </c>
      <c r="C166" s="336" t="s">
        <v>7405</v>
      </c>
      <c r="D166" s="337" t="s">
        <v>60</v>
      </c>
      <c r="E166" s="338" t="s">
        <v>5938</v>
      </c>
      <c r="F166" s="345">
        <v>1</v>
      </c>
      <c r="G166" s="360" t="s">
        <v>7406</v>
      </c>
      <c r="H166" s="363">
        <v>53032910</v>
      </c>
      <c r="I166" s="337" t="s">
        <v>62</v>
      </c>
      <c r="J166" s="361" t="s">
        <v>7407</v>
      </c>
      <c r="K166" s="364">
        <v>31447</v>
      </c>
      <c r="L166" s="361" t="s">
        <v>7408</v>
      </c>
      <c r="M166" s="361">
        <v>3233641677</v>
      </c>
      <c r="N166" s="125" t="s">
        <v>7409</v>
      </c>
      <c r="O166" s="343" t="s">
        <v>7410</v>
      </c>
      <c r="P166" s="346">
        <v>45359</v>
      </c>
      <c r="Q166" s="345" t="s">
        <v>87</v>
      </c>
      <c r="R166" s="345" t="s">
        <v>7411</v>
      </c>
      <c r="S166" s="344">
        <v>45359</v>
      </c>
      <c r="T166" s="344">
        <v>45362</v>
      </c>
      <c r="U166" s="344">
        <v>45363</v>
      </c>
      <c r="V166" s="344">
        <v>45363</v>
      </c>
      <c r="W166" s="345" t="s">
        <v>5944</v>
      </c>
      <c r="X166" s="347">
        <v>13564000</v>
      </c>
      <c r="Y166" s="347">
        <v>3391000</v>
      </c>
      <c r="Z166" s="346">
        <v>45444</v>
      </c>
      <c r="AA166" s="344">
        <f t="shared" ca="1" si="4"/>
        <v>45692</v>
      </c>
      <c r="AB166" s="345">
        <f t="shared" ca="1" si="5"/>
        <v>248</v>
      </c>
      <c r="AC166" s="337" t="s">
        <v>5945</v>
      </c>
      <c r="AD166" s="335" t="s">
        <v>5946</v>
      </c>
      <c r="AE166" s="335" t="s">
        <v>7412</v>
      </c>
      <c r="AF166" s="335" t="s">
        <v>92</v>
      </c>
      <c r="AG166" s="345" t="s">
        <v>7399</v>
      </c>
      <c r="AH166" s="348">
        <v>1991</v>
      </c>
      <c r="AI166" s="345" t="s">
        <v>94</v>
      </c>
      <c r="AJ166" s="337" t="s">
        <v>62</v>
      </c>
      <c r="AK166" s="335" t="s">
        <v>7413</v>
      </c>
      <c r="AL166" s="344">
        <v>45356</v>
      </c>
      <c r="AM166" s="335" t="s">
        <v>7414</v>
      </c>
      <c r="AN166" s="346">
        <v>45362</v>
      </c>
      <c r="AO166" s="345"/>
      <c r="AP166" s="345"/>
      <c r="AQ166" s="345"/>
      <c r="AR166" s="335">
        <v>103579</v>
      </c>
      <c r="AS166" s="335" t="s">
        <v>6238</v>
      </c>
      <c r="AT166" s="354" t="s">
        <v>62</v>
      </c>
      <c r="AU166" s="355" t="s">
        <v>62</v>
      </c>
      <c r="AV166" s="355" t="s">
        <v>62</v>
      </c>
      <c r="AW166" s="355" t="s">
        <v>62</v>
      </c>
      <c r="AX166" s="350" t="s">
        <v>7415</v>
      </c>
      <c r="AY166" s="355" t="s">
        <v>7416</v>
      </c>
      <c r="AZ166" s="355" t="s">
        <v>62</v>
      </c>
      <c r="BA166" s="355" t="s">
        <v>125</v>
      </c>
      <c r="BB166" s="355" t="s">
        <v>62</v>
      </c>
      <c r="BC166" s="355" t="s">
        <v>411</v>
      </c>
      <c r="BD166" s="355" t="s">
        <v>520</v>
      </c>
      <c r="BE166" s="356">
        <v>45434</v>
      </c>
      <c r="BF166" s="356">
        <v>45446</v>
      </c>
      <c r="BG166" s="355" t="s">
        <v>62</v>
      </c>
      <c r="BH166" s="355" t="s">
        <v>62</v>
      </c>
      <c r="BI166" s="355" t="s">
        <v>62</v>
      </c>
      <c r="BJ166" s="356">
        <v>45484</v>
      </c>
      <c r="BK166" s="356">
        <v>45546</v>
      </c>
      <c r="BL166" s="355" t="s">
        <v>62</v>
      </c>
      <c r="BM166" s="357" t="s">
        <v>7417</v>
      </c>
      <c r="BN166" s="355" t="s">
        <v>6257</v>
      </c>
      <c r="BO166" s="355" t="s">
        <v>6293</v>
      </c>
      <c r="BP166" s="355" t="s">
        <v>79</v>
      </c>
      <c r="BQ166" s="265" t="s">
        <v>7418</v>
      </c>
    </row>
    <row r="167" spans="1:69" x14ac:dyDescent="0.25">
      <c r="A167" s="235">
        <v>165</v>
      </c>
      <c r="B167" s="335" t="s">
        <v>7419</v>
      </c>
      <c r="C167" s="336" t="s">
        <v>7419</v>
      </c>
      <c r="D167" s="337" t="s">
        <v>60</v>
      </c>
      <c r="E167" s="338" t="s">
        <v>5938</v>
      </c>
      <c r="F167" s="345">
        <v>1</v>
      </c>
      <c r="G167" s="360" t="s">
        <v>7420</v>
      </c>
      <c r="H167" s="340">
        <v>52691796</v>
      </c>
      <c r="I167" s="341" t="s">
        <v>62</v>
      </c>
      <c r="J167" s="341" t="s">
        <v>7421</v>
      </c>
      <c r="K167" s="342">
        <v>29056</v>
      </c>
      <c r="L167" s="341" t="s">
        <v>7422</v>
      </c>
      <c r="M167" s="361">
        <v>3014262744</v>
      </c>
      <c r="N167" s="125" t="s">
        <v>4239</v>
      </c>
      <c r="O167" s="343" t="s">
        <v>7317</v>
      </c>
      <c r="P167" s="344">
        <v>45369</v>
      </c>
      <c r="Q167" s="345" t="s">
        <v>87</v>
      </c>
      <c r="R167" s="345" t="s">
        <v>7423</v>
      </c>
      <c r="S167" s="344">
        <v>45369</v>
      </c>
      <c r="T167" s="344">
        <v>45370</v>
      </c>
      <c r="U167" s="344">
        <v>45371</v>
      </c>
      <c r="V167" s="344">
        <v>45372</v>
      </c>
      <c r="W167" s="345" t="s">
        <v>5944</v>
      </c>
      <c r="X167" s="347">
        <v>11532000</v>
      </c>
      <c r="Y167" s="347">
        <v>2883000</v>
      </c>
      <c r="Z167" s="346">
        <v>45444</v>
      </c>
      <c r="AA167" s="344">
        <f t="shared" ca="1" si="4"/>
        <v>45692</v>
      </c>
      <c r="AB167" s="345">
        <f t="shared" ca="1" si="5"/>
        <v>248</v>
      </c>
      <c r="AC167" s="337" t="s">
        <v>5945</v>
      </c>
      <c r="AD167" s="335" t="s">
        <v>5946</v>
      </c>
      <c r="AE167" s="335" t="s">
        <v>5958</v>
      </c>
      <c r="AF167" s="335" t="s">
        <v>92</v>
      </c>
      <c r="AG167" s="345" t="s">
        <v>7399</v>
      </c>
      <c r="AH167" s="348">
        <v>1991</v>
      </c>
      <c r="AI167" s="345" t="s">
        <v>75</v>
      </c>
      <c r="AJ167" s="337" t="s">
        <v>62</v>
      </c>
      <c r="AK167" s="335" t="s">
        <v>7400</v>
      </c>
      <c r="AL167" s="344">
        <v>45363</v>
      </c>
      <c r="AM167" s="335" t="s">
        <v>7424</v>
      </c>
      <c r="AN167" s="346">
        <v>45372</v>
      </c>
      <c r="AO167" s="345"/>
      <c r="AP167" s="345"/>
      <c r="AQ167" s="345"/>
      <c r="AR167" s="335">
        <v>103471</v>
      </c>
      <c r="AS167" s="335" t="s">
        <v>6268</v>
      </c>
      <c r="AT167" s="354" t="s">
        <v>62</v>
      </c>
      <c r="AU167" s="355" t="s">
        <v>62</v>
      </c>
      <c r="AV167" s="355" t="s">
        <v>62</v>
      </c>
      <c r="AW167" s="355" t="s">
        <v>62</v>
      </c>
      <c r="AX167" s="350" t="s">
        <v>62</v>
      </c>
      <c r="AY167" s="355" t="s">
        <v>62</v>
      </c>
      <c r="AZ167" s="355" t="s">
        <v>62</v>
      </c>
      <c r="BA167" s="355" t="s">
        <v>62</v>
      </c>
      <c r="BB167" s="355" t="s">
        <v>62</v>
      </c>
      <c r="BC167" s="355" t="s">
        <v>62</v>
      </c>
      <c r="BD167" s="355" t="s">
        <v>5953</v>
      </c>
      <c r="BE167" s="355" t="s">
        <v>62</v>
      </c>
      <c r="BF167" s="355" t="s">
        <v>5953</v>
      </c>
      <c r="BG167" s="355" t="s">
        <v>62</v>
      </c>
      <c r="BH167" s="355" t="s">
        <v>62</v>
      </c>
      <c r="BI167" s="355" t="s">
        <v>62</v>
      </c>
      <c r="BJ167" s="355" t="s">
        <v>62</v>
      </c>
      <c r="BK167" s="355" t="s">
        <v>5953</v>
      </c>
      <c r="BL167" s="355" t="s">
        <v>62</v>
      </c>
      <c r="BM167" s="354" t="s">
        <v>62</v>
      </c>
      <c r="BN167" s="355" t="s">
        <v>62</v>
      </c>
      <c r="BO167" s="355" t="s">
        <v>62</v>
      </c>
      <c r="BP167" s="355" t="s">
        <v>79</v>
      </c>
      <c r="BQ167" s="265" t="s">
        <v>7425</v>
      </c>
    </row>
    <row r="168" spans="1:69" x14ac:dyDescent="0.25">
      <c r="A168" s="241">
        <v>166</v>
      </c>
      <c r="B168" s="335" t="s">
        <v>7426</v>
      </c>
      <c r="C168" s="336" t="s">
        <v>7426</v>
      </c>
      <c r="D168" s="337" t="s">
        <v>60</v>
      </c>
      <c r="E168" s="338" t="s">
        <v>5938</v>
      </c>
      <c r="F168" s="345">
        <v>1</v>
      </c>
      <c r="G168" s="360" t="s">
        <v>7427</v>
      </c>
      <c r="H168" s="363">
        <v>28157380</v>
      </c>
      <c r="I168" s="341" t="s">
        <v>62</v>
      </c>
      <c r="J168" s="337" t="s">
        <v>116</v>
      </c>
      <c r="K168" s="371">
        <v>27688</v>
      </c>
      <c r="L168" s="337" t="s">
        <v>4155</v>
      </c>
      <c r="M168" s="337">
        <v>3133828273</v>
      </c>
      <c r="N168" s="125" t="s">
        <v>4156</v>
      </c>
      <c r="O168" s="343" t="s">
        <v>7317</v>
      </c>
      <c r="P168" s="344">
        <v>45369</v>
      </c>
      <c r="Q168" s="345" t="s">
        <v>87</v>
      </c>
      <c r="R168" s="345" t="s">
        <v>7428</v>
      </c>
      <c r="S168" s="344">
        <v>45369</v>
      </c>
      <c r="T168" s="344">
        <v>45370</v>
      </c>
      <c r="U168" s="344">
        <v>45371</v>
      </c>
      <c r="V168" s="344">
        <v>45372</v>
      </c>
      <c r="W168" s="345" t="s">
        <v>5944</v>
      </c>
      <c r="X168" s="347">
        <v>11532000</v>
      </c>
      <c r="Y168" s="347">
        <v>2883000</v>
      </c>
      <c r="Z168" s="346">
        <v>45444</v>
      </c>
      <c r="AA168" s="344">
        <f t="shared" ca="1" si="4"/>
        <v>45692</v>
      </c>
      <c r="AB168" s="345">
        <f t="shared" ca="1" si="5"/>
        <v>248</v>
      </c>
      <c r="AC168" s="337" t="s">
        <v>5945</v>
      </c>
      <c r="AD168" s="335" t="s">
        <v>5946</v>
      </c>
      <c r="AE168" s="335" t="s">
        <v>7319</v>
      </c>
      <c r="AF168" s="335" t="s">
        <v>92</v>
      </c>
      <c r="AG168" s="345" t="s">
        <v>7399</v>
      </c>
      <c r="AH168" s="348">
        <v>1991</v>
      </c>
      <c r="AI168" s="345" t="s">
        <v>94</v>
      </c>
      <c r="AJ168" s="337" t="s">
        <v>62</v>
      </c>
      <c r="AK168" s="335" t="s">
        <v>7400</v>
      </c>
      <c r="AL168" s="344">
        <v>45363</v>
      </c>
      <c r="AM168" s="335" t="s">
        <v>7429</v>
      </c>
      <c r="AN168" s="346">
        <v>45372</v>
      </c>
      <c r="AO168" s="345"/>
      <c r="AP168" s="345"/>
      <c r="AQ168" s="345"/>
      <c r="AR168" s="335">
        <v>103471</v>
      </c>
      <c r="AS168" s="335" t="s">
        <v>6268</v>
      </c>
      <c r="AT168" s="354" t="s">
        <v>62</v>
      </c>
      <c r="AU168" s="355" t="s">
        <v>62</v>
      </c>
      <c r="AV168" s="355" t="s">
        <v>62</v>
      </c>
      <c r="AW168" s="355" t="s">
        <v>62</v>
      </c>
      <c r="AX168" s="350" t="s">
        <v>5960</v>
      </c>
      <c r="AY168" s="355" t="s">
        <v>7430</v>
      </c>
      <c r="AZ168" s="355" t="s">
        <v>62</v>
      </c>
      <c r="BA168" s="355" t="s">
        <v>125</v>
      </c>
      <c r="BB168" s="355" t="s">
        <v>62</v>
      </c>
      <c r="BC168" s="355" t="s">
        <v>7331</v>
      </c>
      <c r="BD168" s="355" t="s">
        <v>520</v>
      </c>
      <c r="BE168" s="356">
        <v>45434</v>
      </c>
      <c r="BF168" s="356">
        <v>45446</v>
      </c>
      <c r="BG168" s="355" t="s">
        <v>62</v>
      </c>
      <c r="BH168" s="355" t="s">
        <v>62</v>
      </c>
      <c r="BI168" s="355" t="s">
        <v>62</v>
      </c>
      <c r="BJ168" s="356">
        <v>45493</v>
      </c>
      <c r="BK168" s="356">
        <v>45555</v>
      </c>
      <c r="BL168" s="355" t="s">
        <v>62</v>
      </c>
      <c r="BM168" s="357" t="s">
        <v>5963</v>
      </c>
      <c r="BN168" s="355" t="s">
        <v>5984</v>
      </c>
      <c r="BO168" s="355" t="s">
        <v>6317</v>
      </c>
      <c r="BP168" s="355" t="s">
        <v>79</v>
      </c>
      <c r="BQ168" s="265" t="s">
        <v>7431</v>
      </c>
    </row>
    <row r="169" spans="1:69" x14ac:dyDescent="0.25">
      <c r="A169" s="241">
        <v>167</v>
      </c>
      <c r="B169" s="335" t="s">
        <v>7432</v>
      </c>
      <c r="C169" s="336" t="s">
        <v>7432</v>
      </c>
      <c r="D169" s="337" t="s">
        <v>60</v>
      </c>
      <c r="E169" s="338" t="s">
        <v>5938</v>
      </c>
      <c r="F169" s="345">
        <v>1</v>
      </c>
      <c r="G169" s="360" t="s">
        <v>7433</v>
      </c>
      <c r="H169" s="363">
        <v>52864398</v>
      </c>
      <c r="I169" s="341" t="s">
        <v>62</v>
      </c>
      <c r="J169" s="341" t="s">
        <v>116</v>
      </c>
      <c r="K169" s="342">
        <v>29886</v>
      </c>
      <c r="L169" s="341" t="s">
        <v>7434</v>
      </c>
      <c r="M169" s="341">
        <v>3212729411</v>
      </c>
      <c r="N169" s="125" t="s">
        <v>7435</v>
      </c>
      <c r="O169" s="343" t="s">
        <v>7317</v>
      </c>
      <c r="P169" s="344">
        <v>45370</v>
      </c>
      <c r="Q169" s="345" t="s">
        <v>87</v>
      </c>
      <c r="R169" s="345" t="s">
        <v>7436</v>
      </c>
      <c r="S169" s="344">
        <v>45369</v>
      </c>
      <c r="T169" s="344">
        <v>45370</v>
      </c>
      <c r="U169" s="344">
        <v>45371</v>
      </c>
      <c r="V169" s="344">
        <v>45372</v>
      </c>
      <c r="W169" s="345" t="s">
        <v>5944</v>
      </c>
      <c r="X169" s="347">
        <v>11532000</v>
      </c>
      <c r="Y169" s="347">
        <v>2883000</v>
      </c>
      <c r="Z169" s="346">
        <v>45444</v>
      </c>
      <c r="AA169" s="344">
        <f t="shared" ca="1" si="4"/>
        <v>45692</v>
      </c>
      <c r="AB169" s="345">
        <f t="shared" ca="1" si="5"/>
        <v>248</v>
      </c>
      <c r="AC169" s="337" t="s">
        <v>5945</v>
      </c>
      <c r="AD169" s="335" t="s">
        <v>5946</v>
      </c>
      <c r="AE169" s="335" t="s">
        <v>7319</v>
      </c>
      <c r="AF169" s="335" t="s">
        <v>92</v>
      </c>
      <c r="AG169" s="345" t="s">
        <v>7399</v>
      </c>
      <c r="AH169" s="348">
        <v>1991</v>
      </c>
      <c r="AI169" s="345" t="s">
        <v>94</v>
      </c>
      <c r="AJ169" s="337" t="s">
        <v>62</v>
      </c>
      <c r="AK169" s="335" t="s">
        <v>7400</v>
      </c>
      <c r="AL169" s="344">
        <v>45363</v>
      </c>
      <c r="AM169" s="335" t="s">
        <v>7437</v>
      </c>
      <c r="AN169" s="346">
        <v>45372</v>
      </c>
      <c r="AO169" s="345"/>
      <c r="AP169" s="345"/>
      <c r="AQ169" s="345"/>
      <c r="AR169" s="335">
        <v>103471</v>
      </c>
      <c r="AS169" s="335" t="s">
        <v>6268</v>
      </c>
      <c r="AT169" s="354" t="s">
        <v>62</v>
      </c>
      <c r="AU169" s="355" t="s">
        <v>62</v>
      </c>
      <c r="AV169" s="355" t="s">
        <v>62</v>
      </c>
      <c r="AW169" s="355" t="s">
        <v>62</v>
      </c>
      <c r="AX169" s="350" t="s">
        <v>5960</v>
      </c>
      <c r="AY169" s="355" t="s">
        <v>7438</v>
      </c>
      <c r="AZ169" s="355" t="s">
        <v>62</v>
      </c>
      <c r="BA169" s="355" t="s">
        <v>125</v>
      </c>
      <c r="BB169" s="355" t="s">
        <v>62</v>
      </c>
      <c r="BC169" s="355" t="s">
        <v>7331</v>
      </c>
      <c r="BD169" s="355" t="s">
        <v>520</v>
      </c>
      <c r="BE169" s="356">
        <v>45434</v>
      </c>
      <c r="BF169" s="356">
        <v>45446</v>
      </c>
      <c r="BG169" s="355" t="s">
        <v>62</v>
      </c>
      <c r="BH169" s="355" t="s">
        <v>62</v>
      </c>
      <c r="BI169" s="355" t="s">
        <v>62</v>
      </c>
      <c r="BJ169" s="356">
        <v>45493</v>
      </c>
      <c r="BK169" s="356">
        <v>45555</v>
      </c>
      <c r="BL169" s="355" t="s">
        <v>62</v>
      </c>
      <c r="BM169" s="357" t="s">
        <v>5963</v>
      </c>
      <c r="BN169" s="355" t="s">
        <v>5984</v>
      </c>
      <c r="BO169" s="355" t="s">
        <v>6317</v>
      </c>
      <c r="BP169" s="355" t="s">
        <v>79</v>
      </c>
      <c r="BQ169" s="265" t="s">
        <v>7439</v>
      </c>
    </row>
    <row r="170" spans="1:69" x14ac:dyDescent="0.25">
      <c r="A170" s="241">
        <v>168</v>
      </c>
      <c r="B170" s="335" t="s">
        <v>7440</v>
      </c>
      <c r="C170" s="336" t="s">
        <v>7440</v>
      </c>
      <c r="D170" s="337" t="s">
        <v>60</v>
      </c>
      <c r="E170" s="338" t="s">
        <v>5938</v>
      </c>
      <c r="F170" s="345">
        <v>1</v>
      </c>
      <c r="G170" s="360" t="s">
        <v>7441</v>
      </c>
      <c r="H170" s="363">
        <v>32908870</v>
      </c>
      <c r="I170" s="341" t="s">
        <v>62</v>
      </c>
      <c r="J170" s="361" t="s">
        <v>7442</v>
      </c>
      <c r="K170" s="364">
        <v>30898</v>
      </c>
      <c r="L170" s="361" t="s">
        <v>7443</v>
      </c>
      <c r="M170" s="361">
        <v>3138500447</v>
      </c>
      <c r="N170" s="379" t="s">
        <v>7444</v>
      </c>
      <c r="O170" s="343" t="s">
        <v>7382</v>
      </c>
      <c r="P170" s="344">
        <v>45351</v>
      </c>
      <c r="Q170" s="345" t="s">
        <v>297</v>
      </c>
      <c r="R170" s="345" t="s">
        <v>7445</v>
      </c>
      <c r="S170" s="346">
        <v>45351</v>
      </c>
      <c r="T170" s="346">
        <v>45357</v>
      </c>
      <c r="U170" s="346">
        <v>45356</v>
      </c>
      <c r="V170" s="344">
        <v>45359</v>
      </c>
      <c r="W170" s="345" t="s">
        <v>5944</v>
      </c>
      <c r="X170" s="347">
        <v>16000000</v>
      </c>
      <c r="Y170" s="347">
        <v>4000000</v>
      </c>
      <c r="Z170" s="346">
        <v>45444</v>
      </c>
      <c r="AA170" s="344">
        <f t="shared" ca="1" si="4"/>
        <v>45692</v>
      </c>
      <c r="AB170" s="345">
        <f t="shared" ca="1" si="5"/>
        <v>248</v>
      </c>
      <c r="AC170" s="337" t="s">
        <v>5945</v>
      </c>
      <c r="AD170" s="335" t="s">
        <v>7446</v>
      </c>
      <c r="AE170" s="335" t="s">
        <v>7447</v>
      </c>
      <c r="AF170" s="335" t="s">
        <v>92</v>
      </c>
      <c r="AG170" s="345" t="s">
        <v>7386</v>
      </c>
      <c r="AH170" s="348">
        <v>1990</v>
      </c>
      <c r="AI170" s="345" t="s">
        <v>75</v>
      </c>
      <c r="AJ170" s="337" t="s">
        <v>62</v>
      </c>
      <c r="AK170" s="335" t="s">
        <v>7387</v>
      </c>
      <c r="AL170" s="344">
        <v>45348</v>
      </c>
      <c r="AM170" s="335" t="s">
        <v>7448</v>
      </c>
      <c r="AN170" s="346">
        <v>45359</v>
      </c>
      <c r="AO170" s="345"/>
      <c r="AP170" s="345"/>
      <c r="AQ170" s="345"/>
      <c r="AR170" s="335">
        <v>103286</v>
      </c>
      <c r="AS170" s="335" t="s">
        <v>5984</v>
      </c>
      <c r="AT170" s="354" t="s">
        <v>62</v>
      </c>
      <c r="AU170" s="355" t="s">
        <v>62</v>
      </c>
      <c r="AV170" s="355" t="s">
        <v>62</v>
      </c>
      <c r="AW170" s="355" t="s">
        <v>62</v>
      </c>
      <c r="AX170" s="350" t="s">
        <v>62</v>
      </c>
      <c r="AY170" s="355" t="s">
        <v>62</v>
      </c>
      <c r="AZ170" s="355" t="s">
        <v>62</v>
      </c>
      <c r="BA170" s="355" t="s">
        <v>62</v>
      </c>
      <c r="BB170" s="355" t="s">
        <v>62</v>
      </c>
      <c r="BC170" s="355" t="s">
        <v>7209</v>
      </c>
      <c r="BD170" s="355" t="s">
        <v>5953</v>
      </c>
      <c r="BE170" s="356">
        <v>45434</v>
      </c>
      <c r="BF170" s="355" t="s">
        <v>5953</v>
      </c>
      <c r="BG170" s="355" t="s">
        <v>62</v>
      </c>
      <c r="BH170" s="355" t="s">
        <v>62</v>
      </c>
      <c r="BI170" s="355" t="s">
        <v>62</v>
      </c>
      <c r="BJ170" s="356">
        <v>45480</v>
      </c>
      <c r="BK170" s="355" t="s">
        <v>5953</v>
      </c>
      <c r="BL170" s="355" t="s">
        <v>62</v>
      </c>
      <c r="BM170" s="354" t="s">
        <v>62</v>
      </c>
      <c r="BN170" s="355" t="s">
        <v>6317</v>
      </c>
      <c r="BO170" s="355" t="s">
        <v>62</v>
      </c>
      <c r="BP170" s="355" t="s">
        <v>79</v>
      </c>
      <c r="BQ170" s="265" t="s">
        <v>7449</v>
      </c>
    </row>
    <row r="171" spans="1:69" x14ac:dyDescent="0.25">
      <c r="A171" s="241">
        <v>169</v>
      </c>
      <c r="B171" s="335" t="s">
        <v>7450</v>
      </c>
      <c r="C171" s="336" t="s">
        <v>7450</v>
      </c>
      <c r="D171" s="337" t="s">
        <v>60</v>
      </c>
      <c r="E171" s="338" t="s">
        <v>6038</v>
      </c>
      <c r="F171" s="345">
        <v>1</v>
      </c>
      <c r="G171" s="360" t="s">
        <v>4380</v>
      </c>
      <c r="H171" s="363">
        <v>1019130722</v>
      </c>
      <c r="I171" s="337" t="s">
        <v>62</v>
      </c>
      <c r="J171" s="337" t="s">
        <v>352</v>
      </c>
      <c r="K171" s="371">
        <v>35579</v>
      </c>
      <c r="L171" s="337" t="s">
        <v>4381</v>
      </c>
      <c r="M171" s="337">
        <v>3054632243</v>
      </c>
      <c r="N171" s="125" t="s">
        <v>4382</v>
      </c>
      <c r="O171" s="343" t="s">
        <v>7451</v>
      </c>
      <c r="P171" s="346">
        <v>45355</v>
      </c>
      <c r="Q171" s="345" t="s">
        <v>7452</v>
      </c>
      <c r="R171" s="345" t="s">
        <v>7453</v>
      </c>
      <c r="S171" s="344">
        <v>45355</v>
      </c>
      <c r="T171" s="344">
        <v>45356</v>
      </c>
      <c r="U171" s="344">
        <v>45357</v>
      </c>
      <c r="V171" s="344">
        <v>45357</v>
      </c>
      <c r="W171" s="345" t="s">
        <v>5944</v>
      </c>
      <c r="X171" s="347">
        <v>24000000</v>
      </c>
      <c r="Y171" s="347">
        <v>6000000</v>
      </c>
      <c r="Z171" s="346">
        <v>45444</v>
      </c>
      <c r="AA171" s="344">
        <f t="shared" ca="1" si="4"/>
        <v>45692</v>
      </c>
      <c r="AB171" s="345">
        <f t="shared" ca="1" si="5"/>
        <v>248</v>
      </c>
      <c r="AC171" s="337" t="s">
        <v>5945</v>
      </c>
      <c r="AD171" s="335" t="s">
        <v>6334</v>
      </c>
      <c r="AE171" s="335" t="s">
        <v>7454</v>
      </c>
      <c r="AF171" s="335" t="s">
        <v>92</v>
      </c>
      <c r="AG171" s="345" t="s">
        <v>6464</v>
      </c>
      <c r="AH171" s="348">
        <v>1949</v>
      </c>
      <c r="AI171" s="345" t="s">
        <v>94</v>
      </c>
      <c r="AJ171" s="337" t="s">
        <v>62</v>
      </c>
      <c r="AK171" s="335" t="s">
        <v>7455</v>
      </c>
      <c r="AL171" s="344">
        <v>45348</v>
      </c>
      <c r="AM171" s="335" t="s">
        <v>7456</v>
      </c>
      <c r="AN171" s="346">
        <v>45356</v>
      </c>
      <c r="AO171" s="345"/>
      <c r="AP171" s="345"/>
      <c r="AQ171" s="345"/>
      <c r="AR171" s="335">
        <v>103504</v>
      </c>
      <c r="AS171" s="335" t="s">
        <v>6238</v>
      </c>
      <c r="AT171" s="354" t="s">
        <v>62</v>
      </c>
      <c r="AU171" s="355" t="s">
        <v>62</v>
      </c>
      <c r="AV171" s="355" t="s">
        <v>62</v>
      </c>
      <c r="AW171" s="355" t="s">
        <v>62</v>
      </c>
      <c r="AX171" s="350" t="s">
        <v>6413</v>
      </c>
      <c r="AY171" s="355" t="s">
        <v>7457</v>
      </c>
      <c r="AZ171" s="355" t="s">
        <v>62</v>
      </c>
      <c r="BA171" s="355" t="s">
        <v>125</v>
      </c>
      <c r="BB171" s="355" t="s">
        <v>62</v>
      </c>
      <c r="BC171" s="385" t="s">
        <v>7458</v>
      </c>
      <c r="BD171" s="355" t="s">
        <v>520</v>
      </c>
      <c r="BE171" s="356">
        <v>45434</v>
      </c>
      <c r="BF171" s="356">
        <v>45446</v>
      </c>
      <c r="BG171" s="355" t="s">
        <v>62</v>
      </c>
      <c r="BH171" s="355" t="s">
        <v>62</v>
      </c>
      <c r="BI171" s="355" t="s">
        <v>62</v>
      </c>
      <c r="BJ171" s="356">
        <v>45478</v>
      </c>
      <c r="BK171" s="356">
        <v>45540</v>
      </c>
      <c r="BL171" s="355" t="s">
        <v>62</v>
      </c>
      <c r="BM171" s="357" t="s">
        <v>6415</v>
      </c>
      <c r="BN171" s="355" t="s">
        <v>6347</v>
      </c>
      <c r="BO171" s="355" t="s">
        <v>6293</v>
      </c>
      <c r="BP171" s="355" t="s">
        <v>79</v>
      </c>
      <c r="BQ171" s="265" t="s">
        <v>7459</v>
      </c>
    </row>
    <row r="172" spans="1:69" x14ac:dyDescent="0.25">
      <c r="A172" s="241">
        <v>170</v>
      </c>
      <c r="B172" s="335" t="s">
        <v>7460</v>
      </c>
      <c r="C172" s="336" t="s">
        <v>7460</v>
      </c>
      <c r="D172" s="337" t="s">
        <v>60</v>
      </c>
      <c r="E172" s="338" t="s">
        <v>5938</v>
      </c>
      <c r="F172" s="345">
        <v>1</v>
      </c>
      <c r="G172" s="360" t="s">
        <v>7461</v>
      </c>
      <c r="H172" s="363">
        <v>52425183</v>
      </c>
      <c r="I172" s="341" t="s">
        <v>62</v>
      </c>
      <c r="J172" s="361" t="s">
        <v>2755</v>
      </c>
      <c r="K172" s="364">
        <v>28538</v>
      </c>
      <c r="L172" s="361" t="s">
        <v>7462</v>
      </c>
      <c r="M172" s="361">
        <v>305586564</v>
      </c>
      <c r="N172" s="379" t="s">
        <v>7463</v>
      </c>
      <c r="O172" s="343" t="s">
        <v>7464</v>
      </c>
      <c r="P172" s="346">
        <v>45362</v>
      </c>
      <c r="Q172" s="345" t="s">
        <v>297</v>
      </c>
      <c r="R172" s="345" t="s">
        <v>7465</v>
      </c>
      <c r="S172" s="344">
        <v>45363</v>
      </c>
      <c r="T172" s="344">
        <v>45370</v>
      </c>
      <c r="U172" s="344">
        <v>45366</v>
      </c>
      <c r="V172" s="344">
        <v>45372</v>
      </c>
      <c r="W172" s="345" t="s">
        <v>5944</v>
      </c>
      <c r="X172" s="347">
        <v>13200000</v>
      </c>
      <c r="Y172" s="347">
        <v>3300000</v>
      </c>
      <c r="Z172" s="346">
        <v>45444</v>
      </c>
      <c r="AA172" s="344">
        <f t="shared" ca="1" si="4"/>
        <v>45692</v>
      </c>
      <c r="AB172" s="345">
        <f t="shared" ca="1" si="5"/>
        <v>248</v>
      </c>
      <c r="AC172" s="337" t="s">
        <v>5945</v>
      </c>
      <c r="AD172" s="335" t="s">
        <v>7466</v>
      </c>
      <c r="AE172" s="335" t="s">
        <v>7467</v>
      </c>
      <c r="AF172" s="335" t="s">
        <v>92</v>
      </c>
      <c r="AG172" s="345" t="s">
        <v>6364</v>
      </c>
      <c r="AH172" s="348">
        <v>1961</v>
      </c>
      <c r="AI172" s="345" t="s">
        <v>94</v>
      </c>
      <c r="AJ172" s="337" t="s">
        <v>62</v>
      </c>
      <c r="AK172" s="335" t="s">
        <v>7468</v>
      </c>
      <c r="AL172" s="344">
        <v>45349</v>
      </c>
      <c r="AM172" s="335" t="s">
        <v>7469</v>
      </c>
      <c r="AN172" s="346">
        <v>45372</v>
      </c>
      <c r="AO172" s="345"/>
      <c r="AP172" s="345"/>
      <c r="AQ172" s="345"/>
      <c r="AR172" s="335">
        <v>103207</v>
      </c>
      <c r="AS172" s="335" t="s">
        <v>6273</v>
      </c>
      <c r="AT172" s="354" t="s">
        <v>62</v>
      </c>
      <c r="AU172" s="355" t="s">
        <v>62</v>
      </c>
      <c r="AV172" s="355" t="s">
        <v>62</v>
      </c>
      <c r="AW172" s="355" t="s">
        <v>62</v>
      </c>
      <c r="AX172" s="350" t="s">
        <v>62</v>
      </c>
      <c r="AY172" s="355" t="s">
        <v>62</v>
      </c>
      <c r="AZ172" s="355" t="s">
        <v>62</v>
      </c>
      <c r="BA172" s="355" t="s">
        <v>62</v>
      </c>
      <c r="BB172" s="355" t="s">
        <v>62</v>
      </c>
      <c r="BC172" s="355" t="s">
        <v>7331</v>
      </c>
      <c r="BD172" s="355" t="s">
        <v>5953</v>
      </c>
      <c r="BE172" s="356">
        <v>45434</v>
      </c>
      <c r="BF172" s="355" t="s">
        <v>5953</v>
      </c>
      <c r="BG172" s="355" t="s">
        <v>62</v>
      </c>
      <c r="BH172" s="355" t="s">
        <v>62</v>
      </c>
      <c r="BI172" s="355" t="s">
        <v>62</v>
      </c>
      <c r="BJ172" s="356">
        <v>45493</v>
      </c>
      <c r="BK172" s="355" t="s">
        <v>5953</v>
      </c>
      <c r="BL172" s="355" t="s">
        <v>62</v>
      </c>
      <c r="BM172" s="354" t="s">
        <v>62</v>
      </c>
      <c r="BN172" s="355" t="s">
        <v>95</v>
      </c>
      <c r="BO172" s="355" t="s">
        <v>62</v>
      </c>
      <c r="BP172" s="355" t="s">
        <v>79</v>
      </c>
      <c r="BQ172" s="265" t="s">
        <v>7470</v>
      </c>
    </row>
    <row r="173" spans="1:69" x14ac:dyDescent="0.25">
      <c r="A173" s="241">
        <v>171</v>
      </c>
      <c r="B173" s="335" t="s">
        <v>7471</v>
      </c>
      <c r="C173" s="336" t="s">
        <v>7471</v>
      </c>
      <c r="D173" s="337" t="s">
        <v>60</v>
      </c>
      <c r="E173" s="338" t="s">
        <v>5938</v>
      </c>
      <c r="F173" s="345">
        <v>1</v>
      </c>
      <c r="G173" s="360" t="s">
        <v>7472</v>
      </c>
      <c r="H173" s="363">
        <v>1020849033</v>
      </c>
      <c r="I173" s="341" t="s">
        <v>62</v>
      </c>
      <c r="J173" s="361" t="s">
        <v>7473</v>
      </c>
      <c r="K173" s="364">
        <v>37348</v>
      </c>
      <c r="L173" s="361" t="s">
        <v>7474</v>
      </c>
      <c r="M173" s="361">
        <v>3052334187</v>
      </c>
      <c r="N173" s="379" t="s">
        <v>7475</v>
      </c>
      <c r="O173" s="343" t="s">
        <v>7476</v>
      </c>
      <c r="P173" s="346">
        <v>45355</v>
      </c>
      <c r="Q173" s="345" t="s">
        <v>297</v>
      </c>
      <c r="R173" s="345" t="s">
        <v>7477</v>
      </c>
      <c r="S173" s="344">
        <v>45369</v>
      </c>
      <c r="T173" s="344">
        <v>45370</v>
      </c>
      <c r="U173" s="344">
        <v>45362</v>
      </c>
      <c r="V173" s="344">
        <v>45370</v>
      </c>
      <c r="W173" s="345" t="s">
        <v>5944</v>
      </c>
      <c r="X173" s="347">
        <v>11532000</v>
      </c>
      <c r="Y173" s="347">
        <v>2883000</v>
      </c>
      <c r="Z173" s="346">
        <v>45444</v>
      </c>
      <c r="AA173" s="344">
        <f t="shared" ca="1" si="4"/>
        <v>45692</v>
      </c>
      <c r="AB173" s="345">
        <f t="shared" ca="1" si="5"/>
        <v>248</v>
      </c>
      <c r="AC173" s="337" t="s">
        <v>5945</v>
      </c>
      <c r="AD173" s="335" t="s">
        <v>6880</v>
      </c>
      <c r="AE173" s="335" t="s">
        <v>7478</v>
      </c>
      <c r="AF173" s="335" t="s">
        <v>92</v>
      </c>
      <c r="AG173" s="345" t="s">
        <v>6464</v>
      </c>
      <c r="AH173" s="348">
        <v>1949</v>
      </c>
      <c r="AI173" s="345" t="s">
        <v>94</v>
      </c>
      <c r="AJ173" s="337" t="s">
        <v>62</v>
      </c>
      <c r="AK173" s="335" t="s">
        <v>7479</v>
      </c>
      <c r="AL173" s="344">
        <v>45349</v>
      </c>
      <c r="AM173" s="335" t="s">
        <v>7480</v>
      </c>
      <c r="AN173" s="346">
        <v>45362</v>
      </c>
      <c r="AO173" s="345"/>
      <c r="AP173" s="345"/>
      <c r="AQ173" s="345"/>
      <c r="AR173" s="335">
        <v>103490</v>
      </c>
      <c r="AS173" s="335" t="s">
        <v>6273</v>
      </c>
      <c r="AT173" s="354" t="s">
        <v>62</v>
      </c>
      <c r="AU173" s="355" t="s">
        <v>62</v>
      </c>
      <c r="AV173" s="355" t="s">
        <v>62</v>
      </c>
      <c r="AW173" s="355" t="s">
        <v>62</v>
      </c>
      <c r="AX173" s="350" t="s">
        <v>5960</v>
      </c>
      <c r="AY173" s="355" t="s">
        <v>7481</v>
      </c>
      <c r="AZ173" s="355" t="s">
        <v>62</v>
      </c>
      <c r="BA173" s="355" t="s">
        <v>125</v>
      </c>
      <c r="BB173" s="355" t="s">
        <v>62</v>
      </c>
      <c r="BC173" s="355" t="s">
        <v>7482</v>
      </c>
      <c r="BD173" s="355" t="s">
        <v>520</v>
      </c>
      <c r="BE173" s="356">
        <v>45434</v>
      </c>
      <c r="BF173" s="356">
        <v>45446</v>
      </c>
      <c r="BG173" s="355" t="s">
        <v>62</v>
      </c>
      <c r="BH173" s="355" t="s">
        <v>62</v>
      </c>
      <c r="BI173" s="355" t="s">
        <v>62</v>
      </c>
      <c r="BJ173" s="356">
        <v>45491</v>
      </c>
      <c r="BK173" s="356">
        <v>45553</v>
      </c>
      <c r="BL173" s="355" t="s">
        <v>62</v>
      </c>
      <c r="BM173" s="357" t="s">
        <v>5963</v>
      </c>
      <c r="BN173" s="355" t="s">
        <v>6257</v>
      </c>
      <c r="BO173" s="355" t="s">
        <v>6416</v>
      </c>
      <c r="BP173" s="355" t="s">
        <v>79</v>
      </c>
      <c r="BQ173" s="265" t="s">
        <v>7483</v>
      </c>
    </row>
    <row r="174" spans="1:69" x14ac:dyDescent="0.25">
      <c r="A174" s="241">
        <v>172</v>
      </c>
      <c r="B174" s="335" t="s">
        <v>7484</v>
      </c>
      <c r="C174" s="336" t="s">
        <v>7484</v>
      </c>
      <c r="D174" s="337" t="s">
        <v>60</v>
      </c>
      <c r="E174" s="338" t="s">
        <v>5938</v>
      </c>
      <c r="F174" s="345">
        <v>1</v>
      </c>
      <c r="G174" s="360" t="s">
        <v>7485</v>
      </c>
      <c r="H174" s="363">
        <v>1003895145</v>
      </c>
      <c r="I174" s="341" t="s">
        <v>62</v>
      </c>
      <c r="J174" s="361" t="s">
        <v>7473</v>
      </c>
      <c r="K174" s="364">
        <v>37547</v>
      </c>
      <c r="L174" s="361" t="s">
        <v>7486</v>
      </c>
      <c r="M174" s="361">
        <v>3156537153</v>
      </c>
      <c r="N174" s="379" t="s">
        <v>7487</v>
      </c>
      <c r="O174" s="343" t="s">
        <v>7476</v>
      </c>
      <c r="P174" s="346">
        <v>45366</v>
      </c>
      <c r="Q174" s="345" t="s">
        <v>297</v>
      </c>
      <c r="R174" s="345" t="s">
        <v>7488</v>
      </c>
      <c r="S174" s="344">
        <v>45366</v>
      </c>
      <c r="T174" s="344">
        <v>45373</v>
      </c>
      <c r="U174" s="344">
        <v>45372</v>
      </c>
      <c r="V174" s="344">
        <v>45373</v>
      </c>
      <c r="W174" s="345" t="s">
        <v>5944</v>
      </c>
      <c r="X174" s="347">
        <v>11532000</v>
      </c>
      <c r="Y174" s="347">
        <v>2883000</v>
      </c>
      <c r="Z174" s="346">
        <v>45444</v>
      </c>
      <c r="AA174" s="344">
        <f t="shared" ca="1" si="4"/>
        <v>45692</v>
      </c>
      <c r="AB174" s="345">
        <f t="shared" ca="1" si="5"/>
        <v>248</v>
      </c>
      <c r="AC174" s="337" t="s">
        <v>5945</v>
      </c>
      <c r="AD174" s="335" t="s">
        <v>6880</v>
      </c>
      <c r="AE174" s="335" t="s">
        <v>7478</v>
      </c>
      <c r="AF174" s="335" t="s">
        <v>92</v>
      </c>
      <c r="AG174" s="345" t="s">
        <v>6464</v>
      </c>
      <c r="AH174" s="348">
        <v>1949</v>
      </c>
      <c r="AI174" s="345" t="s">
        <v>94</v>
      </c>
      <c r="AJ174" s="337" t="s">
        <v>62</v>
      </c>
      <c r="AK174" s="335" t="s">
        <v>7479</v>
      </c>
      <c r="AL174" s="344">
        <v>45349</v>
      </c>
      <c r="AM174" s="335" t="s">
        <v>7489</v>
      </c>
      <c r="AN174" s="346">
        <v>45373</v>
      </c>
      <c r="AO174" s="345"/>
      <c r="AP174" s="345"/>
      <c r="AQ174" s="345"/>
      <c r="AR174" s="335">
        <v>103490</v>
      </c>
      <c r="AS174" s="335" t="s">
        <v>6273</v>
      </c>
      <c r="AT174" s="354" t="s">
        <v>62</v>
      </c>
      <c r="AU174" s="355" t="s">
        <v>62</v>
      </c>
      <c r="AV174" s="355" t="s">
        <v>62</v>
      </c>
      <c r="AW174" s="355" t="s">
        <v>62</v>
      </c>
      <c r="AX174" s="350" t="s">
        <v>5960</v>
      </c>
      <c r="AY174" s="355" t="s">
        <v>7490</v>
      </c>
      <c r="AZ174" s="355" t="s">
        <v>62</v>
      </c>
      <c r="BA174" s="355" t="s">
        <v>125</v>
      </c>
      <c r="BB174" s="355" t="s">
        <v>62</v>
      </c>
      <c r="BC174" s="355" t="s">
        <v>6985</v>
      </c>
      <c r="BD174" s="355" t="s">
        <v>520</v>
      </c>
      <c r="BE174" s="356">
        <v>45434</v>
      </c>
      <c r="BF174" s="356">
        <v>45446</v>
      </c>
      <c r="BG174" s="355" t="s">
        <v>62</v>
      </c>
      <c r="BH174" s="355" t="s">
        <v>62</v>
      </c>
      <c r="BI174" s="355" t="s">
        <v>62</v>
      </c>
      <c r="BJ174" s="356">
        <v>45494</v>
      </c>
      <c r="BK174" s="356">
        <v>45556</v>
      </c>
      <c r="BL174" s="355" t="s">
        <v>62</v>
      </c>
      <c r="BM174" s="357" t="s">
        <v>5963</v>
      </c>
      <c r="BN174" s="355" t="s">
        <v>6070</v>
      </c>
      <c r="BO174" s="355" t="s">
        <v>6416</v>
      </c>
      <c r="BP174" s="355" t="s">
        <v>79</v>
      </c>
      <c r="BQ174" s="265" t="s">
        <v>7491</v>
      </c>
    </row>
    <row r="175" spans="1:69" x14ac:dyDescent="0.25">
      <c r="A175" s="241">
        <v>173</v>
      </c>
      <c r="B175" s="335" t="s">
        <v>7492</v>
      </c>
      <c r="C175" s="336" t="s">
        <v>7492</v>
      </c>
      <c r="D175" s="337" t="s">
        <v>60</v>
      </c>
      <c r="E175" s="338" t="s">
        <v>5938</v>
      </c>
      <c r="F175" s="345">
        <v>1</v>
      </c>
      <c r="G175" s="360" t="s">
        <v>7493</v>
      </c>
      <c r="H175" s="363">
        <v>52419797</v>
      </c>
      <c r="I175" s="341" t="s">
        <v>62</v>
      </c>
      <c r="J175" s="361" t="s">
        <v>7494</v>
      </c>
      <c r="K175" s="364">
        <v>27865</v>
      </c>
      <c r="L175" s="361" t="s">
        <v>7495</v>
      </c>
      <c r="M175" s="361">
        <v>3007420518</v>
      </c>
      <c r="N175" s="121" t="s">
        <v>7496</v>
      </c>
      <c r="O175" s="343" t="s">
        <v>7476</v>
      </c>
      <c r="P175" s="346">
        <v>45352</v>
      </c>
      <c r="Q175" s="345" t="s">
        <v>67</v>
      </c>
      <c r="R175" s="345" t="s">
        <v>7497</v>
      </c>
      <c r="S175" s="344">
        <v>45358</v>
      </c>
      <c r="T175" s="344">
        <v>45359</v>
      </c>
      <c r="U175" s="344">
        <v>45357</v>
      </c>
      <c r="V175" s="344">
        <v>45359</v>
      </c>
      <c r="W175" s="345" t="s">
        <v>5944</v>
      </c>
      <c r="X175" s="347">
        <v>11532000</v>
      </c>
      <c r="Y175" s="347">
        <v>2883000</v>
      </c>
      <c r="Z175" s="346">
        <v>45444</v>
      </c>
      <c r="AA175" s="344">
        <f t="shared" ca="1" si="4"/>
        <v>45692</v>
      </c>
      <c r="AB175" s="345">
        <f t="shared" ca="1" si="5"/>
        <v>248</v>
      </c>
      <c r="AC175" s="337" t="s">
        <v>5945</v>
      </c>
      <c r="AD175" s="335" t="s">
        <v>6880</v>
      </c>
      <c r="AE175" s="335" t="s">
        <v>7498</v>
      </c>
      <c r="AF175" s="335" t="s">
        <v>92</v>
      </c>
      <c r="AG175" s="345" t="s">
        <v>6464</v>
      </c>
      <c r="AH175" s="348">
        <v>1949</v>
      </c>
      <c r="AI175" s="345" t="s">
        <v>94</v>
      </c>
      <c r="AJ175" s="337" t="s">
        <v>62</v>
      </c>
      <c r="AK175" s="335" t="s">
        <v>7479</v>
      </c>
      <c r="AL175" s="344">
        <v>45349</v>
      </c>
      <c r="AM175" s="335" t="s">
        <v>7499</v>
      </c>
      <c r="AN175" s="346">
        <v>45358</v>
      </c>
      <c r="AO175" s="345"/>
      <c r="AP175" s="345"/>
      <c r="AQ175" s="345"/>
      <c r="AR175" s="335">
        <v>103490</v>
      </c>
      <c r="AS175" s="335" t="s">
        <v>6273</v>
      </c>
      <c r="AT175" s="354" t="s">
        <v>62</v>
      </c>
      <c r="AU175" s="355" t="s">
        <v>62</v>
      </c>
      <c r="AV175" s="355" t="s">
        <v>62</v>
      </c>
      <c r="AW175" s="355" t="s">
        <v>62</v>
      </c>
      <c r="AX175" s="350" t="s">
        <v>5960</v>
      </c>
      <c r="AY175" s="355" t="s">
        <v>7500</v>
      </c>
      <c r="AZ175" s="355" t="s">
        <v>62</v>
      </c>
      <c r="BA175" s="355" t="s">
        <v>125</v>
      </c>
      <c r="BB175" s="355" t="s">
        <v>62</v>
      </c>
      <c r="BC175" s="355" t="s">
        <v>7209</v>
      </c>
      <c r="BD175" s="355" t="s">
        <v>520</v>
      </c>
      <c r="BE175" s="356">
        <v>45434</v>
      </c>
      <c r="BF175" s="356">
        <v>45446</v>
      </c>
      <c r="BG175" s="355" t="s">
        <v>62</v>
      </c>
      <c r="BH175" s="355" t="s">
        <v>62</v>
      </c>
      <c r="BI175" s="355" t="s">
        <v>62</v>
      </c>
      <c r="BJ175" s="356">
        <v>45480</v>
      </c>
      <c r="BK175" s="356">
        <v>45542</v>
      </c>
      <c r="BL175" s="355" t="s">
        <v>62</v>
      </c>
      <c r="BM175" s="357" t="s">
        <v>5963</v>
      </c>
      <c r="BN175" s="355" t="s">
        <v>6257</v>
      </c>
      <c r="BO175" s="355" t="s">
        <v>6416</v>
      </c>
      <c r="BP175" s="355" t="s">
        <v>79</v>
      </c>
      <c r="BQ175" s="265" t="s">
        <v>7501</v>
      </c>
    </row>
    <row r="176" spans="1:69" x14ac:dyDescent="0.25">
      <c r="A176" s="241">
        <v>174</v>
      </c>
      <c r="B176" s="335" t="s">
        <v>7502</v>
      </c>
      <c r="C176" s="336" t="s">
        <v>7502</v>
      </c>
      <c r="D176" s="337" t="s">
        <v>60</v>
      </c>
      <c r="E176" s="338" t="s">
        <v>5938</v>
      </c>
      <c r="F176" s="345">
        <v>1</v>
      </c>
      <c r="G176" s="360" t="s">
        <v>7503</v>
      </c>
      <c r="H176" s="363">
        <v>1001215992</v>
      </c>
      <c r="I176" s="341" t="s">
        <v>62</v>
      </c>
      <c r="J176" s="361" t="s">
        <v>7504</v>
      </c>
      <c r="K176" s="364">
        <v>35702</v>
      </c>
      <c r="L176" s="361" t="s">
        <v>7505</v>
      </c>
      <c r="M176" s="361">
        <v>3203966456</v>
      </c>
      <c r="N176" s="379" t="s">
        <v>7506</v>
      </c>
      <c r="O176" s="343" t="s">
        <v>7476</v>
      </c>
      <c r="P176" s="346">
        <v>45352</v>
      </c>
      <c r="Q176" s="345" t="s">
        <v>297</v>
      </c>
      <c r="R176" s="345" t="s">
        <v>7507</v>
      </c>
      <c r="S176" s="344">
        <v>45353</v>
      </c>
      <c r="T176" s="344">
        <v>45359</v>
      </c>
      <c r="U176" s="344">
        <v>45357</v>
      </c>
      <c r="V176" s="344">
        <v>45359</v>
      </c>
      <c r="W176" s="345" t="s">
        <v>5944</v>
      </c>
      <c r="X176" s="347">
        <v>11532000</v>
      </c>
      <c r="Y176" s="347">
        <v>2883000</v>
      </c>
      <c r="Z176" s="346">
        <v>45444</v>
      </c>
      <c r="AA176" s="344">
        <f t="shared" ca="1" si="4"/>
        <v>45692</v>
      </c>
      <c r="AB176" s="345">
        <f t="shared" ca="1" si="5"/>
        <v>248</v>
      </c>
      <c r="AC176" s="337" t="s">
        <v>5945</v>
      </c>
      <c r="AD176" s="335" t="s">
        <v>6880</v>
      </c>
      <c r="AE176" s="335" t="s">
        <v>7478</v>
      </c>
      <c r="AF176" s="335" t="s">
        <v>92</v>
      </c>
      <c r="AG176" s="345" t="s">
        <v>6464</v>
      </c>
      <c r="AH176" s="348">
        <v>1949</v>
      </c>
      <c r="AI176" s="345" t="s">
        <v>94</v>
      </c>
      <c r="AJ176" s="337" t="s">
        <v>62</v>
      </c>
      <c r="AK176" s="335" t="s">
        <v>7479</v>
      </c>
      <c r="AL176" s="344">
        <v>45349</v>
      </c>
      <c r="AM176" s="335" t="s">
        <v>7508</v>
      </c>
      <c r="AN176" s="346">
        <v>45358</v>
      </c>
      <c r="AO176" s="345"/>
      <c r="AP176" s="345"/>
      <c r="AQ176" s="345"/>
      <c r="AR176" s="335">
        <v>103490</v>
      </c>
      <c r="AS176" s="335" t="s">
        <v>6273</v>
      </c>
      <c r="AT176" s="354" t="s">
        <v>62</v>
      </c>
      <c r="AU176" s="355" t="s">
        <v>62</v>
      </c>
      <c r="AV176" s="355" t="s">
        <v>62</v>
      </c>
      <c r="AW176" s="355" t="s">
        <v>62</v>
      </c>
      <c r="AX176" s="350" t="s">
        <v>5960</v>
      </c>
      <c r="AY176" s="355" t="s">
        <v>7509</v>
      </c>
      <c r="AZ176" s="355" t="s">
        <v>62</v>
      </c>
      <c r="BA176" s="355" t="s">
        <v>125</v>
      </c>
      <c r="BB176" s="355" t="s">
        <v>62</v>
      </c>
      <c r="BC176" s="355" t="s">
        <v>7209</v>
      </c>
      <c r="BD176" s="355" t="s">
        <v>520</v>
      </c>
      <c r="BE176" s="356">
        <v>45434</v>
      </c>
      <c r="BF176" s="356">
        <v>45446</v>
      </c>
      <c r="BG176" s="355" t="s">
        <v>62</v>
      </c>
      <c r="BH176" s="355" t="s">
        <v>62</v>
      </c>
      <c r="BI176" s="355" t="s">
        <v>62</v>
      </c>
      <c r="BJ176" s="356">
        <v>45480</v>
      </c>
      <c r="BK176" s="356">
        <v>45542</v>
      </c>
      <c r="BL176" s="355" t="s">
        <v>62</v>
      </c>
      <c r="BM176" s="357" t="s">
        <v>5963</v>
      </c>
      <c r="BN176" s="355" t="s">
        <v>6257</v>
      </c>
      <c r="BO176" s="355" t="s">
        <v>6416</v>
      </c>
      <c r="BP176" s="355" t="s">
        <v>79</v>
      </c>
      <c r="BQ176" s="265" t="s">
        <v>7510</v>
      </c>
    </row>
    <row r="177" spans="1:69" x14ac:dyDescent="0.25">
      <c r="A177" s="241">
        <v>175</v>
      </c>
      <c r="B177" s="335" t="s">
        <v>7511</v>
      </c>
      <c r="C177" s="336" t="s">
        <v>7511</v>
      </c>
      <c r="D177" s="337" t="s">
        <v>60</v>
      </c>
      <c r="E177" s="338" t="s">
        <v>5938</v>
      </c>
      <c r="F177" s="345">
        <v>1</v>
      </c>
      <c r="G177" s="360" t="s">
        <v>7512</v>
      </c>
      <c r="H177" s="340">
        <v>52862832</v>
      </c>
      <c r="I177" s="341" t="s">
        <v>62</v>
      </c>
      <c r="J177" s="361" t="s">
        <v>116</v>
      </c>
      <c r="K177" s="364">
        <v>29661</v>
      </c>
      <c r="L177" s="361" t="s">
        <v>7513</v>
      </c>
      <c r="M177" s="361">
        <v>3145613546</v>
      </c>
      <c r="N177" s="121" t="s">
        <v>7514</v>
      </c>
      <c r="O177" s="343" t="s">
        <v>7476</v>
      </c>
      <c r="P177" s="346">
        <v>45352</v>
      </c>
      <c r="Q177" s="345" t="s">
        <v>67</v>
      </c>
      <c r="R177" s="345" t="s">
        <v>7515</v>
      </c>
      <c r="S177" s="344">
        <v>45355</v>
      </c>
      <c r="T177" s="344">
        <v>45359</v>
      </c>
      <c r="U177" s="344">
        <v>45357</v>
      </c>
      <c r="V177" s="344">
        <v>45359</v>
      </c>
      <c r="W177" s="345" t="s">
        <v>5944</v>
      </c>
      <c r="X177" s="347">
        <v>11532000</v>
      </c>
      <c r="Y177" s="347">
        <v>2883000</v>
      </c>
      <c r="Z177" s="346">
        <v>45444</v>
      </c>
      <c r="AA177" s="344">
        <f t="shared" ca="1" si="4"/>
        <v>45692</v>
      </c>
      <c r="AB177" s="345">
        <f t="shared" ca="1" si="5"/>
        <v>248</v>
      </c>
      <c r="AC177" s="337" t="s">
        <v>5945</v>
      </c>
      <c r="AD177" s="335" t="s">
        <v>6880</v>
      </c>
      <c r="AE177" s="335" t="s">
        <v>7478</v>
      </c>
      <c r="AF177" s="335" t="s">
        <v>92</v>
      </c>
      <c r="AG177" s="345" t="s">
        <v>6464</v>
      </c>
      <c r="AH177" s="348">
        <v>1949</v>
      </c>
      <c r="AI177" s="345" t="s">
        <v>94</v>
      </c>
      <c r="AJ177" s="337" t="s">
        <v>62</v>
      </c>
      <c r="AK177" s="335" t="s">
        <v>7479</v>
      </c>
      <c r="AL177" s="344">
        <v>45349</v>
      </c>
      <c r="AM177" s="335" t="s">
        <v>7516</v>
      </c>
      <c r="AN177" s="346">
        <v>45358</v>
      </c>
      <c r="AO177" s="345"/>
      <c r="AP177" s="345"/>
      <c r="AQ177" s="345"/>
      <c r="AR177" s="335">
        <v>103490</v>
      </c>
      <c r="AS177" s="335" t="s">
        <v>6273</v>
      </c>
      <c r="AT177" s="354" t="s">
        <v>62</v>
      </c>
      <c r="AU177" s="355" t="s">
        <v>62</v>
      </c>
      <c r="AV177" s="355" t="s">
        <v>62</v>
      </c>
      <c r="AW177" s="355" t="s">
        <v>62</v>
      </c>
      <c r="AX177" s="350" t="s">
        <v>5960</v>
      </c>
      <c r="AY177" s="355" t="s">
        <v>7517</v>
      </c>
      <c r="AZ177" s="355" t="s">
        <v>62</v>
      </c>
      <c r="BA177" s="355" t="s">
        <v>125</v>
      </c>
      <c r="BB177" s="355" t="s">
        <v>62</v>
      </c>
      <c r="BC177" s="355" t="s">
        <v>7209</v>
      </c>
      <c r="BD177" s="355" t="s">
        <v>520</v>
      </c>
      <c r="BE177" s="356">
        <v>45434</v>
      </c>
      <c r="BF177" s="356">
        <v>45446</v>
      </c>
      <c r="BG177" s="355" t="s">
        <v>62</v>
      </c>
      <c r="BH177" s="355" t="s">
        <v>62</v>
      </c>
      <c r="BI177" s="355" t="s">
        <v>62</v>
      </c>
      <c r="BJ177" s="356">
        <v>45480</v>
      </c>
      <c r="BK177" s="356">
        <v>45542</v>
      </c>
      <c r="BL177" s="355" t="s">
        <v>62</v>
      </c>
      <c r="BM177" s="357" t="s">
        <v>5963</v>
      </c>
      <c r="BN177" s="355" t="s">
        <v>6257</v>
      </c>
      <c r="BO177" s="355" t="s">
        <v>6416</v>
      </c>
      <c r="BP177" s="355" t="s">
        <v>79</v>
      </c>
      <c r="BQ177" s="265" t="s">
        <v>7518</v>
      </c>
    </row>
    <row r="178" spans="1:69" x14ac:dyDescent="0.25">
      <c r="A178" s="235">
        <v>176</v>
      </c>
      <c r="B178" s="335" t="s">
        <v>7519</v>
      </c>
      <c r="C178" s="336" t="s">
        <v>7519</v>
      </c>
      <c r="D178" s="337" t="s">
        <v>60</v>
      </c>
      <c r="E178" s="338" t="s">
        <v>5938</v>
      </c>
      <c r="F178" s="345">
        <v>1</v>
      </c>
      <c r="G178" s="360" t="s">
        <v>7520</v>
      </c>
      <c r="H178" s="340">
        <v>68290632</v>
      </c>
      <c r="I178" s="361" t="s">
        <v>62</v>
      </c>
      <c r="J178" s="361" t="s">
        <v>237</v>
      </c>
      <c r="K178" s="364">
        <v>26876</v>
      </c>
      <c r="L178" s="361" t="s">
        <v>7521</v>
      </c>
      <c r="M178" s="361">
        <v>3172130444</v>
      </c>
      <c r="N178" s="121" t="s">
        <v>7522</v>
      </c>
      <c r="O178" s="382" t="s">
        <v>66</v>
      </c>
      <c r="P178" s="346">
        <v>45352</v>
      </c>
      <c r="Q178" s="345" t="s">
        <v>67</v>
      </c>
      <c r="R178" s="345" t="s">
        <v>7523</v>
      </c>
      <c r="S178" s="344">
        <v>45359</v>
      </c>
      <c r="T178" s="344">
        <v>45364</v>
      </c>
      <c r="U178" s="344">
        <v>45357</v>
      </c>
      <c r="V178" s="344">
        <v>45364</v>
      </c>
      <c r="W178" s="345" t="s">
        <v>5944</v>
      </c>
      <c r="X178" s="347">
        <v>13564000</v>
      </c>
      <c r="Y178" s="347">
        <v>3391000</v>
      </c>
      <c r="Z178" s="346">
        <v>45444</v>
      </c>
      <c r="AA178" s="344">
        <f t="shared" ca="1" si="4"/>
        <v>45692</v>
      </c>
      <c r="AB178" s="345">
        <f t="shared" ca="1" si="5"/>
        <v>248</v>
      </c>
      <c r="AC178" s="337" t="s">
        <v>5945</v>
      </c>
      <c r="AD178" s="335" t="s">
        <v>6880</v>
      </c>
      <c r="AE178" s="335" t="s">
        <v>7478</v>
      </c>
      <c r="AF178" s="335" t="s">
        <v>92</v>
      </c>
      <c r="AG178" s="345" t="s">
        <v>6464</v>
      </c>
      <c r="AH178" s="348">
        <v>1949</v>
      </c>
      <c r="AI178" s="345" t="s">
        <v>94</v>
      </c>
      <c r="AJ178" s="337" t="s">
        <v>62</v>
      </c>
      <c r="AK178" s="335" t="s">
        <v>7524</v>
      </c>
      <c r="AL178" s="344">
        <v>45349</v>
      </c>
      <c r="AM178" s="335" t="s">
        <v>7525</v>
      </c>
      <c r="AN178" s="346">
        <v>45358</v>
      </c>
      <c r="AO178" s="345"/>
      <c r="AP178" s="345"/>
      <c r="AQ178" s="345"/>
      <c r="AR178" s="335">
        <v>103424</v>
      </c>
      <c r="AS178" s="335" t="s">
        <v>6273</v>
      </c>
      <c r="AT178" s="354" t="s">
        <v>62</v>
      </c>
      <c r="AU178" s="355" t="s">
        <v>62</v>
      </c>
      <c r="AV178" s="355" t="s">
        <v>62</v>
      </c>
      <c r="AW178" s="355" t="s">
        <v>62</v>
      </c>
      <c r="AX178" s="350" t="s">
        <v>62</v>
      </c>
      <c r="AY178" s="355" t="s">
        <v>62</v>
      </c>
      <c r="AZ178" s="355" t="s">
        <v>62</v>
      </c>
      <c r="BA178" s="355" t="s">
        <v>62</v>
      </c>
      <c r="BB178" s="355" t="s">
        <v>62</v>
      </c>
      <c r="BC178" s="355" t="s">
        <v>62</v>
      </c>
      <c r="BD178" s="355" t="s">
        <v>5953</v>
      </c>
      <c r="BE178" s="355" t="s">
        <v>62</v>
      </c>
      <c r="BF178" s="355" t="s">
        <v>5953</v>
      </c>
      <c r="BG178" s="355" t="s">
        <v>62</v>
      </c>
      <c r="BH178" s="355" t="s">
        <v>62</v>
      </c>
      <c r="BI178" s="355" t="s">
        <v>62</v>
      </c>
      <c r="BJ178" s="355" t="s">
        <v>62</v>
      </c>
      <c r="BK178" s="355" t="s">
        <v>5953</v>
      </c>
      <c r="BL178" s="355" t="s">
        <v>62</v>
      </c>
      <c r="BM178" s="354" t="s">
        <v>62</v>
      </c>
      <c r="BN178" s="355" t="s">
        <v>62</v>
      </c>
      <c r="BO178" s="355" t="s">
        <v>62</v>
      </c>
      <c r="BP178" s="355" t="s">
        <v>79</v>
      </c>
      <c r="BQ178" s="265" t="s">
        <v>7526</v>
      </c>
    </row>
    <row r="179" spans="1:69" x14ac:dyDescent="0.25">
      <c r="A179" s="241">
        <v>177</v>
      </c>
      <c r="B179" s="335" t="s">
        <v>7527</v>
      </c>
      <c r="C179" s="336" t="s">
        <v>7527</v>
      </c>
      <c r="D179" s="337" t="s">
        <v>60</v>
      </c>
      <c r="E179" s="338" t="s">
        <v>5938</v>
      </c>
      <c r="F179" s="345">
        <v>1</v>
      </c>
      <c r="G179" s="360" t="s">
        <v>7528</v>
      </c>
      <c r="H179" s="340">
        <v>77161767</v>
      </c>
      <c r="I179" s="361" t="s">
        <v>62</v>
      </c>
      <c r="J179" s="361" t="s">
        <v>7529</v>
      </c>
      <c r="K179" s="364">
        <v>30291</v>
      </c>
      <c r="L179" s="361" t="s">
        <v>7530</v>
      </c>
      <c r="M179" s="361">
        <v>3117350345</v>
      </c>
      <c r="N179" s="121" t="s">
        <v>7531</v>
      </c>
      <c r="O179" s="382" t="s">
        <v>66</v>
      </c>
      <c r="P179" s="346">
        <v>45355</v>
      </c>
      <c r="Q179" s="345" t="s">
        <v>7240</v>
      </c>
      <c r="R179" s="345" t="s">
        <v>7532</v>
      </c>
      <c r="S179" s="344">
        <v>45356</v>
      </c>
      <c r="T179" s="344">
        <v>45359</v>
      </c>
      <c r="U179" s="344">
        <v>45357</v>
      </c>
      <c r="V179" s="344">
        <v>45359</v>
      </c>
      <c r="W179" s="345" t="s">
        <v>5944</v>
      </c>
      <c r="X179" s="347">
        <v>13564000</v>
      </c>
      <c r="Y179" s="347">
        <v>3391000</v>
      </c>
      <c r="Z179" s="346">
        <v>45444</v>
      </c>
      <c r="AA179" s="344">
        <f t="shared" ca="1" si="4"/>
        <v>45692</v>
      </c>
      <c r="AB179" s="345">
        <f t="shared" ca="1" si="5"/>
        <v>248</v>
      </c>
      <c r="AC179" s="337" t="s">
        <v>5945</v>
      </c>
      <c r="AD179" s="335" t="s">
        <v>6880</v>
      </c>
      <c r="AE179" s="335" t="s">
        <v>7498</v>
      </c>
      <c r="AF179" s="335" t="s">
        <v>92</v>
      </c>
      <c r="AG179" s="345" t="s">
        <v>6464</v>
      </c>
      <c r="AH179" s="348">
        <v>1949</v>
      </c>
      <c r="AI179" s="345" t="s">
        <v>94</v>
      </c>
      <c r="AJ179" s="337" t="s">
        <v>62</v>
      </c>
      <c r="AK179" s="335" t="s">
        <v>7524</v>
      </c>
      <c r="AL179" s="344">
        <v>45349</v>
      </c>
      <c r="AM179" s="335" t="s">
        <v>7533</v>
      </c>
      <c r="AN179" s="346">
        <v>45358</v>
      </c>
      <c r="AO179" s="345"/>
      <c r="AP179" s="345"/>
      <c r="AQ179" s="345"/>
      <c r="AR179" s="335">
        <v>103424</v>
      </c>
      <c r="AS179" s="335" t="s">
        <v>6273</v>
      </c>
      <c r="AT179" s="354" t="s">
        <v>62</v>
      </c>
      <c r="AU179" s="355" t="s">
        <v>62</v>
      </c>
      <c r="AV179" s="355" t="s">
        <v>62</v>
      </c>
      <c r="AW179" s="355" t="s">
        <v>62</v>
      </c>
      <c r="AX179" s="350" t="s">
        <v>62</v>
      </c>
      <c r="AY179" s="355" t="s">
        <v>62</v>
      </c>
      <c r="AZ179" s="355" t="s">
        <v>62</v>
      </c>
      <c r="BA179" s="355" t="s">
        <v>62</v>
      </c>
      <c r="BB179" s="355" t="s">
        <v>62</v>
      </c>
      <c r="BC179" s="355" t="s">
        <v>7209</v>
      </c>
      <c r="BD179" s="355" t="s">
        <v>5953</v>
      </c>
      <c r="BE179" s="356">
        <v>45434</v>
      </c>
      <c r="BF179" s="355" t="s">
        <v>5953</v>
      </c>
      <c r="BG179" s="355" t="s">
        <v>62</v>
      </c>
      <c r="BH179" s="355" t="s">
        <v>62</v>
      </c>
      <c r="BI179" s="355" t="s">
        <v>62</v>
      </c>
      <c r="BJ179" s="356">
        <v>45480</v>
      </c>
      <c r="BK179" s="355" t="s">
        <v>5953</v>
      </c>
      <c r="BL179" s="355" t="s">
        <v>6651</v>
      </c>
      <c r="BM179" s="354" t="s">
        <v>62</v>
      </c>
      <c r="BN179" s="355" t="s">
        <v>6317</v>
      </c>
      <c r="BO179" s="355" t="s">
        <v>62</v>
      </c>
      <c r="BP179" s="355" t="s">
        <v>79</v>
      </c>
      <c r="BQ179" s="265" t="s">
        <v>7534</v>
      </c>
    </row>
    <row r="180" spans="1:69" x14ac:dyDescent="0.25">
      <c r="A180" s="241">
        <v>178</v>
      </c>
      <c r="B180" s="335" t="s">
        <v>7535</v>
      </c>
      <c r="C180" s="336" t="s">
        <v>7535</v>
      </c>
      <c r="D180" s="337" t="s">
        <v>60</v>
      </c>
      <c r="E180" s="338" t="s">
        <v>6038</v>
      </c>
      <c r="F180" s="345">
        <v>1</v>
      </c>
      <c r="G180" s="360" t="s">
        <v>7536</v>
      </c>
      <c r="H180" s="340">
        <v>1010036367</v>
      </c>
      <c r="I180" s="341" t="s">
        <v>62</v>
      </c>
      <c r="J180" s="341" t="s">
        <v>6979</v>
      </c>
      <c r="K180" s="342">
        <v>36895</v>
      </c>
      <c r="L180" s="341" t="s">
        <v>7537</v>
      </c>
      <c r="M180" s="341">
        <v>3209078636</v>
      </c>
      <c r="N180" s="125" t="s">
        <v>7538</v>
      </c>
      <c r="O180" s="341" t="s">
        <v>7024</v>
      </c>
      <c r="P180" s="344">
        <v>45359</v>
      </c>
      <c r="Q180" s="345" t="s">
        <v>87</v>
      </c>
      <c r="R180" s="345" t="s">
        <v>7539</v>
      </c>
      <c r="S180" s="344">
        <v>45359</v>
      </c>
      <c r="T180" s="344">
        <v>45359</v>
      </c>
      <c r="U180" s="344">
        <v>45366</v>
      </c>
      <c r="V180" s="344">
        <v>45363</v>
      </c>
      <c r="W180" s="345" t="s">
        <v>5944</v>
      </c>
      <c r="X180" s="347">
        <v>20000000</v>
      </c>
      <c r="Y180" s="347">
        <v>5000000</v>
      </c>
      <c r="Z180" s="346">
        <v>45444</v>
      </c>
      <c r="AA180" s="344">
        <f t="shared" ca="1" si="4"/>
        <v>45692</v>
      </c>
      <c r="AB180" s="345">
        <f t="shared" ca="1" si="5"/>
        <v>248</v>
      </c>
      <c r="AC180" s="337" t="s">
        <v>5945</v>
      </c>
      <c r="AD180" s="335" t="s">
        <v>6485</v>
      </c>
      <c r="AE180" s="335" t="s">
        <v>7026</v>
      </c>
      <c r="AF180" s="335" t="s">
        <v>92</v>
      </c>
      <c r="AG180" s="345" t="s">
        <v>6464</v>
      </c>
      <c r="AH180" s="348">
        <v>1949</v>
      </c>
      <c r="AI180" s="345" t="s">
        <v>75</v>
      </c>
      <c r="AJ180" s="337" t="s">
        <v>62</v>
      </c>
      <c r="AK180" s="335" t="s">
        <v>7027</v>
      </c>
      <c r="AL180" s="344">
        <v>45351</v>
      </c>
      <c r="AM180" s="335" t="s">
        <v>7540</v>
      </c>
      <c r="AN180" s="346">
        <v>45362</v>
      </c>
      <c r="AO180" s="345"/>
      <c r="AP180" s="345"/>
      <c r="AQ180" s="345"/>
      <c r="AR180" s="335">
        <v>105960</v>
      </c>
      <c r="AS180" s="335" t="s">
        <v>5952</v>
      </c>
      <c r="AT180" s="354" t="s">
        <v>62</v>
      </c>
      <c r="AU180" s="355" t="s">
        <v>62</v>
      </c>
      <c r="AV180" s="355" t="s">
        <v>62</v>
      </c>
      <c r="AW180" s="355" t="s">
        <v>62</v>
      </c>
      <c r="AX180" s="350">
        <v>10000000</v>
      </c>
      <c r="AY180" s="355" t="s">
        <v>7541</v>
      </c>
      <c r="AZ180" s="356">
        <v>45483</v>
      </c>
      <c r="BA180" s="355" t="s">
        <v>125</v>
      </c>
      <c r="BB180" s="355" t="s">
        <v>125</v>
      </c>
      <c r="BC180" s="355" t="s">
        <v>7542</v>
      </c>
      <c r="BD180" s="355" t="s">
        <v>520</v>
      </c>
      <c r="BE180" s="356">
        <v>45434</v>
      </c>
      <c r="BF180" s="356">
        <v>45484</v>
      </c>
      <c r="BG180" s="355" t="s">
        <v>62</v>
      </c>
      <c r="BH180" s="355" t="s">
        <v>62</v>
      </c>
      <c r="BI180" s="355" t="s">
        <v>62</v>
      </c>
      <c r="BJ180" s="356">
        <v>45484</v>
      </c>
      <c r="BK180" s="356">
        <v>45546</v>
      </c>
      <c r="BL180" s="355" t="s">
        <v>7543</v>
      </c>
      <c r="BM180" s="354" t="s">
        <v>62</v>
      </c>
      <c r="BN180" s="355" t="s">
        <v>139</v>
      </c>
      <c r="BO180" s="355" t="s">
        <v>6317</v>
      </c>
      <c r="BP180" s="355" t="s">
        <v>79</v>
      </c>
      <c r="BQ180" s="265" t="s">
        <v>7544</v>
      </c>
    </row>
    <row r="181" spans="1:69" x14ac:dyDescent="0.25">
      <c r="A181" s="235">
        <v>179</v>
      </c>
      <c r="B181" s="335" t="s">
        <v>7545</v>
      </c>
      <c r="C181" s="336" t="s">
        <v>7545</v>
      </c>
      <c r="D181" s="337" t="s">
        <v>60</v>
      </c>
      <c r="E181" s="338" t="s">
        <v>5938</v>
      </c>
      <c r="F181" s="345">
        <v>1</v>
      </c>
      <c r="G181" s="360" t="s">
        <v>7546</v>
      </c>
      <c r="H181" s="340">
        <v>1001061739</v>
      </c>
      <c r="I181" s="341" t="s">
        <v>62</v>
      </c>
      <c r="J181" s="341" t="s">
        <v>7547</v>
      </c>
      <c r="K181" s="342">
        <v>37736</v>
      </c>
      <c r="L181" s="341" t="s">
        <v>7548</v>
      </c>
      <c r="M181" s="341">
        <v>3223020970</v>
      </c>
      <c r="N181" s="125" t="s">
        <v>7549</v>
      </c>
      <c r="O181" s="343" t="s">
        <v>7201</v>
      </c>
      <c r="P181" s="346">
        <v>45352</v>
      </c>
      <c r="Q181" s="345" t="s">
        <v>87</v>
      </c>
      <c r="R181" s="345" t="s">
        <v>7550</v>
      </c>
      <c r="S181" s="344">
        <v>45356</v>
      </c>
      <c r="T181" s="344">
        <v>45365</v>
      </c>
      <c r="U181" s="344">
        <v>45357</v>
      </c>
      <c r="V181" s="344">
        <v>45365</v>
      </c>
      <c r="W181" s="345" t="s">
        <v>5944</v>
      </c>
      <c r="X181" s="347">
        <v>12400000</v>
      </c>
      <c r="Y181" s="347">
        <v>3100000</v>
      </c>
      <c r="Z181" s="346">
        <v>45444</v>
      </c>
      <c r="AA181" s="344">
        <f t="shared" ca="1" si="4"/>
        <v>45692</v>
      </c>
      <c r="AB181" s="345">
        <f t="shared" ca="1" si="5"/>
        <v>248</v>
      </c>
      <c r="AC181" s="337" t="s">
        <v>5945</v>
      </c>
      <c r="AD181" s="335" t="s">
        <v>6221</v>
      </c>
      <c r="AE181" s="335" t="s">
        <v>7551</v>
      </c>
      <c r="AF181" s="335" t="s">
        <v>92</v>
      </c>
      <c r="AG181" s="345" t="s">
        <v>6464</v>
      </c>
      <c r="AH181" s="348">
        <v>1949</v>
      </c>
      <c r="AI181" s="345" t="s">
        <v>94</v>
      </c>
      <c r="AJ181" s="337" t="s">
        <v>62</v>
      </c>
      <c r="AK181" s="335" t="s">
        <v>7552</v>
      </c>
      <c r="AL181" s="344">
        <v>45345</v>
      </c>
      <c r="AM181" s="335" t="s">
        <v>7553</v>
      </c>
      <c r="AN181" s="346">
        <v>45358</v>
      </c>
      <c r="AO181" s="345"/>
      <c r="AP181" s="345"/>
      <c r="AQ181" s="345"/>
      <c r="AR181" s="335">
        <v>103350</v>
      </c>
      <c r="AS181" s="335" t="s">
        <v>6273</v>
      </c>
      <c r="AT181" s="354" t="s">
        <v>62</v>
      </c>
      <c r="AU181" s="355" t="s">
        <v>62</v>
      </c>
      <c r="AV181" s="355" t="s">
        <v>62</v>
      </c>
      <c r="AW181" s="355" t="s">
        <v>62</v>
      </c>
      <c r="AX181" s="350" t="s">
        <v>62</v>
      </c>
      <c r="AY181" s="355" t="s">
        <v>62</v>
      </c>
      <c r="AZ181" s="355" t="s">
        <v>62</v>
      </c>
      <c r="BA181" s="355" t="s">
        <v>62</v>
      </c>
      <c r="BB181" s="355" t="s">
        <v>62</v>
      </c>
      <c r="BC181" s="355" t="s">
        <v>62</v>
      </c>
      <c r="BD181" s="355" t="s">
        <v>5953</v>
      </c>
      <c r="BE181" s="355" t="s">
        <v>62</v>
      </c>
      <c r="BF181" s="355" t="s">
        <v>5953</v>
      </c>
      <c r="BG181" s="355" t="s">
        <v>62</v>
      </c>
      <c r="BH181" s="355" t="s">
        <v>62</v>
      </c>
      <c r="BI181" s="355" t="s">
        <v>62</v>
      </c>
      <c r="BJ181" s="355" t="s">
        <v>62</v>
      </c>
      <c r="BK181" s="355" t="s">
        <v>5953</v>
      </c>
      <c r="BL181" s="355" t="s">
        <v>62</v>
      </c>
      <c r="BM181" s="354" t="s">
        <v>62</v>
      </c>
      <c r="BN181" s="355" t="s">
        <v>62</v>
      </c>
      <c r="BO181" s="355" t="s">
        <v>62</v>
      </c>
      <c r="BP181" s="355" t="s">
        <v>79</v>
      </c>
      <c r="BQ181" s="265" t="s">
        <v>7554</v>
      </c>
    </row>
    <row r="182" spans="1:69" x14ac:dyDescent="0.25">
      <c r="A182" s="241">
        <v>180</v>
      </c>
      <c r="B182" s="335" t="s">
        <v>7555</v>
      </c>
      <c r="C182" s="336" t="s">
        <v>7555</v>
      </c>
      <c r="D182" s="337" t="s">
        <v>60</v>
      </c>
      <c r="E182" s="338" t="s">
        <v>6038</v>
      </c>
      <c r="F182" s="345">
        <v>1</v>
      </c>
      <c r="G182" s="370" t="s">
        <v>7556</v>
      </c>
      <c r="H182" s="363">
        <v>1010233378</v>
      </c>
      <c r="I182" s="361" t="s">
        <v>62</v>
      </c>
      <c r="J182" s="361" t="s">
        <v>7557</v>
      </c>
      <c r="K182" s="364">
        <v>35502</v>
      </c>
      <c r="L182" s="365" t="s">
        <v>7558</v>
      </c>
      <c r="M182" s="361">
        <v>3195621260</v>
      </c>
      <c r="N182" s="365" t="s">
        <v>7559</v>
      </c>
      <c r="O182" s="341" t="s">
        <v>7024</v>
      </c>
      <c r="P182" s="344">
        <v>45359</v>
      </c>
      <c r="Q182" s="345" t="s">
        <v>87</v>
      </c>
      <c r="R182" s="345" t="s">
        <v>7560</v>
      </c>
      <c r="S182" s="344">
        <v>45359</v>
      </c>
      <c r="T182" s="344">
        <v>45362</v>
      </c>
      <c r="U182" s="344">
        <v>45366</v>
      </c>
      <c r="V182" s="344">
        <v>45363</v>
      </c>
      <c r="W182" s="345" t="s">
        <v>5944</v>
      </c>
      <c r="X182" s="347">
        <v>20000000</v>
      </c>
      <c r="Y182" s="347">
        <v>5000000</v>
      </c>
      <c r="Z182" s="346">
        <v>45444</v>
      </c>
      <c r="AA182" s="344">
        <f t="shared" ca="1" si="4"/>
        <v>45692</v>
      </c>
      <c r="AB182" s="345">
        <f t="shared" ca="1" si="5"/>
        <v>248</v>
      </c>
      <c r="AC182" s="337" t="s">
        <v>5945</v>
      </c>
      <c r="AD182" s="335" t="s">
        <v>6485</v>
      </c>
      <c r="AE182" s="335" t="s">
        <v>7026</v>
      </c>
      <c r="AF182" s="335" t="s">
        <v>92</v>
      </c>
      <c r="AG182" s="345" t="s">
        <v>6464</v>
      </c>
      <c r="AH182" s="348">
        <v>1949</v>
      </c>
      <c r="AI182" s="345" t="s">
        <v>75</v>
      </c>
      <c r="AJ182" s="337" t="s">
        <v>62</v>
      </c>
      <c r="AK182" s="335" t="s">
        <v>7027</v>
      </c>
      <c r="AL182" s="344">
        <v>45351</v>
      </c>
      <c r="AM182" s="335" t="s">
        <v>7561</v>
      </c>
      <c r="AN182" s="346">
        <v>45362</v>
      </c>
      <c r="AO182" s="345"/>
      <c r="AP182" s="345"/>
      <c r="AQ182" s="345"/>
      <c r="AR182" s="335">
        <v>105960</v>
      </c>
      <c r="AS182" s="335" t="s">
        <v>5952</v>
      </c>
      <c r="AT182" s="354" t="s">
        <v>62</v>
      </c>
      <c r="AU182" s="355" t="s">
        <v>62</v>
      </c>
      <c r="AV182" s="355" t="s">
        <v>62</v>
      </c>
      <c r="AW182" s="355" t="s">
        <v>62</v>
      </c>
      <c r="AX182" s="350">
        <v>10000000</v>
      </c>
      <c r="AY182" s="355" t="s">
        <v>7562</v>
      </c>
      <c r="AZ182" s="356">
        <v>45483</v>
      </c>
      <c r="BA182" s="355" t="s">
        <v>125</v>
      </c>
      <c r="BB182" s="355" t="s">
        <v>125</v>
      </c>
      <c r="BC182" s="355" t="s">
        <v>7542</v>
      </c>
      <c r="BD182" s="355" t="s">
        <v>520</v>
      </c>
      <c r="BE182" s="356">
        <v>45434</v>
      </c>
      <c r="BF182" s="356">
        <v>45484</v>
      </c>
      <c r="BG182" s="355" t="s">
        <v>62</v>
      </c>
      <c r="BH182" s="355" t="s">
        <v>62</v>
      </c>
      <c r="BI182" s="355" t="s">
        <v>62</v>
      </c>
      <c r="BJ182" s="356">
        <v>45484</v>
      </c>
      <c r="BK182" s="356">
        <v>45546</v>
      </c>
      <c r="BL182" s="355" t="s">
        <v>7563</v>
      </c>
      <c r="BM182" s="354" t="s">
        <v>62</v>
      </c>
      <c r="BN182" s="355" t="s">
        <v>6519</v>
      </c>
      <c r="BO182" s="355" t="s">
        <v>6086</v>
      </c>
      <c r="BP182" s="355" t="s">
        <v>79</v>
      </c>
      <c r="BQ182" s="265" t="s">
        <v>7564</v>
      </c>
    </row>
    <row r="183" spans="1:69" x14ac:dyDescent="0.25">
      <c r="A183" s="241">
        <v>181</v>
      </c>
      <c r="B183" s="335" t="s">
        <v>7565</v>
      </c>
      <c r="C183" s="336" t="s">
        <v>7565</v>
      </c>
      <c r="D183" s="337" t="s">
        <v>60</v>
      </c>
      <c r="E183" s="338" t="s">
        <v>5938</v>
      </c>
      <c r="F183" s="345">
        <v>1</v>
      </c>
      <c r="G183" s="360" t="s">
        <v>5127</v>
      </c>
      <c r="H183" s="363">
        <v>7141363</v>
      </c>
      <c r="I183" s="361" t="s">
        <v>62</v>
      </c>
      <c r="J183" s="361" t="s">
        <v>5128</v>
      </c>
      <c r="K183" s="364">
        <v>27843</v>
      </c>
      <c r="L183" s="361" t="s">
        <v>5129</v>
      </c>
      <c r="M183" s="361">
        <v>4562148</v>
      </c>
      <c r="N183" s="121" t="s">
        <v>5130</v>
      </c>
      <c r="O183" s="343" t="s">
        <v>7410</v>
      </c>
      <c r="P183" s="346">
        <v>45362</v>
      </c>
      <c r="Q183" s="345" t="s">
        <v>87</v>
      </c>
      <c r="R183" s="345" t="s">
        <v>7566</v>
      </c>
      <c r="S183" s="344">
        <v>45365</v>
      </c>
      <c r="T183" s="344">
        <v>45366</v>
      </c>
      <c r="U183" s="344">
        <v>45367</v>
      </c>
      <c r="V183" s="344">
        <v>45366</v>
      </c>
      <c r="W183" s="345" t="s">
        <v>5944</v>
      </c>
      <c r="X183" s="347">
        <v>16000000</v>
      </c>
      <c r="Y183" s="347">
        <v>4000000</v>
      </c>
      <c r="Z183" s="346">
        <v>45444</v>
      </c>
      <c r="AA183" s="344">
        <f t="shared" ca="1" si="4"/>
        <v>45692</v>
      </c>
      <c r="AB183" s="345">
        <f t="shared" ca="1" si="5"/>
        <v>248</v>
      </c>
      <c r="AC183" s="337" t="s">
        <v>5945</v>
      </c>
      <c r="AD183" s="335" t="s">
        <v>5946</v>
      </c>
      <c r="AE183" s="335" t="s">
        <v>7567</v>
      </c>
      <c r="AF183" s="335" t="s">
        <v>92</v>
      </c>
      <c r="AG183" s="345" t="s">
        <v>6464</v>
      </c>
      <c r="AH183" s="348">
        <v>1949</v>
      </c>
      <c r="AI183" s="345" t="s">
        <v>75</v>
      </c>
      <c r="AJ183" s="337" t="s">
        <v>62</v>
      </c>
      <c r="AK183" s="335" t="s">
        <v>7568</v>
      </c>
      <c r="AL183" s="344">
        <v>45355</v>
      </c>
      <c r="AM183" s="335" t="s">
        <v>7569</v>
      </c>
      <c r="AN183" s="346">
        <v>45363</v>
      </c>
      <c r="AO183" s="345"/>
      <c r="AP183" s="345"/>
      <c r="AQ183" s="345"/>
      <c r="AR183" s="335">
        <v>103298</v>
      </c>
      <c r="AS183" s="335" t="s">
        <v>6068</v>
      </c>
      <c r="AT183" s="354" t="s">
        <v>62</v>
      </c>
      <c r="AU183" s="355" t="s">
        <v>62</v>
      </c>
      <c r="AV183" s="355" t="s">
        <v>62</v>
      </c>
      <c r="AW183" s="355" t="s">
        <v>62</v>
      </c>
      <c r="AX183" s="350" t="s">
        <v>6367</v>
      </c>
      <c r="AY183" s="355" t="s">
        <v>7570</v>
      </c>
      <c r="AZ183" s="355" t="s">
        <v>62</v>
      </c>
      <c r="BA183" s="355" t="s">
        <v>125</v>
      </c>
      <c r="BB183" s="355" t="s">
        <v>62</v>
      </c>
      <c r="BC183" s="355" t="s">
        <v>7571</v>
      </c>
      <c r="BD183" s="355" t="s">
        <v>520</v>
      </c>
      <c r="BE183" s="356">
        <v>45434</v>
      </c>
      <c r="BF183" s="356">
        <v>45446</v>
      </c>
      <c r="BG183" s="355" t="s">
        <v>62</v>
      </c>
      <c r="BH183" s="355" t="s">
        <v>62</v>
      </c>
      <c r="BI183" s="355" t="s">
        <v>62</v>
      </c>
      <c r="BJ183" s="356">
        <v>45487</v>
      </c>
      <c r="BK183" s="356">
        <v>45549</v>
      </c>
      <c r="BL183" s="355" t="s">
        <v>62</v>
      </c>
      <c r="BM183" s="357" t="s">
        <v>6369</v>
      </c>
      <c r="BN183" s="355" t="s">
        <v>6370</v>
      </c>
      <c r="BO183" s="355" t="s">
        <v>6086</v>
      </c>
      <c r="BP183" s="355" t="s">
        <v>79</v>
      </c>
      <c r="BQ183" s="265" t="s">
        <v>7572</v>
      </c>
    </row>
    <row r="184" spans="1:69" x14ac:dyDescent="0.25">
      <c r="A184" s="241">
        <v>182</v>
      </c>
      <c r="B184" s="335" t="s">
        <v>7573</v>
      </c>
      <c r="C184" s="336" t="s">
        <v>7573</v>
      </c>
      <c r="D184" s="337" t="s">
        <v>60</v>
      </c>
      <c r="E184" s="338" t="s">
        <v>5938</v>
      </c>
      <c r="F184" s="345">
        <v>1</v>
      </c>
      <c r="G184" s="360" t="s">
        <v>2937</v>
      </c>
      <c r="H184" s="363">
        <v>1030544741</v>
      </c>
      <c r="I184" s="349" t="s">
        <v>62</v>
      </c>
      <c r="J184" s="349" t="s">
        <v>2938</v>
      </c>
      <c r="K184" s="359">
        <v>32254</v>
      </c>
      <c r="L184" s="349" t="s">
        <v>2939</v>
      </c>
      <c r="M184" s="349">
        <v>3205454455</v>
      </c>
      <c r="N184" s="121" t="s">
        <v>2940</v>
      </c>
      <c r="O184" s="343" t="s">
        <v>7410</v>
      </c>
      <c r="P184" s="346">
        <v>45358</v>
      </c>
      <c r="Q184" s="345" t="s">
        <v>87</v>
      </c>
      <c r="R184" s="345" t="s">
        <v>7574</v>
      </c>
      <c r="S184" s="344">
        <v>45357</v>
      </c>
      <c r="T184" s="344">
        <v>45359</v>
      </c>
      <c r="U184" s="344">
        <v>45361</v>
      </c>
      <c r="V184" s="344">
        <v>45362</v>
      </c>
      <c r="W184" s="345" t="s">
        <v>5944</v>
      </c>
      <c r="X184" s="347">
        <v>16000000</v>
      </c>
      <c r="Y184" s="347">
        <v>4000000</v>
      </c>
      <c r="Z184" s="346">
        <v>45444</v>
      </c>
      <c r="AA184" s="344">
        <f t="shared" ca="1" si="4"/>
        <v>45692</v>
      </c>
      <c r="AB184" s="345">
        <f t="shared" ca="1" si="5"/>
        <v>248</v>
      </c>
      <c r="AC184" s="337" t="s">
        <v>5945</v>
      </c>
      <c r="AD184" s="335" t="s">
        <v>5946</v>
      </c>
      <c r="AE184" s="335" t="s">
        <v>7412</v>
      </c>
      <c r="AF184" s="335" t="s">
        <v>92</v>
      </c>
      <c r="AG184" s="345" t="s">
        <v>6464</v>
      </c>
      <c r="AH184" s="348">
        <v>1949</v>
      </c>
      <c r="AI184" s="345" t="s">
        <v>75</v>
      </c>
      <c r="AJ184" s="337" t="s">
        <v>62</v>
      </c>
      <c r="AK184" s="335" t="s">
        <v>7568</v>
      </c>
      <c r="AL184" s="344">
        <v>45355</v>
      </c>
      <c r="AM184" s="335" t="s">
        <v>7575</v>
      </c>
      <c r="AN184" s="346">
        <v>45362</v>
      </c>
      <c r="AO184" s="345"/>
      <c r="AP184" s="345"/>
      <c r="AQ184" s="345"/>
      <c r="AR184" s="335">
        <v>103298</v>
      </c>
      <c r="AS184" s="335" t="s">
        <v>6068</v>
      </c>
      <c r="AT184" s="354" t="s">
        <v>62</v>
      </c>
      <c r="AU184" s="355" t="s">
        <v>62</v>
      </c>
      <c r="AV184" s="355" t="s">
        <v>62</v>
      </c>
      <c r="AW184" s="355" t="s">
        <v>62</v>
      </c>
      <c r="AX184" s="350" t="s">
        <v>6367</v>
      </c>
      <c r="AY184" s="355" t="s">
        <v>7576</v>
      </c>
      <c r="AZ184" s="355" t="s">
        <v>62</v>
      </c>
      <c r="BA184" s="355" t="s">
        <v>125</v>
      </c>
      <c r="BB184" s="355" t="s">
        <v>62</v>
      </c>
      <c r="BC184" s="355" t="s">
        <v>6975</v>
      </c>
      <c r="BD184" s="355" t="s">
        <v>520</v>
      </c>
      <c r="BE184" s="356">
        <v>45434</v>
      </c>
      <c r="BF184" s="356">
        <v>45446</v>
      </c>
      <c r="BG184" s="355" t="s">
        <v>62</v>
      </c>
      <c r="BH184" s="355" t="s">
        <v>62</v>
      </c>
      <c r="BI184" s="355" t="s">
        <v>62</v>
      </c>
      <c r="BJ184" s="356">
        <v>45483</v>
      </c>
      <c r="BK184" s="356">
        <v>45545</v>
      </c>
      <c r="BL184" s="355" t="s">
        <v>62</v>
      </c>
      <c r="BM184" s="357" t="s">
        <v>6369</v>
      </c>
      <c r="BN184" s="355" t="s">
        <v>6370</v>
      </c>
      <c r="BO184" s="355" t="s">
        <v>6293</v>
      </c>
      <c r="BP184" s="355" t="s">
        <v>79</v>
      </c>
      <c r="BQ184" s="265" t="s">
        <v>7577</v>
      </c>
    </row>
    <row r="185" spans="1:69" x14ac:dyDescent="0.25">
      <c r="A185" s="241">
        <v>183</v>
      </c>
      <c r="B185" s="335" t="s">
        <v>7578</v>
      </c>
      <c r="C185" s="336" t="s">
        <v>7578</v>
      </c>
      <c r="D185" s="337" t="s">
        <v>60</v>
      </c>
      <c r="E185" s="338" t="s">
        <v>5938</v>
      </c>
      <c r="F185" s="345">
        <v>1</v>
      </c>
      <c r="G185" s="360" t="s">
        <v>7579</v>
      </c>
      <c r="H185" s="363">
        <v>1032384268</v>
      </c>
      <c r="I185" s="341" t="s">
        <v>62</v>
      </c>
      <c r="J185" s="361" t="s">
        <v>7126</v>
      </c>
      <c r="K185" s="364">
        <v>31866</v>
      </c>
      <c r="L185" s="361" t="s">
        <v>7580</v>
      </c>
      <c r="M185" s="361">
        <v>3506750960</v>
      </c>
      <c r="N185" s="379" t="s">
        <v>7581</v>
      </c>
      <c r="O185" s="343" t="s">
        <v>7239</v>
      </c>
      <c r="P185" s="346">
        <v>45355</v>
      </c>
      <c r="Q185" s="345" t="s">
        <v>87</v>
      </c>
      <c r="R185" s="345" t="s">
        <v>7582</v>
      </c>
      <c r="S185" s="344">
        <v>45353</v>
      </c>
      <c r="T185" s="344">
        <v>45359</v>
      </c>
      <c r="U185" s="344">
        <v>45357</v>
      </c>
      <c r="V185" s="344">
        <v>45362</v>
      </c>
      <c r="W185" s="345" t="s">
        <v>5944</v>
      </c>
      <c r="X185" s="347">
        <v>12400000</v>
      </c>
      <c r="Y185" s="347">
        <v>3100000</v>
      </c>
      <c r="Z185" s="346">
        <v>45444</v>
      </c>
      <c r="AA185" s="344">
        <f t="shared" ca="1" si="4"/>
        <v>45692</v>
      </c>
      <c r="AB185" s="345">
        <f t="shared" ca="1" si="5"/>
        <v>248</v>
      </c>
      <c r="AC185" s="337" t="s">
        <v>5945</v>
      </c>
      <c r="AD185" s="335" t="s">
        <v>7583</v>
      </c>
      <c r="AE185" s="335" t="s">
        <v>7584</v>
      </c>
      <c r="AF185" s="335" t="s">
        <v>92</v>
      </c>
      <c r="AG185" s="345" t="s">
        <v>6464</v>
      </c>
      <c r="AH185" s="348">
        <v>1949</v>
      </c>
      <c r="AI185" s="345" t="s">
        <v>94</v>
      </c>
      <c r="AJ185" s="337" t="s">
        <v>62</v>
      </c>
      <c r="AK185" s="335" t="s">
        <v>7585</v>
      </c>
      <c r="AL185" s="344">
        <v>45345</v>
      </c>
      <c r="AM185" s="335" t="s">
        <v>7586</v>
      </c>
      <c r="AN185" s="346">
        <v>45362</v>
      </c>
      <c r="AO185" s="345"/>
      <c r="AP185" s="345"/>
      <c r="AQ185" s="345"/>
      <c r="AR185" s="335">
        <v>103559</v>
      </c>
      <c r="AS185" s="335" t="s">
        <v>6273</v>
      </c>
      <c r="AT185" s="354" t="s">
        <v>62</v>
      </c>
      <c r="AU185" s="355" t="s">
        <v>62</v>
      </c>
      <c r="AV185" s="355" t="s">
        <v>62</v>
      </c>
      <c r="AW185" s="355" t="s">
        <v>62</v>
      </c>
      <c r="AX185" s="350" t="s">
        <v>7207</v>
      </c>
      <c r="AY185" s="355" t="s">
        <v>7587</v>
      </c>
      <c r="AZ185" s="355" t="s">
        <v>62</v>
      </c>
      <c r="BA185" s="355" t="s">
        <v>125</v>
      </c>
      <c r="BB185" s="355" t="s">
        <v>62</v>
      </c>
      <c r="BC185" s="355" t="s">
        <v>6975</v>
      </c>
      <c r="BD185" s="355" t="s">
        <v>520</v>
      </c>
      <c r="BE185" s="356">
        <v>45434</v>
      </c>
      <c r="BF185" s="356">
        <v>45446</v>
      </c>
      <c r="BG185" s="355" t="s">
        <v>62</v>
      </c>
      <c r="BH185" s="355" t="s">
        <v>62</v>
      </c>
      <c r="BI185" s="355" t="s">
        <v>62</v>
      </c>
      <c r="BJ185" s="356">
        <v>45483</v>
      </c>
      <c r="BK185" s="356">
        <v>45545</v>
      </c>
      <c r="BL185" s="355" t="s">
        <v>62</v>
      </c>
      <c r="BM185" s="357" t="s">
        <v>7210</v>
      </c>
      <c r="BN185" s="355" t="s">
        <v>6257</v>
      </c>
      <c r="BO185" s="355" t="s">
        <v>6293</v>
      </c>
      <c r="BP185" s="355" t="s">
        <v>79</v>
      </c>
      <c r="BQ185" s="265" t="s">
        <v>7588</v>
      </c>
    </row>
    <row r="186" spans="1:69" x14ac:dyDescent="0.25">
      <c r="A186" s="241">
        <v>184</v>
      </c>
      <c r="B186" s="335" t="s">
        <v>7589</v>
      </c>
      <c r="C186" s="336" t="s">
        <v>7589</v>
      </c>
      <c r="D186" s="337" t="s">
        <v>60</v>
      </c>
      <c r="E186" s="338" t="s">
        <v>6038</v>
      </c>
      <c r="F186" s="345">
        <v>1</v>
      </c>
      <c r="G186" s="360" t="s">
        <v>7590</v>
      </c>
      <c r="H186" s="363">
        <v>1136886622</v>
      </c>
      <c r="I186" s="341" t="s">
        <v>62</v>
      </c>
      <c r="J186" s="361" t="s">
        <v>182</v>
      </c>
      <c r="K186" s="364">
        <v>34589</v>
      </c>
      <c r="L186" s="361" t="s">
        <v>7591</v>
      </c>
      <c r="M186" s="361">
        <v>3007174482</v>
      </c>
      <c r="N186" s="379" t="s">
        <v>7592</v>
      </c>
      <c r="O186" s="343" t="s">
        <v>132</v>
      </c>
      <c r="P186" s="346">
        <v>45351</v>
      </c>
      <c r="Q186" s="345" t="s">
        <v>87</v>
      </c>
      <c r="R186" s="345" t="s">
        <v>7593</v>
      </c>
      <c r="S186" s="344">
        <v>45350</v>
      </c>
      <c r="T186" s="344">
        <v>45352</v>
      </c>
      <c r="U186" s="344">
        <v>45352</v>
      </c>
      <c r="V186" s="344">
        <v>45355</v>
      </c>
      <c r="W186" s="345" t="s">
        <v>5944</v>
      </c>
      <c r="X186" s="347">
        <v>20000000</v>
      </c>
      <c r="Y186" s="347">
        <v>5000000</v>
      </c>
      <c r="Z186" s="346">
        <v>45444</v>
      </c>
      <c r="AA186" s="344">
        <f t="shared" ca="1" si="4"/>
        <v>45692</v>
      </c>
      <c r="AB186" s="345">
        <f t="shared" ca="1" si="5"/>
        <v>248</v>
      </c>
      <c r="AC186" s="337" t="s">
        <v>5945</v>
      </c>
      <c r="AD186" s="335" t="s">
        <v>7168</v>
      </c>
      <c r="AE186" s="335" t="s">
        <v>7594</v>
      </c>
      <c r="AF186" s="335" t="s">
        <v>92</v>
      </c>
      <c r="AG186" s="345" t="s">
        <v>6464</v>
      </c>
      <c r="AH186" s="348">
        <v>1949</v>
      </c>
      <c r="AI186" s="345" t="s">
        <v>75</v>
      </c>
      <c r="AJ186" s="337" t="s">
        <v>62</v>
      </c>
      <c r="AK186" s="335" t="s">
        <v>6658</v>
      </c>
      <c r="AL186" s="344">
        <v>45348</v>
      </c>
      <c r="AM186" s="335" t="s">
        <v>7595</v>
      </c>
      <c r="AN186" s="346">
        <v>45355</v>
      </c>
      <c r="AO186" s="345"/>
      <c r="AP186" s="345"/>
      <c r="AQ186" s="345"/>
      <c r="AR186" s="335">
        <v>103328</v>
      </c>
      <c r="AS186" s="335" t="s">
        <v>6268</v>
      </c>
      <c r="AT186" s="354" t="s">
        <v>62</v>
      </c>
      <c r="AU186" s="355" t="s">
        <v>62</v>
      </c>
      <c r="AV186" s="355" t="s">
        <v>62</v>
      </c>
      <c r="AW186" s="355" t="s">
        <v>62</v>
      </c>
      <c r="AX186" s="350" t="s">
        <v>6313</v>
      </c>
      <c r="AY186" s="355" t="s">
        <v>7596</v>
      </c>
      <c r="AZ186" s="355" t="s">
        <v>62</v>
      </c>
      <c r="BA186" s="355" t="s">
        <v>125</v>
      </c>
      <c r="BB186" s="355" t="s">
        <v>62</v>
      </c>
      <c r="BC186" s="355" t="s">
        <v>7597</v>
      </c>
      <c r="BD186" s="355" t="s">
        <v>520</v>
      </c>
      <c r="BE186" s="356">
        <v>45434</v>
      </c>
      <c r="BF186" s="356">
        <v>45446</v>
      </c>
      <c r="BG186" s="355" t="s">
        <v>62</v>
      </c>
      <c r="BH186" s="355" t="s">
        <v>62</v>
      </c>
      <c r="BI186" s="355" t="s">
        <v>62</v>
      </c>
      <c r="BJ186" s="356">
        <v>45476</v>
      </c>
      <c r="BK186" s="356">
        <v>45538</v>
      </c>
      <c r="BL186" s="355" t="s">
        <v>62</v>
      </c>
      <c r="BM186" s="357" t="s">
        <v>6316</v>
      </c>
      <c r="BN186" s="355" t="s">
        <v>6370</v>
      </c>
      <c r="BO186" s="355" t="s">
        <v>6293</v>
      </c>
      <c r="BP186" s="355" t="s">
        <v>79</v>
      </c>
      <c r="BQ186" s="265" t="s">
        <v>7598</v>
      </c>
    </row>
    <row r="187" spans="1:69" x14ac:dyDescent="0.25">
      <c r="A187" s="241">
        <v>185</v>
      </c>
      <c r="B187" s="335" t="s">
        <v>7599</v>
      </c>
      <c r="C187" s="336" t="s">
        <v>7599</v>
      </c>
      <c r="D187" s="337" t="s">
        <v>60</v>
      </c>
      <c r="E187" s="338" t="s">
        <v>5938</v>
      </c>
      <c r="F187" s="345">
        <v>1</v>
      </c>
      <c r="G187" s="360" t="s">
        <v>7600</v>
      </c>
      <c r="H187" s="363">
        <v>51551582</v>
      </c>
      <c r="I187" s="341" t="s">
        <v>62</v>
      </c>
      <c r="J187" s="361" t="s">
        <v>7473</v>
      </c>
      <c r="K187" s="364">
        <v>21172</v>
      </c>
      <c r="L187" s="361" t="s">
        <v>7601</v>
      </c>
      <c r="M187" s="361" t="s">
        <v>7602</v>
      </c>
      <c r="N187" s="379" t="s">
        <v>7603</v>
      </c>
      <c r="O187" s="343" t="s">
        <v>7604</v>
      </c>
      <c r="P187" s="346">
        <v>45355</v>
      </c>
      <c r="Q187" s="345" t="s">
        <v>297</v>
      </c>
      <c r="R187" s="345" t="s">
        <v>7605</v>
      </c>
      <c r="S187" s="344">
        <v>45359</v>
      </c>
      <c r="T187" s="344">
        <v>45359</v>
      </c>
      <c r="U187" s="344">
        <v>45357</v>
      </c>
      <c r="V187" s="344">
        <v>45362</v>
      </c>
      <c r="W187" s="345" t="s">
        <v>5944</v>
      </c>
      <c r="X187" s="347">
        <v>12400000</v>
      </c>
      <c r="Y187" s="347">
        <v>3100000</v>
      </c>
      <c r="Z187" s="346">
        <v>45444</v>
      </c>
      <c r="AA187" s="344">
        <f t="shared" ca="1" si="4"/>
        <v>45692</v>
      </c>
      <c r="AB187" s="345">
        <f t="shared" ca="1" si="5"/>
        <v>248</v>
      </c>
      <c r="AC187" s="337" t="s">
        <v>5945</v>
      </c>
      <c r="AD187" s="335" t="s">
        <v>3333</v>
      </c>
      <c r="AE187" s="335" t="s">
        <v>7606</v>
      </c>
      <c r="AF187" s="335" t="s">
        <v>92</v>
      </c>
      <c r="AG187" s="345" t="s">
        <v>6464</v>
      </c>
      <c r="AH187" s="348">
        <v>1949</v>
      </c>
      <c r="AI187" s="345" t="s">
        <v>94</v>
      </c>
      <c r="AJ187" s="337" t="s">
        <v>62</v>
      </c>
      <c r="AK187" s="335" t="s">
        <v>7552</v>
      </c>
      <c r="AL187" s="344">
        <v>45345</v>
      </c>
      <c r="AM187" s="335" t="s">
        <v>7607</v>
      </c>
      <c r="AN187" s="346">
        <v>45362</v>
      </c>
      <c r="AO187" s="345"/>
      <c r="AP187" s="345"/>
      <c r="AQ187" s="345"/>
      <c r="AR187" s="335">
        <v>103350</v>
      </c>
      <c r="AS187" s="335" t="s">
        <v>6273</v>
      </c>
      <c r="AT187" s="354" t="s">
        <v>62</v>
      </c>
      <c r="AU187" s="355" t="s">
        <v>62</v>
      </c>
      <c r="AV187" s="355" t="s">
        <v>62</v>
      </c>
      <c r="AW187" s="355" t="s">
        <v>62</v>
      </c>
      <c r="AX187" s="350" t="s">
        <v>7207</v>
      </c>
      <c r="AY187" s="355" t="s">
        <v>7608</v>
      </c>
      <c r="AZ187" s="355" t="s">
        <v>62</v>
      </c>
      <c r="BA187" s="355" t="s">
        <v>125</v>
      </c>
      <c r="BB187" s="355" t="s">
        <v>125</v>
      </c>
      <c r="BC187" s="355" t="s">
        <v>6975</v>
      </c>
      <c r="BD187" s="355" t="s">
        <v>520</v>
      </c>
      <c r="BE187" s="356">
        <v>45434</v>
      </c>
      <c r="BF187" s="356">
        <v>45446</v>
      </c>
      <c r="BG187" s="355" t="s">
        <v>62</v>
      </c>
      <c r="BH187" s="355" t="s">
        <v>62</v>
      </c>
      <c r="BI187" s="355" t="s">
        <v>62</v>
      </c>
      <c r="BJ187" s="356">
        <v>45483</v>
      </c>
      <c r="BK187" s="356">
        <v>45545</v>
      </c>
      <c r="BL187" s="355" t="s">
        <v>62</v>
      </c>
      <c r="BM187" s="357" t="s">
        <v>7210</v>
      </c>
      <c r="BN187" s="355" t="s">
        <v>6257</v>
      </c>
      <c r="BO187" s="355" t="s">
        <v>6243</v>
      </c>
      <c r="BP187" s="355" t="s">
        <v>79</v>
      </c>
      <c r="BQ187" s="265" t="s">
        <v>7609</v>
      </c>
    </row>
    <row r="188" spans="1:69" x14ac:dyDescent="0.25">
      <c r="A188" s="235">
        <v>186</v>
      </c>
      <c r="B188" s="335" t="s">
        <v>7610</v>
      </c>
      <c r="C188" s="336" t="s">
        <v>7610</v>
      </c>
      <c r="D188" s="337" t="s">
        <v>60</v>
      </c>
      <c r="E188" s="338" t="s">
        <v>6038</v>
      </c>
      <c r="F188" s="345">
        <v>1</v>
      </c>
      <c r="G188" s="360" t="s">
        <v>7611</v>
      </c>
      <c r="H188" s="363">
        <v>1082977576</v>
      </c>
      <c r="I188" s="341" t="s">
        <v>62</v>
      </c>
      <c r="J188" s="361" t="s">
        <v>5653</v>
      </c>
      <c r="K188" s="364">
        <v>34348</v>
      </c>
      <c r="L188" s="361" t="s">
        <v>7612</v>
      </c>
      <c r="M188" s="361">
        <v>3173792403</v>
      </c>
      <c r="N188" s="379" t="s">
        <v>7613</v>
      </c>
      <c r="O188" s="341" t="s">
        <v>7024</v>
      </c>
      <c r="P188" s="344">
        <v>45359</v>
      </c>
      <c r="Q188" s="345" t="s">
        <v>87</v>
      </c>
      <c r="R188" s="345" t="s">
        <v>7614</v>
      </c>
      <c r="S188" s="344">
        <v>45359</v>
      </c>
      <c r="T188" s="344">
        <v>45362</v>
      </c>
      <c r="U188" s="344">
        <v>45366</v>
      </c>
      <c r="V188" s="344">
        <v>45363</v>
      </c>
      <c r="W188" s="345" t="s">
        <v>5944</v>
      </c>
      <c r="X188" s="347">
        <v>20000000</v>
      </c>
      <c r="Y188" s="347">
        <v>5000000</v>
      </c>
      <c r="Z188" s="346">
        <v>45444</v>
      </c>
      <c r="AA188" s="344">
        <f t="shared" ca="1" si="4"/>
        <v>45692</v>
      </c>
      <c r="AB188" s="345">
        <f t="shared" ca="1" si="5"/>
        <v>248</v>
      </c>
      <c r="AC188" s="337" t="s">
        <v>5945</v>
      </c>
      <c r="AD188" s="335" t="s">
        <v>6727</v>
      </c>
      <c r="AE188" s="335" t="s">
        <v>7026</v>
      </c>
      <c r="AF188" s="335" t="s">
        <v>92</v>
      </c>
      <c r="AG188" s="345" t="s">
        <v>6464</v>
      </c>
      <c r="AH188" s="348">
        <v>1949</v>
      </c>
      <c r="AI188" s="345" t="s">
        <v>75</v>
      </c>
      <c r="AJ188" s="337" t="s">
        <v>62</v>
      </c>
      <c r="AK188" s="335" t="s">
        <v>7027</v>
      </c>
      <c r="AL188" s="344">
        <v>45351</v>
      </c>
      <c r="AM188" s="335" t="s">
        <v>7615</v>
      </c>
      <c r="AN188" s="346">
        <v>45362</v>
      </c>
      <c r="AO188" s="345"/>
      <c r="AP188" s="345"/>
      <c r="AQ188" s="345"/>
      <c r="AR188" s="335">
        <v>105960</v>
      </c>
      <c r="AS188" s="335" t="s">
        <v>5952</v>
      </c>
      <c r="AT188" s="354" t="s">
        <v>62</v>
      </c>
      <c r="AU188" s="355" t="s">
        <v>62</v>
      </c>
      <c r="AV188" s="355" t="s">
        <v>62</v>
      </c>
      <c r="AW188" s="355" t="s">
        <v>62</v>
      </c>
      <c r="AX188" s="350" t="s">
        <v>62</v>
      </c>
      <c r="AY188" s="355" t="s">
        <v>62</v>
      </c>
      <c r="AZ188" s="355" t="s">
        <v>62</v>
      </c>
      <c r="BA188" s="355" t="s">
        <v>62</v>
      </c>
      <c r="BB188" s="355" t="s">
        <v>62</v>
      </c>
      <c r="BC188" s="355" t="s">
        <v>62</v>
      </c>
      <c r="BD188" s="355" t="s">
        <v>5953</v>
      </c>
      <c r="BE188" s="355" t="s">
        <v>62</v>
      </c>
      <c r="BF188" s="355" t="s">
        <v>5953</v>
      </c>
      <c r="BG188" s="355" t="s">
        <v>62</v>
      </c>
      <c r="BH188" s="355" t="s">
        <v>62</v>
      </c>
      <c r="BI188" s="355" t="s">
        <v>62</v>
      </c>
      <c r="BJ188" s="355" t="s">
        <v>62</v>
      </c>
      <c r="BK188" s="355" t="s">
        <v>5953</v>
      </c>
      <c r="BL188" s="355" t="s">
        <v>62</v>
      </c>
      <c r="BM188" s="354" t="s">
        <v>62</v>
      </c>
      <c r="BN188" s="355" t="s">
        <v>62</v>
      </c>
      <c r="BO188" s="355" t="s">
        <v>62</v>
      </c>
      <c r="BP188" s="355" t="s">
        <v>79</v>
      </c>
      <c r="BQ188" s="265" t="s">
        <v>7616</v>
      </c>
    </row>
    <row r="189" spans="1:69" x14ac:dyDescent="0.25">
      <c r="A189" s="241">
        <v>187</v>
      </c>
      <c r="B189" s="335" t="s">
        <v>7617</v>
      </c>
      <c r="C189" s="336" t="s">
        <v>7617</v>
      </c>
      <c r="D189" s="337" t="s">
        <v>60</v>
      </c>
      <c r="E189" s="338" t="s">
        <v>6038</v>
      </c>
      <c r="F189" s="345">
        <v>1</v>
      </c>
      <c r="G189" s="360" t="s">
        <v>7618</v>
      </c>
      <c r="H189" s="363">
        <v>80127082</v>
      </c>
      <c r="I189" s="341" t="s">
        <v>62</v>
      </c>
      <c r="J189" s="361" t="s">
        <v>3562</v>
      </c>
      <c r="K189" s="364">
        <v>29990</v>
      </c>
      <c r="L189" s="361" t="s">
        <v>7619</v>
      </c>
      <c r="M189" s="361">
        <v>3183728971</v>
      </c>
      <c r="N189" s="379" t="s">
        <v>7620</v>
      </c>
      <c r="O189" s="343" t="s">
        <v>7024</v>
      </c>
      <c r="P189" s="346">
        <v>45362</v>
      </c>
      <c r="Q189" s="345" t="s">
        <v>87</v>
      </c>
      <c r="R189" s="345" t="s">
        <v>7621</v>
      </c>
      <c r="S189" s="344">
        <v>45364</v>
      </c>
      <c r="T189" s="344">
        <v>45364</v>
      </c>
      <c r="U189" s="344">
        <v>45363</v>
      </c>
      <c r="V189" s="344">
        <v>45364</v>
      </c>
      <c r="W189" s="345" t="s">
        <v>5944</v>
      </c>
      <c r="X189" s="347">
        <v>20000000</v>
      </c>
      <c r="Y189" s="347">
        <v>5000000</v>
      </c>
      <c r="Z189" s="346">
        <v>45444</v>
      </c>
      <c r="AA189" s="344">
        <f t="shared" ca="1" si="4"/>
        <v>45692</v>
      </c>
      <c r="AB189" s="345">
        <f t="shared" ca="1" si="5"/>
        <v>248</v>
      </c>
      <c r="AC189" s="337" t="s">
        <v>5945</v>
      </c>
      <c r="AD189" s="335" t="s">
        <v>6727</v>
      </c>
      <c r="AE189" s="335" t="s">
        <v>7622</v>
      </c>
      <c r="AF189" s="335" t="s">
        <v>92</v>
      </c>
      <c r="AG189" s="345" t="s">
        <v>6464</v>
      </c>
      <c r="AH189" s="348">
        <v>1949</v>
      </c>
      <c r="AI189" s="345" t="s">
        <v>94</v>
      </c>
      <c r="AJ189" s="337" t="s">
        <v>62</v>
      </c>
      <c r="AK189" s="335" t="s">
        <v>7027</v>
      </c>
      <c r="AL189" s="344">
        <v>45357</v>
      </c>
      <c r="AM189" s="335" t="s">
        <v>7623</v>
      </c>
      <c r="AN189" s="346">
        <v>45363</v>
      </c>
      <c r="AO189" s="345"/>
      <c r="AP189" s="345"/>
      <c r="AQ189" s="345"/>
      <c r="AR189" s="335">
        <v>105960</v>
      </c>
      <c r="AS189" s="335" t="s">
        <v>6429</v>
      </c>
      <c r="AT189" s="354" t="s">
        <v>62</v>
      </c>
      <c r="AU189" s="355" t="s">
        <v>62</v>
      </c>
      <c r="AV189" s="355" t="s">
        <v>62</v>
      </c>
      <c r="AW189" s="355" t="s">
        <v>62</v>
      </c>
      <c r="AX189" s="350" t="s">
        <v>62</v>
      </c>
      <c r="AY189" s="355" t="s">
        <v>62</v>
      </c>
      <c r="AZ189" s="355" t="s">
        <v>62</v>
      </c>
      <c r="BA189" s="355" t="s">
        <v>62</v>
      </c>
      <c r="BB189" s="355" t="s">
        <v>62</v>
      </c>
      <c r="BC189" s="355" t="s">
        <v>7624</v>
      </c>
      <c r="BD189" s="355" t="s">
        <v>5953</v>
      </c>
      <c r="BE189" s="356">
        <v>45434</v>
      </c>
      <c r="BF189" s="355" t="s">
        <v>5953</v>
      </c>
      <c r="BG189" s="355" t="s">
        <v>62</v>
      </c>
      <c r="BH189" s="355" t="s">
        <v>62</v>
      </c>
      <c r="BI189" s="355" t="s">
        <v>62</v>
      </c>
      <c r="BJ189" s="356">
        <v>45485</v>
      </c>
      <c r="BK189" s="355" t="s">
        <v>5953</v>
      </c>
      <c r="BL189" s="355" t="s">
        <v>62</v>
      </c>
      <c r="BM189" s="354" t="s">
        <v>62</v>
      </c>
      <c r="BN189" s="355" t="s">
        <v>6317</v>
      </c>
      <c r="BO189" s="355" t="s">
        <v>62</v>
      </c>
      <c r="BP189" s="355" t="s">
        <v>79</v>
      </c>
      <c r="BQ189" s="265" t="s">
        <v>7625</v>
      </c>
    </row>
    <row r="190" spans="1:69" x14ac:dyDescent="0.25">
      <c r="A190" s="241">
        <v>188</v>
      </c>
      <c r="B190" s="335" t="s">
        <v>7626</v>
      </c>
      <c r="C190" s="336" t="s">
        <v>7626</v>
      </c>
      <c r="D190" s="337" t="s">
        <v>60</v>
      </c>
      <c r="E190" s="338" t="s">
        <v>6038</v>
      </c>
      <c r="F190" s="345">
        <v>1</v>
      </c>
      <c r="G190" s="360" t="s">
        <v>7627</v>
      </c>
      <c r="H190" s="363">
        <v>1143845315</v>
      </c>
      <c r="I190" s="341" t="s">
        <v>62</v>
      </c>
      <c r="J190" s="361" t="s">
        <v>125</v>
      </c>
      <c r="K190" s="361" t="s">
        <v>125</v>
      </c>
      <c r="L190" s="361" t="s">
        <v>125</v>
      </c>
      <c r="M190" s="361" t="s">
        <v>125</v>
      </c>
      <c r="N190" s="361" t="s">
        <v>125</v>
      </c>
      <c r="O190" s="343" t="s">
        <v>7024</v>
      </c>
      <c r="P190" s="346">
        <v>45357</v>
      </c>
      <c r="Q190" s="345" t="s">
        <v>87</v>
      </c>
      <c r="R190" s="345" t="s">
        <v>7628</v>
      </c>
      <c r="S190" s="344">
        <v>45358</v>
      </c>
      <c r="T190" s="344">
        <v>45359</v>
      </c>
      <c r="U190" s="344">
        <v>45366</v>
      </c>
      <c r="V190" s="344">
        <v>45363</v>
      </c>
      <c r="W190" s="345" t="s">
        <v>5944</v>
      </c>
      <c r="X190" s="347">
        <v>29792000</v>
      </c>
      <c r="Y190" s="347">
        <v>7448000</v>
      </c>
      <c r="Z190" s="346">
        <v>45444</v>
      </c>
      <c r="AA190" s="344">
        <f t="shared" ca="1" si="4"/>
        <v>45692</v>
      </c>
      <c r="AB190" s="345">
        <f t="shared" ca="1" si="5"/>
        <v>248</v>
      </c>
      <c r="AC190" s="337" t="s">
        <v>5945</v>
      </c>
      <c r="AD190" s="335" t="s">
        <v>6727</v>
      </c>
      <c r="AE190" s="335" t="s">
        <v>7622</v>
      </c>
      <c r="AF190" s="335" t="s">
        <v>92</v>
      </c>
      <c r="AG190" s="345" t="s">
        <v>6464</v>
      </c>
      <c r="AH190" s="348">
        <v>1949</v>
      </c>
      <c r="AI190" s="345" t="s">
        <v>75</v>
      </c>
      <c r="AJ190" s="337" t="s">
        <v>62</v>
      </c>
      <c r="AK190" s="335" t="s">
        <v>7629</v>
      </c>
      <c r="AL190" s="344">
        <v>45348</v>
      </c>
      <c r="AM190" s="335" t="s">
        <v>7630</v>
      </c>
      <c r="AN190" s="346">
        <v>45363</v>
      </c>
      <c r="AO190" s="345"/>
      <c r="AP190" s="345"/>
      <c r="AQ190" s="345"/>
      <c r="AR190" s="335">
        <v>105178</v>
      </c>
      <c r="AS190" s="335" t="s">
        <v>5952</v>
      </c>
      <c r="AT190" s="354" t="s">
        <v>62</v>
      </c>
      <c r="AU190" s="355" t="s">
        <v>62</v>
      </c>
      <c r="AV190" s="355" t="s">
        <v>62</v>
      </c>
      <c r="AW190" s="355" t="s">
        <v>62</v>
      </c>
      <c r="AX190" s="350" t="s">
        <v>7631</v>
      </c>
      <c r="AY190" s="355" t="s">
        <v>7632</v>
      </c>
      <c r="AZ190" s="355" t="s">
        <v>62</v>
      </c>
      <c r="BA190" s="355" t="s">
        <v>7633</v>
      </c>
      <c r="BB190" s="355" t="s">
        <v>125</v>
      </c>
      <c r="BC190" s="355" t="s">
        <v>7542</v>
      </c>
      <c r="BD190" s="355" t="s">
        <v>520</v>
      </c>
      <c r="BE190" s="356">
        <v>45434</v>
      </c>
      <c r="BF190" s="356">
        <v>45446</v>
      </c>
      <c r="BG190" s="355" t="s">
        <v>62</v>
      </c>
      <c r="BH190" s="355" t="s">
        <v>62</v>
      </c>
      <c r="BI190" s="355" t="s">
        <v>62</v>
      </c>
      <c r="BJ190" s="356">
        <v>45484</v>
      </c>
      <c r="BK190" s="356">
        <v>45546</v>
      </c>
      <c r="BL190" s="355" t="s">
        <v>62</v>
      </c>
      <c r="BM190" s="357" t="s">
        <v>7634</v>
      </c>
      <c r="BN190" s="355" t="s">
        <v>6342</v>
      </c>
      <c r="BO190" s="355" t="s">
        <v>6390</v>
      </c>
      <c r="BP190" s="355" t="s">
        <v>79</v>
      </c>
      <c r="BQ190" s="265" t="s">
        <v>7635</v>
      </c>
    </row>
    <row r="191" spans="1:69" x14ac:dyDescent="0.25">
      <c r="A191" s="241">
        <v>189</v>
      </c>
      <c r="B191" s="335" t="s">
        <v>7636</v>
      </c>
      <c r="C191" s="336" t="s">
        <v>7636</v>
      </c>
      <c r="D191" s="337" t="s">
        <v>60</v>
      </c>
      <c r="E191" s="338" t="s">
        <v>5938</v>
      </c>
      <c r="F191" s="345">
        <v>1</v>
      </c>
      <c r="G191" s="360" t="s">
        <v>4864</v>
      </c>
      <c r="H191" s="340">
        <v>1193034339</v>
      </c>
      <c r="I191" s="341" t="s">
        <v>62</v>
      </c>
      <c r="J191" s="361" t="s">
        <v>116</v>
      </c>
      <c r="K191" s="364">
        <v>36963</v>
      </c>
      <c r="L191" s="361" t="s">
        <v>4865</v>
      </c>
      <c r="M191" s="361" t="s">
        <v>4866</v>
      </c>
      <c r="N191" s="121" t="s">
        <v>4867</v>
      </c>
      <c r="O191" s="343" t="s">
        <v>7637</v>
      </c>
      <c r="P191" s="346">
        <v>45372</v>
      </c>
      <c r="Q191" s="345" t="s">
        <v>87</v>
      </c>
      <c r="R191" s="345" t="s">
        <v>7638</v>
      </c>
      <c r="S191" s="346">
        <v>45372</v>
      </c>
      <c r="T191" s="346">
        <v>45373</v>
      </c>
      <c r="U191" s="344" t="s">
        <v>125</v>
      </c>
      <c r="V191" s="344">
        <v>45377</v>
      </c>
      <c r="W191" s="345" t="s">
        <v>5944</v>
      </c>
      <c r="X191" s="347">
        <v>11532000</v>
      </c>
      <c r="Y191" s="347">
        <v>2883000</v>
      </c>
      <c r="Z191" s="346">
        <v>45444</v>
      </c>
      <c r="AA191" s="344">
        <f t="shared" ca="1" si="4"/>
        <v>45692</v>
      </c>
      <c r="AB191" s="345">
        <f t="shared" ca="1" si="5"/>
        <v>248</v>
      </c>
      <c r="AC191" s="337" t="s">
        <v>5945</v>
      </c>
      <c r="AD191" s="335" t="s">
        <v>6334</v>
      </c>
      <c r="AE191" s="335" t="s">
        <v>6772</v>
      </c>
      <c r="AF191" s="335" t="s">
        <v>92</v>
      </c>
      <c r="AG191" s="345" t="s">
        <v>6464</v>
      </c>
      <c r="AH191" s="348">
        <v>1949</v>
      </c>
      <c r="AI191" s="345" t="s">
        <v>75</v>
      </c>
      <c r="AJ191" s="337" t="s">
        <v>62</v>
      </c>
      <c r="AK191" s="335" t="s">
        <v>7639</v>
      </c>
      <c r="AL191" s="344">
        <v>45363</v>
      </c>
      <c r="AM191" s="335" t="s">
        <v>7640</v>
      </c>
      <c r="AN191" s="346">
        <v>45373</v>
      </c>
      <c r="AO191" s="345"/>
      <c r="AP191" s="345"/>
      <c r="AQ191" s="345"/>
      <c r="AR191" s="335">
        <v>103463</v>
      </c>
      <c r="AS191" s="335" t="s">
        <v>5984</v>
      </c>
      <c r="AT191" s="354" t="s">
        <v>62</v>
      </c>
      <c r="AU191" s="355" t="s">
        <v>62</v>
      </c>
      <c r="AV191" s="355" t="s">
        <v>62</v>
      </c>
      <c r="AW191" s="355" t="s">
        <v>62</v>
      </c>
      <c r="AX191" s="350" t="s">
        <v>62</v>
      </c>
      <c r="AY191" s="355" t="s">
        <v>62</v>
      </c>
      <c r="AZ191" s="355" t="s">
        <v>62</v>
      </c>
      <c r="BA191" s="355" t="s">
        <v>62</v>
      </c>
      <c r="BB191" s="355" t="s">
        <v>62</v>
      </c>
      <c r="BC191" s="355" t="s">
        <v>7641</v>
      </c>
      <c r="BD191" s="355" t="s">
        <v>5953</v>
      </c>
      <c r="BE191" s="356">
        <v>45434</v>
      </c>
      <c r="BF191" s="355" t="s">
        <v>5953</v>
      </c>
      <c r="BG191" s="355" t="s">
        <v>62</v>
      </c>
      <c r="BH191" s="355" t="s">
        <v>62</v>
      </c>
      <c r="BI191" s="355" t="s">
        <v>62</v>
      </c>
      <c r="BJ191" s="356">
        <v>45498</v>
      </c>
      <c r="BK191" s="355" t="s">
        <v>5953</v>
      </c>
      <c r="BL191" s="355" t="s">
        <v>62</v>
      </c>
      <c r="BM191" s="354" t="s">
        <v>62</v>
      </c>
      <c r="BN191" s="355" t="s">
        <v>6257</v>
      </c>
      <c r="BO191" s="355" t="s">
        <v>62</v>
      </c>
      <c r="BP191" s="355" t="s">
        <v>79</v>
      </c>
      <c r="BQ191" s="265" t="s">
        <v>7642</v>
      </c>
    </row>
    <row r="192" spans="1:69" x14ac:dyDescent="0.25">
      <c r="A192" s="241">
        <v>190</v>
      </c>
      <c r="B192" s="335" t="s">
        <v>7643</v>
      </c>
      <c r="C192" s="336" t="s">
        <v>7643</v>
      </c>
      <c r="D192" s="337" t="s">
        <v>60</v>
      </c>
      <c r="E192" s="338" t="s">
        <v>6038</v>
      </c>
      <c r="F192" s="345">
        <v>1</v>
      </c>
      <c r="G192" s="360" t="s">
        <v>7644</v>
      </c>
      <c r="H192" s="363">
        <v>80179973</v>
      </c>
      <c r="I192" s="341" t="s">
        <v>62</v>
      </c>
      <c r="J192" s="361" t="s">
        <v>2464</v>
      </c>
      <c r="K192" s="364">
        <v>29710</v>
      </c>
      <c r="L192" s="361" t="s">
        <v>7645</v>
      </c>
      <c r="M192" s="361">
        <v>3123247447</v>
      </c>
      <c r="N192" s="379" t="s">
        <v>7646</v>
      </c>
      <c r="O192" s="343" t="s">
        <v>7647</v>
      </c>
      <c r="P192" s="346">
        <v>45372</v>
      </c>
      <c r="Q192" s="345" t="s">
        <v>67</v>
      </c>
      <c r="R192" s="345" t="s">
        <v>7648</v>
      </c>
      <c r="S192" s="346">
        <v>45371</v>
      </c>
      <c r="T192" s="346">
        <v>45373</v>
      </c>
      <c r="U192" s="344">
        <v>45374</v>
      </c>
      <c r="V192" s="344">
        <v>45373</v>
      </c>
      <c r="W192" s="345" t="s">
        <v>5944</v>
      </c>
      <c r="X192" s="347">
        <v>26000000</v>
      </c>
      <c r="Y192" s="347">
        <v>6500000</v>
      </c>
      <c r="Z192" s="346">
        <v>45444</v>
      </c>
      <c r="AA192" s="344">
        <f t="shared" ca="1" si="4"/>
        <v>45692</v>
      </c>
      <c r="AB192" s="345">
        <f t="shared" ca="1" si="5"/>
        <v>248</v>
      </c>
      <c r="AC192" s="337" t="s">
        <v>5945</v>
      </c>
      <c r="AD192" s="335" t="s">
        <v>7269</v>
      </c>
      <c r="AE192" s="335" t="s">
        <v>7447</v>
      </c>
      <c r="AF192" s="335" t="s">
        <v>92</v>
      </c>
      <c r="AG192" s="345" t="s">
        <v>7649</v>
      </c>
      <c r="AH192" s="348">
        <v>1944</v>
      </c>
      <c r="AI192" s="345" t="s">
        <v>75</v>
      </c>
      <c r="AJ192" s="337" t="s">
        <v>62</v>
      </c>
      <c r="AK192" s="335" t="s">
        <v>7650</v>
      </c>
      <c r="AL192" s="344">
        <v>45364</v>
      </c>
      <c r="AM192" s="335" t="s">
        <v>7651</v>
      </c>
      <c r="AN192" s="346">
        <v>45373</v>
      </c>
      <c r="AO192" s="345"/>
      <c r="AP192" s="345"/>
      <c r="AQ192" s="345"/>
      <c r="AR192" s="335">
        <v>103341</v>
      </c>
      <c r="AS192" s="335" t="s">
        <v>5984</v>
      </c>
      <c r="AT192" s="354" t="s">
        <v>62</v>
      </c>
      <c r="AU192" s="355" t="s">
        <v>62</v>
      </c>
      <c r="AV192" s="355" t="s">
        <v>62</v>
      </c>
      <c r="AW192" s="355" t="s">
        <v>62</v>
      </c>
      <c r="AX192" s="350" t="s">
        <v>6794</v>
      </c>
      <c r="AY192" s="355" t="s">
        <v>7652</v>
      </c>
      <c r="AZ192" s="356">
        <v>45490</v>
      </c>
      <c r="BA192" s="355" t="s">
        <v>7653</v>
      </c>
      <c r="BB192" s="356">
        <v>45496</v>
      </c>
      <c r="BC192" s="355" t="s">
        <v>6985</v>
      </c>
      <c r="BD192" s="355" t="s">
        <v>520</v>
      </c>
      <c r="BE192" s="356">
        <v>45434</v>
      </c>
      <c r="BF192" s="356">
        <v>45490</v>
      </c>
      <c r="BG192" s="355" t="s">
        <v>62</v>
      </c>
      <c r="BH192" s="355" t="s">
        <v>62</v>
      </c>
      <c r="BI192" s="355" t="s">
        <v>62</v>
      </c>
      <c r="BJ192" s="356">
        <v>45494</v>
      </c>
      <c r="BK192" s="356">
        <v>45556</v>
      </c>
      <c r="BL192" s="355" t="s">
        <v>62</v>
      </c>
      <c r="BM192" s="354" t="s">
        <v>6796</v>
      </c>
      <c r="BN192" s="355" t="s">
        <v>6519</v>
      </c>
      <c r="BO192" s="355" t="s">
        <v>7198</v>
      </c>
      <c r="BP192" s="355" t="s">
        <v>79</v>
      </c>
      <c r="BQ192" s="265" t="s">
        <v>7654</v>
      </c>
    </row>
    <row r="193" spans="1:69" x14ac:dyDescent="0.25">
      <c r="A193" s="241">
        <v>191</v>
      </c>
      <c r="B193" s="335" t="s">
        <v>7655</v>
      </c>
      <c r="C193" s="336" t="s">
        <v>7655</v>
      </c>
      <c r="D193" s="337" t="s">
        <v>60</v>
      </c>
      <c r="E193" s="338" t="s">
        <v>6038</v>
      </c>
      <c r="F193" s="345">
        <v>1</v>
      </c>
      <c r="G193" s="360" t="s">
        <v>4509</v>
      </c>
      <c r="H193" s="363">
        <v>1072672202</v>
      </c>
      <c r="I193" s="337" t="s">
        <v>62</v>
      </c>
      <c r="J193" s="337" t="s">
        <v>129</v>
      </c>
      <c r="K193" s="371">
        <v>36209</v>
      </c>
      <c r="L193" s="337" t="s">
        <v>4510</v>
      </c>
      <c r="M193" s="337">
        <v>8850344</v>
      </c>
      <c r="N193" s="125" t="s">
        <v>4511</v>
      </c>
      <c r="O193" s="343" t="s">
        <v>7656</v>
      </c>
      <c r="P193" s="346">
        <v>45366</v>
      </c>
      <c r="Q193" s="345" t="s">
        <v>87</v>
      </c>
      <c r="R193" s="345" t="s">
        <v>7657</v>
      </c>
      <c r="S193" s="346">
        <v>45366</v>
      </c>
      <c r="T193" s="346">
        <v>45369</v>
      </c>
      <c r="U193" s="346">
        <v>45369</v>
      </c>
      <c r="V193" s="344">
        <v>45369</v>
      </c>
      <c r="W193" s="345" t="s">
        <v>5944</v>
      </c>
      <c r="X193" s="347">
        <v>28800000</v>
      </c>
      <c r="Y193" s="347">
        <v>7200000</v>
      </c>
      <c r="Z193" s="346">
        <v>45444</v>
      </c>
      <c r="AA193" s="344">
        <f t="shared" ca="1" si="4"/>
        <v>45692</v>
      </c>
      <c r="AB193" s="345">
        <f t="shared" ca="1" si="5"/>
        <v>248</v>
      </c>
      <c r="AC193" s="337" t="s">
        <v>5945</v>
      </c>
      <c r="AD193" s="335" t="s">
        <v>6334</v>
      </c>
      <c r="AE193" s="335" t="s">
        <v>7658</v>
      </c>
      <c r="AF193" s="335" t="s">
        <v>92</v>
      </c>
      <c r="AG193" s="345" t="s">
        <v>6464</v>
      </c>
      <c r="AH193" s="348">
        <v>1949</v>
      </c>
      <c r="AI193" s="345" t="s">
        <v>94</v>
      </c>
      <c r="AJ193" s="337" t="s">
        <v>62</v>
      </c>
      <c r="AK193" s="335" t="s">
        <v>7659</v>
      </c>
      <c r="AL193" s="344">
        <v>45358</v>
      </c>
      <c r="AM193" s="335" t="s">
        <v>7660</v>
      </c>
      <c r="AN193" s="346">
        <v>45369</v>
      </c>
      <c r="AO193" s="345"/>
      <c r="AP193" s="345"/>
      <c r="AQ193" s="345"/>
      <c r="AR193" s="335">
        <v>103451</v>
      </c>
      <c r="AS193" s="335" t="s">
        <v>6226</v>
      </c>
      <c r="AT193" s="354" t="s">
        <v>62</v>
      </c>
      <c r="AU193" s="355" t="s">
        <v>62</v>
      </c>
      <c r="AV193" s="355" t="s">
        <v>62</v>
      </c>
      <c r="AW193" s="355" t="s">
        <v>62</v>
      </c>
      <c r="AX193" s="350" t="s">
        <v>7661</v>
      </c>
      <c r="AY193" s="355" t="s">
        <v>7662</v>
      </c>
      <c r="AZ193" s="356">
        <v>45489</v>
      </c>
      <c r="BA193" s="355" t="s">
        <v>7663</v>
      </c>
      <c r="BB193" s="356">
        <v>45490</v>
      </c>
      <c r="BC193" s="355" t="s">
        <v>7664</v>
      </c>
      <c r="BD193" s="355" t="s">
        <v>520</v>
      </c>
      <c r="BE193" s="356">
        <v>45434</v>
      </c>
      <c r="BF193" s="356">
        <v>45490</v>
      </c>
      <c r="BG193" s="355" t="s">
        <v>62</v>
      </c>
      <c r="BH193" s="355" t="s">
        <v>62</v>
      </c>
      <c r="BI193" s="355" t="s">
        <v>62</v>
      </c>
      <c r="BJ193" s="356">
        <v>45490</v>
      </c>
      <c r="BK193" s="356">
        <v>45552</v>
      </c>
      <c r="BL193" s="355" t="s">
        <v>62</v>
      </c>
      <c r="BM193" s="354" t="s">
        <v>7665</v>
      </c>
      <c r="BN193" s="355" t="s">
        <v>6784</v>
      </c>
      <c r="BO193" s="355" t="s">
        <v>6086</v>
      </c>
      <c r="BP193" s="355" t="s">
        <v>79</v>
      </c>
      <c r="BQ193" s="265" t="s">
        <v>7666</v>
      </c>
    </row>
    <row r="194" spans="1:69" x14ac:dyDescent="0.25">
      <c r="A194" s="241">
        <v>192</v>
      </c>
      <c r="B194" s="335" t="s">
        <v>7667</v>
      </c>
      <c r="C194" s="336" t="s">
        <v>7667</v>
      </c>
      <c r="D194" s="337" t="s">
        <v>60</v>
      </c>
      <c r="E194" s="338" t="s">
        <v>6038</v>
      </c>
      <c r="F194" s="345">
        <v>1</v>
      </c>
      <c r="G194" s="360" t="s">
        <v>7668</v>
      </c>
      <c r="H194" s="363">
        <v>53065580</v>
      </c>
      <c r="I194" s="341" t="s">
        <v>62</v>
      </c>
      <c r="J194" s="361" t="s">
        <v>7669</v>
      </c>
      <c r="K194" s="364">
        <v>30966</v>
      </c>
      <c r="L194" s="361" t="s">
        <v>7670</v>
      </c>
      <c r="M194" s="361">
        <v>3004845014</v>
      </c>
      <c r="N194" s="379" t="s">
        <v>7671</v>
      </c>
      <c r="O194" s="343" t="s">
        <v>7672</v>
      </c>
      <c r="P194" s="346">
        <v>45365</v>
      </c>
      <c r="Q194" s="345" t="s">
        <v>297</v>
      </c>
      <c r="R194" s="345" t="s">
        <v>7673</v>
      </c>
      <c r="S194" s="346">
        <v>45366</v>
      </c>
      <c r="T194" s="346">
        <v>45370</v>
      </c>
      <c r="U194" s="346">
        <v>45366</v>
      </c>
      <c r="V194" s="344">
        <v>45370</v>
      </c>
      <c r="W194" s="345" t="s">
        <v>5944</v>
      </c>
      <c r="X194" s="347">
        <v>19092000</v>
      </c>
      <c r="Y194" s="347">
        <v>4773000</v>
      </c>
      <c r="Z194" s="346">
        <v>45444</v>
      </c>
      <c r="AA194" s="344">
        <f t="shared" ca="1" si="4"/>
        <v>45692</v>
      </c>
      <c r="AB194" s="345">
        <f t="shared" ca="1" si="5"/>
        <v>248</v>
      </c>
      <c r="AC194" s="337" t="s">
        <v>5945</v>
      </c>
      <c r="AD194" s="335" t="s">
        <v>6044</v>
      </c>
      <c r="AE194" s="335" t="s">
        <v>7447</v>
      </c>
      <c r="AF194" s="335" t="s">
        <v>92</v>
      </c>
      <c r="AG194" s="345" t="s">
        <v>6464</v>
      </c>
      <c r="AH194" s="348">
        <v>1949</v>
      </c>
      <c r="AI194" s="345" t="s">
        <v>75</v>
      </c>
      <c r="AJ194" s="337" t="s">
        <v>62</v>
      </c>
      <c r="AK194" s="335" t="s">
        <v>7674</v>
      </c>
      <c r="AL194" s="344">
        <v>45363</v>
      </c>
      <c r="AM194" s="335" t="s">
        <v>7675</v>
      </c>
      <c r="AN194" s="346">
        <v>45372</v>
      </c>
      <c r="AO194" s="345"/>
      <c r="AP194" s="345"/>
      <c r="AQ194" s="345"/>
      <c r="AR194" s="335">
        <v>103197</v>
      </c>
      <c r="AS194" s="335" t="s">
        <v>5984</v>
      </c>
      <c r="AT194" s="354" t="s">
        <v>62</v>
      </c>
      <c r="AU194" s="355" t="s">
        <v>62</v>
      </c>
      <c r="AV194" s="355" t="s">
        <v>62</v>
      </c>
      <c r="AW194" s="355" t="s">
        <v>62</v>
      </c>
      <c r="AX194" s="350" t="s">
        <v>6865</v>
      </c>
      <c r="AY194" s="355" t="s">
        <v>7676</v>
      </c>
      <c r="AZ194" s="356">
        <v>45490</v>
      </c>
      <c r="BA194" s="355" t="s">
        <v>7633</v>
      </c>
      <c r="BB194" s="356">
        <v>45496</v>
      </c>
      <c r="BC194" s="355" t="s">
        <v>7482</v>
      </c>
      <c r="BD194" s="355" t="s">
        <v>520</v>
      </c>
      <c r="BE194" s="356">
        <v>45434</v>
      </c>
      <c r="BF194" s="356">
        <v>45490</v>
      </c>
      <c r="BG194" s="355" t="s">
        <v>62</v>
      </c>
      <c r="BH194" s="355" t="s">
        <v>62</v>
      </c>
      <c r="BI194" s="355" t="s">
        <v>62</v>
      </c>
      <c r="BJ194" s="356">
        <v>45491</v>
      </c>
      <c r="BK194" s="356">
        <v>45553</v>
      </c>
      <c r="BL194" s="355">
        <v>113990</v>
      </c>
      <c r="BM194" s="354" t="s">
        <v>6867</v>
      </c>
      <c r="BN194" s="355" t="s">
        <v>6293</v>
      </c>
      <c r="BO194" s="355" t="s">
        <v>7198</v>
      </c>
      <c r="BP194" s="355" t="s">
        <v>79</v>
      </c>
      <c r="BQ194" s="265" t="s">
        <v>7677</v>
      </c>
    </row>
    <row r="195" spans="1:69" x14ac:dyDescent="0.25">
      <c r="A195" s="241">
        <v>193</v>
      </c>
      <c r="B195" s="335" t="s">
        <v>7678</v>
      </c>
      <c r="C195" s="336" t="s">
        <v>7678</v>
      </c>
      <c r="D195" s="337" t="s">
        <v>60</v>
      </c>
      <c r="E195" s="338" t="s">
        <v>6038</v>
      </c>
      <c r="F195" s="345">
        <v>1</v>
      </c>
      <c r="G195" s="360" t="s">
        <v>7679</v>
      </c>
      <c r="H195" s="363">
        <v>80013691</v>
      </c>
      <c r="I195" s="341" t="s">
        <v>62</v>
      </c>
      <c r="J195" s="361" t="s">
        <v>753</v>
      </c>
      <c r="K195" s="364">
        <v>29686</v>
      </c>
      <c r="L195" s="361" t="s">
        <v>7680</v>
      </c>
      <c r="M195" s="361">
        <v>3115425991</v>
      </c>
      <c r="N195" s="379" t="s">
        <v>7681</v>
      </c>
      <c r="O195" s="343" t="s">
        <v>7682</v>
      </c>
      <c r="P195" s="346">
        <v>45363</v>
      </c>
      <c r="Q195" s="345" t="s">
        <v>87</v>
      </c>
      <c r="R195" s="345" t="s">
        <v>7683</v>
      </c>
      <c r="S195" s="344">
        <v>45363</v>
      </c>
      <c r="T195" s="344">
        <v>45363</v>
      </c>
      <c r="U195" s="344">
        <v>45364</v>
      </c>
      <c r="V195" s="344">
        <v>45365</v>
      </c>
      <c r="W195" s="345" t="s">
        <v>5944</v>
      </c>
      <c r="X195" s="347">
        <v>21600000</v>
      </c>
      <c r="Y195" s="347">
        <v>5400000</v>
      </c>
      <c r="Z195" s="346">
        <v>45444</v>
      </c>
      <c r="AA195" s="344">
        <f t="shared" ref="AA195:AA258" ca="1" si="6">TODAY()</f>
        <v>45692</v>
      </c>
      <c r="AB195" s="345">
        <f t="shared" ref="AB195:AB257" ca="1" si="7">AA195-Z195</f>
        <v>248</v>
      </c>
      <c r="AC195" s="337" t="s">
        <v>5945</v>
      </c>
      <c r="AD195" s="335" t="s">
        <v>7684</v>
      </c>
      <c r="AE195" s="335" t="s">
        <v>7685</v>
      </c>
      <c r="AF195" s="335" t="s">
        <v>92</v>
      </c>
      <c r="AG195" s="345" t="s">
        <v>6464</v>
      </c>
      <c r="AH195" s="348">
        <v>1949</v>
      </c>
      <c r="AI195" s="345" t="s">
        <v>94</v>
      </c>
      <c r="AJ195" s="337" t="s">
        <v>62</v>
      </c>
      <c r="AK195" s="335" t="s">
        <v>7686</v>
      </c>
      <c r="AL195" s="344">
        <v>45358</v>
      </c>
      <c r="AM195" s="335" t="s">
        <v>7687</v>
      </c>
      <c r="AN195" s="346">
        <v>45364</v>
      </c>
      <c r="AO195" s="345"/>
      <c r="AP195" s="345"/>
      <c r="AQ195" s="345"/>
      <c r="AR195" s="335">
        <v>104749</v>
      </c>
      <c r="AS195" s="335" t="s">
        <v>6238</v>
      </c>
      <c r="AT195" s="354" t="s">
        <v>62</v>
      </c>
      <c r="AU195" s="355" t="s">
        <v>62</v>
      </c>
      <c r="AV195" s="355" t="s">
        <v>62</v>
      </c>
      <c r="AW195" s="355" t="s">
        <v>62</v>
      </c>
      <c r="AX195" s="350" t="s">
        <v>7688</v>
      </c>
      <c r="AY195" s="355" t="s">
        <v>7689</v>
      </c>
      <c r="AZ195" s="355" t="s">
        <v>62</v>
      </c>
      <c r="BA195" s="355" t="s">
        <v>7690</v>
      </c>
      <c r="BB195" s="355" t="s">
        <v>62</v>
      </c>
      <c r="BC195" s="355" t="s">
        <v>7305</v>
      </c>
      <c r="BD195" s="355" t="s">
        <v>520</v>
      </c>
      <c r="BE195" s="356">
        <v>45434</v>
      </c>
      <c r="BF195" s="356">
        <v>45446</v>
      </c>
      <c r="BG195" s="355" t="s">
        <v>62</v>
      </c>
      <c r="BH195" s="355" t="s">
        <v>62</v>
      </c>
      <c r="BI195" s="355" t="s">
        <v>62</v>
      </c>
      <c r="BJ195" s="356">
        <v>45486</v>
      </c>
      <c r="BK195" s="356">
        <v>45548</v>
      </c>
      <c r="BL195" s="355" t="s">
        <v>62</v>
      </c>
      <c r="BM195" s="357" t="s">
        <v>7691</v>
      </c>
      <c r="BN195" s="355" t="s">
        <v>6293</v>
      </c>
      <c r="BO195" s="355" t="s">
        <v>6767</v>
      </c>
      <c r="BP195" s="355" t="s">
        <v>79</v>
      </c>
      <c r="BQ195" s="265" t="s">
        <v>7692</v>
      </c>
    </row>
    <row r="196" spans="1:69" x14ac:dyDescent="0.25">
      <c r="A196" s="241">
        <v>194</v>
      </c>
      <c r="B196" s="335" t="s">
        <v>7693</v>
      </c>
      <c r="C196" s="336" t="s">
        <v>7693</v>
      </c>
      <c r="D196" s="337" t="s">
        <v>60</v>
      </c>
      <c r="E196" s="338" t="s">
        <v>6038</v>
      </c>
      <c r="F196" s="345">
        <v>1</v>
      </c>
      <c r="G196" s="360" t="s">
        <v>5388</v>
      </c>
      <c r="H196" s="363">
        <v>66851597</v>
      </c>
      <c r="I196" s="349" t="s">
        <v>62</v>
      </c>
      <c r="J196" s="349" t="s">
        <v>5389</v>
      </c>
      <c r="K196" s="359">
        <v>26644</v>
      </c>
      <c r="L196" s="349" t="s">
        <v>5390</v>
      </c>
      <c r="M196" s="349">
        <v>3123795488</v>
      </c>
      <c r="N196" s="121" t="s">
        <v>5391</v>
      </c>
      <c r="O196" s="343" t="s">
        <v>7694</v>
      </c>
      <c r="P196" s="346">
        <v>45357</v>
      </c>
      <c r="Q196" s="345" t="s">
        <v>87</v>
      </c>
      <c r="R196" s="345" t="s">
        <v>7695</v>
      </c>
      <c r="S196" s="344">
        <v>45357</v>
      </c>
      <c r="T196" s="344">
        <v>45357</v>
      </c>
      <c r="U196" s="344">
        <v>45358</v>
      </c>
      <c r="V196" s="344">
        <v>45358</v>
      </c>
      <c r="W196" s="345" t="s">
        <v>5944</v>
      </c>
      <c r="X196" s="347">
        <v>30400000</v>
      </c>
      <c r="Y196" s="347">
        <v>7600000</v>
      </c>
      <c r="Z196" s="346">
        <v>45444</v>
      </c>
      <c r="AA196" s="344">
        <f t="shared" ca="1" si="6"/>
        <v>45692</v>
      </c>
      <c r="AB196" s="345">
        <f t="shared" ca="1" si="7"/>
        <v>248</v>
      </c>
      <c r="AC196" s="337" t="s">
        <v>5945</v>
      </c>
      <c r="AD196" s="335" t="s">
        <v>6334</v>
      </c>
      <c r="AE196" s="335" t="s">
        <v>7454</v>
      </c>
      <c r="AF196" s="335" t="s">
        <v>92</v>
      </c>
      <c r="AG196" s="345" t="s">
        <v>6464</v>
      </c>
      <c r="AH196" s="348">
        <v>1949</v>
      </c>
      <c r="AI196" s="345" t="s">
        <v>94</v>
      </c>
      <c r="AJ196" s="337" t="s">
        <v>62</v>
      </c>
      <c r="AK196" s="335" t="s">
        <v>7696</v>
      </c>
      <c r="AL196" s="344">
        <v>45348</v>
      </c>
      <c r="AM196" s="335" t="s">
        <v>7697</v>
      </c>
      <c r="AN196" s="346">
        <v>45357</v>
      </c>
      <c r="AO196" s="345"/>
      <c r="AP196" s="345"/>
      <c r="AQ196" s="345"/>
      <c r="AR196" s="335">
        <v>103303</v>
      </c>
      <c r="AS196" s="335" t="s">
        <v>6238</v>
      </c>
      <c r="AT196" s="354" t="s">
        <v>62</v>
      </c>
      <c r="AU196" s="355" t="s">
        <v>62</v>
      </c>
      <c r="AV196" s="355" t="s">
        <v>62</v>
      </c>
      <c r="AW196" s="355" t="s">
        <v>62</v>
      </c>
      <c r="AX196" s="350" t="s">
        <v>7698</v>
      </c>
      <c r="AY196" s="355" t="s">
        <v>7699</v>
      </c>
      <c r="AZ196" s="355" t="s">
        <v>62</v>
      </c>
      <c r="BA196" s="355" t="s">
        <v>125</v>
      </c>
      <c r="BB196" s="355" t="s">
        <v>62</v>
      </c>
      <c r="BC196" s="355" t="s">
        <v>7005</v>
      </c>
      <c r="BD196" s="355" t="s">
        <v>520</v>
      </c>
      <c r="BE196" s="356">
        <v>45434</v>
      </c>
      <c r="BF196" s="356">
        <v>45446</v>
      </c>
      <c r="BG196" s="355" t="s">
        <v>62</v>
      </c>
      <c r="BH196" s="355" t="s">
        <v>62</v>
      </c>
      <c r="BI196" s="355" t="s">
        <v>62</v>
      </c>
      <c r="BJ196" s="356">
        <v>45479</v>
      </c>
      <c r="BK196" s="356">
        <v>45541</v>
      </c>
      <c r="BL196" s="355" t="s">
        <v>62</v>
      </c>
      <c r="BM196" s="357" t="s">
        <v>7700</v>
      </c>
      <c r="BN196" s="355" t="s">
        <v>6347</v>
      </c>
      <c r="BO196" s="355" t="s">
        <v>6027</v>
      </c>
      <c r="BP196" s="355" t="s">
        <v>79</v>
      </c>
      <c r="BQ196" s="265" t="s">
        <v>7701</v>
      </c>
    </row>
    <row r="197" spans="1:69" x14ac:dyDescent="0.25">
      <c r="A197" s="241">
        <v>195</v>
      </c>
      <c r="B197" s="335" t="s">
        <v>7702</v>
      </c>
      <c r="C197" s="336" t="s">
        <v>7702</v>
      </c>
      <c r="D197" s="337" t="s">
        <v>60</v>
      </c>
      <c r="E197" s="338" t="s">
        <v>6038</v>
      </c>
      <c r="F197" s="345">
        <v>1</v>
      </c>
      <c r="G197" s="360" t="s">
        <v>7703</v>
      </c>
      <c r="H197" s="363">
        <v>1020777583</v>
      </c>
      <c r="I197" s="361" t="s">
        <v>62</v>
      </c>
      <c r="J197" s="341" t="s">
        <v>1430</v>
      </c>
      <c r="K197" s="342">
        <v>33977</v>
      </c>
      <c r="L197" s="341" t="s">
        <v>7704</v>
      </c>
      <c r="M197" s="341">
        <v>3186738514</v>
      </c>
      <c r="N197" s="121" t="s">
        <v>7705</v>
      </c>
      <c r="O197" s="343" t="s">
        <v>7706</v>
      </c>
      <c r="P197" s="346">
        <v>45366</v>
      </c>
      <c r="Q197" s="345" t="s">
        <v>87</v>
      </c>
      <c r="R197" s="345" t="s">
        <v>7707</v>
      </c>
      <c r="S197" s="344">
        <v>45366</v>
      </c>
      <c r="T197" s="344">
        <v>45369</v>
      </c>
      <c r="U197" s="344">
        <v>45369</v>
      </c>
      <c r="V197" s="344">
        <v>45369</v>
      </c>
      <c r="W197" s="345" t="s">
        <v>5944</v>
      </c>
      <c r="X197" s="347">
        <v>19600000</v>
      </c>
      <c r="Y197" s="347">
        <v>4900000</v>
      </c>
      <c r="Z197" s="346">
        <v>45444</v>
      </c>
      <c r="AA197" s="344">
        <f t="shared" ca="1" si="6"/>
        <v>45692</v>
      </c>
      <c r="AB197" s="345">
        <f t="shared" ca="1" si="7"/>
        <v>248</v>
      </c>
      <c r="AC197" s="337" t="s">
        <v>5945</v>
      </c>
      <c r="AD197" s="335" t="s">
        <v>7466</v>
      </c>
      <c r="AE197" s="335" t="s">
        <v>7708</v>
      </c>
      <c r="AF197" s="335" t="s">
        <v>92</v>
      </c>
      <c r="AG197" s="345" t="s">
        <v>6464</v>
      </c>
      <c r="AH197" s="348">
        <v>1949</v>
      </c>
      <c r="AI197" s="345" t="s">
        <v>94</v>
      </c>
      <c r="AJ197" s="337" t="s">
        <v>62</v>
      </c>
      <c r="AK197" s="335" t="s">
        <v>7709</v>
      </c>
      <c r="AL197" s="344">
        <v>45363</v>
      </c>
      <c r="AM197" s="335" t="s">
        <v>7710</v>
      </c>
      <c r="AN197" s="346">
        <v>45366</v>
      </c>
      <c r="AO197" s="345"/>
      <c r="AP197" s="345"/>
      <c r="AQ197" s="345"/>
      <c r="AR197" s="335">
        <v>103224</v>
      </c>
      <c r="AS197" s="335" t="s">
        <v>6238</v>
      </c>
      <c r="AT197" s="354" t="s">
        <v>62</v>
      </c>
      <c r="AU197" s="355" t="s">
        <v>62</v>
      </c>
      <c r="AV197" s="355" t="s">
        <v>62</v>
      </c>
      <c r="AW197" s="355" t="s">
        <v>62</v>
      </c>
      <c r="AX197" s="350">
        <v>9800000</v>
      </c>
      <c r="AY197" s="355" t="s">
        <v>7711</v>
      </c>
      <c r="AZ197" s="356">
        <v>45483</v>
      </c>
      <c r="BA197" s="355" t="s">
        <v>125</v>
      </c>
      <c r="BB197" s="355" t="s">
        <v>125</v>
      </c>
      <c r="BC197" s="355" t="s">
        <v>7664</v>
      </c>
      <c r="BD197" s="355" t="s">
        <v>520</v>
      </c>
      <c r="BE197" s="355" t="s">
        <v>62</v>
      </c>
      <c r="BF197" s="356">
        <v>45484</v>
      </c>
      <c r="BG197" s="355" t="s">
        <v>62</v>
      </c>
      <c r="BH197" s="355" t="s">
        <v>62</v>
      </c>
      <c r="BI197" s="355" t="s">
        <v>62</v>
      </c>
      <c r="BJ197" s="356">
        <v>45490</v>
      </c>
      <c r="BK197" s="356">
        <v>45552</v>
      </c>
      <c r="BL197" s="355">
        <v>113510</v>
      </c>
      <c r="BM197" s="354" t="s">
        <v>62</v>
      </c>
      <c r="BN197" s="355" t="s">
        <v>6293</v>
      </c>
      <c r="BO197" s="355" t="s">
        <v>6086</v>
      </c>
      <c r="BP197" s="355" t="s">
        <v>79</v>
      </c>
      <c r="BQ197" s="265" t="s">
        <v>7712</v>
      </c>
    </row>
    <row r="198" spans="1:69" x14ac:dyDescent="0.25">
      <c r="A198" s="235">
        <v>196</v>
      </c>
      <c r="B198" s="335" t="s">
        <v>7713</v>
      </c>
      <c r="C198" s="336" t="s">
        <v>7713</v>
      </c>
      <c r="D198" s="337" t="s">
        <v>60</v>
      </c>
      <c r="E198" s="338" t="s">
        <v>6038</v>
      </c>
      <c r="F198" s="345">
        <v>1</v>
      </c>
      <c r="G198" s="360" t="s">
        <v>7714</v>
      </c>
      <c r="H198" s="363">
        <v>79687655</v>
      </c>
      <c r="I198" s="361" t="s">
        <v>62</v>
      </c>
      <c r="J198" s="361" t="s">
        <v>7715</v>
      </c>
      <c r="K198" s="364">
        <v>27542</v>
      </c>
      <c r="L198" s="361" t="s">
        <v>7716</v>
      </c>
      <c r="M198" s="361">
        <v>3044889590</v>
      </c>
      <c r="N198" s="125" t="s">
        <v>7717</v>
      </c>
      <c r="O198" s="343" t="s">
        <v>7718</v>
      </c>
      <c r="P198" s="346">
        <v>45370</v>
      </c>
      <c r="Q198" s="345" t="s">
        <v>297</v>
      </c>
      <c r="R198" s="345" t="s">
        <v>7719</v>
      </c>
      <c r="S198" s="344">
        <v>45370</v>
      </c>
      <c r="T198" s="344">
        <v>45372</v>
      </c>
      <c r="U198" s="344">
        <v>45372</v>
      </c>
      <c r="V198" s="344">
        <v>45373</v>
      </c>
      <c r="W198" s="345" t="s">
        <v>5944</v>
      </c>
      <c r="X198" s="347">
        <v>32000000</v>
      </c>
      <c r="Y198" s="347">
        <v>8000000</v>
      </c>
      <c r="Z198" s="346">
        <v>45444</v>
      </c>
      <c r="AA198" s="344">
        <f t="shared" ca="1" si="6"/>
        <v>45692</v>
      </c>
      <c r="AB198" s="345">
        <f t="shared" ca="1" si="7"/>
        <v>248</v>
      </c>
      <c r="AC198" s="337" t="s">
        <v>5945</v>
      </c>
      <c r="AD198" s="335" t="s">
        <v>6334</v>
      </c>
      <c r="AE198" s="335" t="s">
        <v>6772</v>
      </c>
      <c r="AF198" s="335" t="s">
        <v>92</v>
      </c>
      <c r="AG198" s="345" t="s">
        <v>6464</v>
      </c>
      <c r="AH198" s="348">
        <v>1949</v>
      </c>
      <c r="AI198" s="345" t="s">
        <v>94</v>
      </c>
      <c r="AJ198" s="337" t="s">
        <v>62</v>
      </c>
      <c r="AK198" s="335" t="s">
        <v>7720</v>
      </c>
      <c r="AL198" s="344">
        <v>45366</v>
      </c>
      <c r="AM198" s="335" t="s">
        <v>7721</v>
      </c>
      <c r="AN198" s="346">
        <v>45373</v>
      </c>
      <c r="AO198" s="345"/>
      <c r="AP198" s="345"/>
      <c r="AQ198" s="345"/>
      <c r="AR198" s="335">
        <v>103325</v>
      </c>
      <c r="AS198" s="335" t="s">
        <v>6238</v>
      </c>
      <c r="AT198" s="354" t="s">
        <v>62</v>
      </c>
      <c r="AU198" s="355" t="s">
        <v>62</v>
      </c>
      <c r="AV198" s="355" t="s">
        <v>62</v>
      </c>
      <c r="AW198" s="355" t="s">
        <v>62</v>
      </c>
      <c r="AX198" s="350" t="s">
        <v>62</v>
      </c>
      <c r="AY198" s="355" t="s">
        <v>62</v>
      </c>
      <c r="AZ198" s="355" t="s">
        <v>62</v>
      </c>
      <c r="BA198" s="355" t="s">
        <v>62</v>
      </c>
      <c r="BB198" s="355" t="s">
        <v>62</v>
      </c>
      <c r="BC198" s="355" t="s">
        <v>62</v>
      </c>
      <c r="BD198" s="355" t="s">
        <v>5953</v>
      </c>
      <c r="BE198" s="355" t="s">
        <v>62</v>
      </c>
      <c r="BF198" s="355" t="s">
        <v>5953</v>
      </c>
      <c r="BG198" s="355" t="s">
        <v>62</v>
      </c>
      <c r="BH198" s="355" t="s">
        <v>62</v>
      </c>
      <c r="BI198" s="355" t="s">
        <v>62</v>
      </c>
      <c r="BJ198" s="355" t="s">
        <v>62</v>
      </c>
      <c r="BK198" s="355" t="s">
        <v>5953</v>
      </c>
      <c r="BL198" s="355" t="s">
        <v>62</v>
      </c>
      <c r="BM198" s="354" t="s">
        <v>62</v>
      </c>
      <c r="BN198" s="355" t="s">
        <v>62</v>
      </c>
      <c r="BO198" s="355" t="s">
        <v>62</v>
      </c>
      <c r="BP198" s="355" t="s">
        <v>79</v>
      </c>
      <c r="BQ198" s="265" t="s">
        <v>7722</v>
      </c>
    </row>
    <row r="199" spans="1:69" x14ac:dyDescent="0.25">
      <c r="A199" s="241">
        <v>197</v>
      </c>
      <c r="B199" s="335" t="s">
        <v>7723</v>
      </c>
      <c r="C199" s="336" t="s">
        <v>7723</v>
      </c>
      <c r="D199" s="337" t="s">
        <v>60</v>
      </c>
      <c r="E199" s="338" t="s">
        <v>6038</v>
      </c>
      <c r="F199" s="345">
        <v>1</v>
      </c>
      <c r="G199" s="360" t="s">
        <v>7724</v>
      </c>
      <c r="H199" s="363" t="s">
        <v>7725</v>
      </c>
      <c r="I199" s="341" t="s">
        <v>62</v>
      </c>
      <c r="J199" s="361" t="s">
        <v>5389</v>
      </c>
      <c r="K199" s="364" t="s">
        <v>7726</v>
      </c>
      <c r="L199" s="361" t="s">
        <v>7727</v>
      </c>
      <c r="M199" s="361">
        <v>3107383702</v>
      </c>
      <c r="N199" s="379" t="s">
        <v>7728</v>
      </c>
      <c r="O199" s="343" t="s">
        <v>7729</v>
      </c>
      <c r="P199" s="346">
        <v>45356</v>
      </c>
      <c r="Q199" s="345" t="s">
        <v>87</v>
      </c>
      <c r="R199" s="345" t="s">
        <v>7730</v>
      </c>
      <c r="S199" s="344">
        <v>45356</v>
      </c>
      <c r="T199" s="344">
        <v>45357</v>
      </c>
      <c r="U199" s="344">
        <v>45358</v>
      </c>
      <c r="V199" s="344">
        <v>45358</v>
      </c>
      <c r="W199" s="345" t="s">
        <v>5944</v>
      </c>
      <c r="X199" s="347">
        <v>22000000</v>
      </c>
      <c r="Y199" s="347">
        <v>5500000</v>
      </c>
      <c r="Z199" s="346">
        <v>45444</v>
      </c>
      <c r="AA199" s="344">
        <f t="shared" ca="1" si="6"/>
        <v>45692</v>
      </c>
      <c r="AB199" s="345">
        <f t="shared" ca="1" si="7"/>
        <v>248</v>
      </c>
      <c r="AC199" s="337" t="s">
        <v>5945</v>
      </c>
      <c r="AD199" s="335" t="s">
        <v>7731</v>
      </c>
      <c r="AE199" s="335" t="s">
        <v>7732</v>
      </c>
      <c r="AF199" s="335" t="s">
        <v>92</v>
      </c>
      <c r="AG199" s="345" t="s">
        <v>6464</v>
      </c>
      <c r="AH199" s="348">
        <v>1949</v>
      </c>
      <c r="AI199" s="345" t="s">
        <v>94</v>
      </c>
      <c r="AJ199" s="337" t="s">
        <v>62</v>
      </c>
      <c r="AK199" s="335" t="s">
        <v>7733</v>
      </c>
      <c r="AL199" s="344">
        <v>45349</v>
      </c>
      <c r="AM199" s="335" t="s">
        <v>7734</v>
      </c>
      <c r="AN199" s="346" t="s">
        <v>7735</v>
      </c>
      <c r="AO199" s="345"/>
      <c r="AP199" s="345"/>
      <c r="AQ199" s="345"/>
      <c r="AR199" s="335">
        <v>103513</v>
      </c>
      <c r="AS199" s="335" t="s">
        <v>6238</v>
      </c>
      <c r="AT199" s="386">
        <v>45394</v>
      </c>
      <c r="AU199" s="355" t="s">
        <v>62</v>
      </c>
      <c r="AV199" s="355" t="s">
        <v>62</v>
      </c>
      <c r="AW199" s="355" t="s">
        <v>62</v>
      </c>
      <c r="AX199" s="350" t="s">
        <v>62</v>
      </c>
      <c r="AY199" s="355" t="s">
        <v>62</v>
      </c>
      <c r="AZ199" s="355" t="s">
        <v>62</v>
      </c>
      <c r="BA199" s="355" t="s">
        <v>62</v>
      </c>
      <c r="BB199" s="355" t="s">
        <v>62</v>
      </c>
      <c r="BC199" s="355" t="s">
        <v>7005</v>
      </c>
      <c r="BD199" s="355" t="s">
        <v>5953</v>
      </c>
      <c r="BE199" s="356">
        <v>45434</v>
      </c>
      <c r="BF199" s="355" t="s">
        <v>5953</v>
      </c>
      <c r="BG199" s="355" t="s">
        <v>62</v>
      </c>
      <c r="BH199" s="355" t="s">
        <v>62</v>
      </c>
      <c r="BI199" s="355" t="s">
        <v>62</v>
      </c>
      <c r="BJ199" s="356">
        <v>45479</v>
      </c>
      <c r="BK199" s="355" t="s">
        <v>5953</v>
      </c>
      <c r="BL199" s="355" t="s">
        <v>62</v>
      </c>
      <c r="BM199" s="354" t="s">
        <v>62</v>
      </c>
      <c r="BN199" s="355" t="s">
        <v>6342</v>
      </c>
      <c r="BO199" s="355" t="s">
        <v>62</v>
      </c>
      <c r="BP199" s="355" t="s">
        <v>79</v>
      </c>
      <c r="BQ199" s="265" t="s">
        <v>7736</v>
      </c>
    </row>
    <row r="200" spans="1:69" x14ac:dyDescent="0.25">
      <c r="A200" s="241">
        <v>198</v>
      </c>
      <c r="B200" s="335" t="s">
        <v>7737</v>
      </c>
      <c r="C200" s="336" t="s">
        <v>7737</v>
      </c>
      <c r="D200" s="337" t="s">
        <v>60</v>
      </c>
      <c r="E200" s="338" t="s">
        <v>6038</v>
      </c>
      <c r="F200" s="345">
        <v>1</v>
      </c>
      <c r="G200" s="360" t="s">
        <v>633</v>
      </c>
      <c r="H200" s="363">
        <v>1019033686</v>
      </c>
      <c r="I200" s="361" t="s">
        <v>62</v>
      </c>
      <c r="J200" s="361" t="s">
        <v>1866</v>
      </c>
      <c r="K200" s="364">
        <v>32668</v>
      </c>
      <c r="L200" s="361" t="s">
        <v>1867</v>
      </c>
      <c r="M200" s="372">
        <v>3102602486</v>
      </c>
      <c r="N200" s="121" t="s">
        <v>1868</v>
      </c>
      <c r="O200" s="343" t="s">
        <v>7738</v>
      </c>
      <c r="P200" s="346">
        <v>45352</v>
      </c>
      <c r="Q200" s="345" t="s">
        <v>87</v>
      </c>
      <c r="R200" s="345" t="s">
        <v>7739</v>
      </c>
      <c r="S200" s="344">
        <v>45355</v>
      </c>
      <c r="T200" s="344">
        <v>45355</v>
      </c>
      <c r="U200" s="344">
        <v>45356</v>
      </c>
      <c r="V200" s="344">
        <v>45355</v>
      </c>
      <c r="W200" s="345" t="s">
        <v>5944</v>
      </c>
      <c r="X200" s="347">
        <v>24000000</v>
      </c>
      <c r="Y200" s="347">
        <v>6000000</v>
      </c>
      <c r="Z200" s="346">
        <v>45444</v>
      </c>
      <c r="AA200" s="344">
        <f t="shared" ca="1" si="6"/>
        <v>45692</v>
      </c>
      <c r="AB200" s="345">
        <f t="shared" ca="1" si="7"/>
        <v>248</v>
      </c>
      <c r="AC200" s="337" t="s">
        <v>5945</v>
      </c>
      <c r="AD200" s="335" t="s">
        <v>830</v>
      </c>
      <c r="AE200" s="335" t="s">
        <v>7740</v>
      </c>
      <c r="AF200" s="335" t="s">
        <v>92</v>
      </c>
      <c r="AG200" s="345" t="s">
        <v>6464</v>
      </c>
      <c r="AH200" s="348">
        <v>1949</v>
      </c>
      <c r="AI200" s="345" t="s">
        <v>94</v>
      </c>
      <c r="AJ200" s="337" t="s">
        <v>62</v>
      </c>
      <c r="AK200" s="335" t="s">
        <v>7741</v>
      </c>
      <c r="AL200" s="344">
        <v>45348</v>
      </c>
      <c r="AM200" s="335" t="s">
        <v>7742</v>
      </c>
      <c r="AN200" s="346">
        <v>45355</v>
      </c>
      <c r="AO200" s="345"/>
      <c r="AP200" s="345"/>
      <c r="AQ200" s="345"/>
      <c r="AR200" s="335">
        <v>103478</v>
      </c>
      <c r="AS200" s="335" t="s">
        <v>6238</v>
      </c>
      <c r="AT200" s="354" t="s">
        <v>62</v>
      </c>
      <c r="AU200" s="355" t="s">
        <v>62</v>
      </c>
      <c r="AV200" s="355" t="s">
        <v>62</v>
      </c>
      <c r="AW200" s="355" t="s">
        <v>62</v>
      </c>
      <c r="AX200" s="350" t="s">
        <v>6413</v>
      </c>
      <c r="AY200" s="355" t="s">
        <v>7743</v>
      </c>
      <c r="AZ200" s="355" t="s">
        <v>125</v>
      </c>
      <c r="BA200" s="355" t="s">
        <v>7744</v>
      </c>
      <c r="BB200" s="355" t="s">
        <v>125</v>
      </c>
      <c r="BC200" s="355" t="s">
        <v>6271</v>
      </c>
      <c r="BD200" s="355" t="s">
        <v>520</v>
      </c>
      <c r="BE200" s="356">
        <v>45434</v>
      </c>
      <c r="BF200" s="356">
        <v>45446</v>
      </c>
      <c r="BG200" s="355" t="s">
        <v>62</v>
      </c>
      <c r="BH200" s="355" t="s">
        <v>62</v>
      </c>
      <c r="BI200" s="355" t="s">
        <v>62</v>
      </c>
      <c r="BJ200" s="356">
        <v>45476</v>
      </c>
      <c r="BK200" s="356">
        <v>45538</v>
      </c>
      <c r="BL200" s="355" t="s">
        <v>62</v>
      </c>
      <c r="BM200" s="357" t="s">
        <v>6415</v>
      </c>
      <c r="BN200" s="355" t="s">
        <v>6347</v>
      </c>
      <c r="BO200" s="355" t="s">
        <v>6767</v>
      </c>
      <c r="BP200" s="355" t="s">
        <v>79</v>
      </c>
      <c r="BQ200" s="265" t="s">
        <v>7745</v>
      </c>
    </row>
    <row r="201" spans="1:69" x14ac:dyDescent="0.25">
      <c r="A201" s="241">
        <v>199</v>
      </c>
      <c r="B201" s="335" t="s">
        <v>7746</v>
      </c>
      <c r="C201" s="336" t="s">
        <v>7746</v>
      </c>
      <c r="D201" s="337" t="s">
        <v>60</v>
      </c>
      <c r="E201" s="338" t="s">
        <v>5938</v>
      </c>
      <c r="F201" s="345">
        <v>1</v>
      </c>
      <c r="G201" s="360" t="s">
        <v>7747</v>
      </c>
      <c r="H201" s="363">
        <v>1193559214</v>
      </c>
      <c r="I201" s="341" t="s">
        <v>62</v>
      </c>
      <c r="J201" s="341" t="s">
        <v>3780</v>
      </c>
      <c r="K201" s="342">
        <v>36960</v>
      </c>
      <c r="L201" s="341" t="s">
        <v>7748</v>
      </c>
      <c r="M201" s="341">
        <v>3142054468</v>
      </c>
      <c r="N201" s="125" t="s">
        <v>7749</v>
      </c>
      <c r="O201" s="343" t="s">
        <v>2050</v>
      </c>
      <c r="P201" s="346">
        <v>45357</v>
      </c>
      <c r="Q201" s="345" t="s">
        <v>87</v>
      </c>
      <c r="R201" s="345" t="s">
        <v>7750</v>
      </c>
      <c r="S201" s="344">
        <v>45356</v>
      </c>
      <c r="T201" s="344">
        <v>45357</v>
      </c>
      <c r="U201" s="344">
        <v>45358</v>
      </c>
      <c r="V201" s="344">
        <v>45358</v>
      </c>
      <c r="W201" s="345" t="s">
        <v>5944</v>
      </c>
      <c r="X201" s="347">
        <v>15600000</v>
      </c>
      <c r="Y201" s="347">
        <v>3900000</v>
      </c>
      <c r="Z201" s="346">
        <v>45444</v>
      </c>
      <c r="AA201" s="344">
        <f t="shared" ca="1" si="6"/>
        <v>45692</v>
      </c>
      <c r="AB201" s="345">
        <f t="shared" ca="1" si="7"/>
        <v>248</v>
      </c>
      <c r="AC201" s="337" t="s">
        <v>5945</v>
      </c>
      <c r="AD201" s="335" t="s">
        <v>6771</v>
      </c>
      <c r="AE201" s="335" t="s">
        <v>7093</v>
      </c>
      <c r="AF201" s="335" t="s">
        <v>92</v>
      </c>
      <c r="AG201" s="345" t="s">
        <v>6464</v>
      </c>
      <c r="AH201" s="348">
        <v>1949</v>
      </c>
      <c r="AI201" s="345" t="s">
        <v>94</v>
      </c>
      <c r="AJ201" s="337" t="s">
        <v>62</v>
      </c>
      <c r="AK201" s="335" t="s">
        <v>6773</v>
      </c>
      <c r="AL201" s="344">
        <v>45345</v>
      </c>
      <c r="AM201" s="335" t="s">
        <v>7751</v>
      </c>
      <c r="AN201" s="346">
        <v>45357</v>
      </c>
      <c r="AO201" s="345"/>
      <c r="AP201" s="345"/>
      <c r="AQ201" s="345"/>
      <c r="AR201" s="335">
        <v>103398</v>
      </c>
      <c r="AS201" s="335" t="s">
        <v>6238</v>
      </c>
      <c r="AT201" s="354" t="s">
        <v>62</v>
      </c>
      <c r="AU201" s="355" t="s">
        <v>62</v>
      </c>
      <c r="AV201" s="355" t="s">
        <v>62</v>
      </c>
      <c r="AW201" s="355" t="s">
        <v>62</v>
      </c>
      <c r="AX201" s="350" t="s">
        <v>6775</v>
      </c>
      <c r="AY201" s="355" t="s">
        <v>7752</v>
      </c>
      <c r="AZ201" s="355" t="s">
        <v>125</v>
      </c>
      <c r="BA201" s="355" t="s">
        <v>125</v>
      </c>
      <c r="BB201" s="355" t="s">
        <v>125</v>
      </c>
      <c r="BC201" s="355" t="s">
        <v>7005</v>
      </c>
      <c r="BD201" s="355" t="s">
        <v>520</v>
      </c>
      <c r="BE201" s="356">
        <v>45434</v>
      </c>
      <c r="BF201" s="356">
        <v>45446</v>
      </c>
      <c r="BG201" s="355" t="s">
        <v>62</v>
      </c>
      <c r="BH201" s="355" t="s">
        <v>62</v>
      </c>
      <c r="BI201" s="355" t="s">
        <v>62</v>
      </c>
      <c r="BJ201" s="356">
        <v>45479</v>
      </c>
      <c r="BK201" s="356">
        <v>45541</v>
      </c>
      <c r="BL201" s="355" t="s">
        <v>62</v>
      </c>
      <c r="BM201" s="357" t="s">
        <v>6777</v>
      </c>
      <c r="BN201" s="355" t="s">
        <v>6347</v>
      </c>
      <c r="BO201" s="355" t="s">
        <v>6243</v>
      </c>
      <c r="BP201" s="355" t="s">
        <v>79</v>
      </c>
      <c r="BQ201" s="265" t="s">
        <v>7753</v>
      </c>
    </row>
    <row r="202" spans="1:69" x14ac:dyDescent="0.25">
      <c r="A202" s="235">
        <v>200</v>
      </c>
      <c r="B202" s="335" t="s">
        <v>7754</v>
      </c>
      <c r="C202" s="336" t="s">
        <v>7754</v>
      </c>
      <c r="D202" s="337" t="s">
        <v>60</v>
      </c>
      <c r="E202" s="338" t="s">
        <v>6038</v>
      </c>
      <c r="F202" s="345">
        <v>1</v>
      </c>
      <c r="G202" s="360" t="s">
        <v>7755</v>
      </c>
      <c r="H202" s="340">
        <v>1020720920</v>
      </c>
      <c r="I202" s="341" t="s">
        <v>62</v>
      </c>
      <c r="J202" s="341" t="s">
        <v>195</v>
      </c>
      <c r="K202" s="342">
        <v>31768</v>
      </c>
      <c r="L202" s="341" t="s">
        <v>7756</v>
      </c>
      <c r="M202" s="341">
        <v>3004762571</v>
      </c>
      <c r="N202" s="125" t="s">
        <v>7757</v>
      </c>
      <c r="O202" s="343" t="s">
        <v>1667</v>
      </c>
      <c r="P202" s="344">
        <v>45357</v>
      </c>
      <c r="Q202" s="345" t="s">
        <v>87</v>
      </c>
      <c r="R202" s="345" t="s">
        <v>7758</v>
      </c>
      <c r="S202" s="344">
        <v>45357</v>
      </c>
      <c r="T202" s="344">
        <v>45359</v>
      </c>
      <c r="U202" s="344">
        <v>45358</v>
      </c>
      <c r="V202" s="344">
        <v>45359</v>
      </c>
      <c r="W202" s="345" t="s">
        <v>5944</v>
      </c>
      <c r="X202" s="347">
        <v>20000000</v>
      </c>
      <c r="Y202" s="347">
        <v>5000000</v>
      </c>
      <c r="Z202" s="346">
        <v>45444</v>
      </c>
      <c r="AA202" s="344">
        <f t="shared" ca="1" si="6"/>
        <v>45692</v>
      </c>
      <c r="AB202" s="345">
        <f t="shared" ca="1" si="7"/>
        <v>248</v>
      </c>
      <c r="AC202" s="337" t="s">
        <v>5945</v>
      </c>
      <c r="AD202" s="335" t="s">
        <v>5946</v>
      </c>
      <c r="AE202" s="335" t="s">
        <v>7066</v>
      </c>
      <c r="AF202" s="335" t="s">
        <v>92</v>
      </c>
      <c r="AG202" s="345" t="s">
        <v>6464</v>
      </c>
      <c r="AH202" s="348">
        <v>1949</v>
      </c>
      <c r="AI202" s="345" t="s">
        <v>94</v>
      </c>
      <c r="AJ202" s="337" t="s">
        <v>62</v>
      </c>
      <c r="AK202" s="335" t="s">
        <v>7759</v>
      </c>
      <c r="AL202" s="344">
        <v>45355</v>
      </c>
      <c r="AM202" s="335" t="s">
        <v>7760</v>
      </c>
      <c r="AN202" s="346">
        <v>45357</v>
      </c>
      <c r="AO202" s="345"/>
      <c r="AP202" s="345"/>
      <c r="AQ202" s="345"/>
      <c r="AR202" s="335">
        <v>103516</v>
      </c>
      <c r="AS202" s="335" t="s">
        <v>6268</v>
      </c>
      <c r="AT202" s="354" t="s">
        <v>62</v>
      </c>
      <c r="AU202" s="355" t="s">
        <v>62</v>
      </c>
      <c r="AV202" s="355" t="s">
        <v>62</v>
      </c>
      <c r="AW202" s="355" t="s">
        <v>62</v>
      </c>
      <c r="AX202" s="350" t="s">
        <v>62</v>
      </c>
      <c r="AY202" s="355" t="s">
        <v>62</v>
      </c>
      <c r="AZ202" s="355" t="s">
        <v>62</v>
      </c>
      <c r="BA202" s="355" t="s">
        <v>62</v>
      </c>
      <c r="BB202" s="355" t="s">
        <v>62</v>
      </c>
      <c r="BC202" s="355" t="s">
        <v>62</v>
      </c>
      <c r="BD202" s="355" t="s">
        <v>5953</v>
      </c>
      <c r="BE202" s="355" t="s">
        <v>62</v>
      </c>
      <c r="BF202" s="355" t="s">
        <v>5953</v>
      </c>
      <c r="BG202" s="355" t="s">
        <v>62</v>
      </c>
      <c r="BH202" s="355" t="s">
        <v>62</v>
      </c>
      <c r="BI202" s="355" t="s">
        <v>62</v>
      </c>
      <c r="BJ202" s="355" t="s">
        <v>62</v>
      </c>
      <c r="BK202" s="355" t="s">
        <v>5953</v>
      </c>
      <c r="BL202" s="355" t="s">
        <v>62</v>
      </c>
      <c r="BM202" s="354" t="s">
        <v>62</v>
      </c>
      <c r="BN202" s="355" t="s">
        <v>62</v>
      </c>
      <c r="BO202" s="355" t="s">
        <v>62</v>
      </c>
      <c r="BP202" s="355" t="s">
        <v>79</v>
      </c>
      <c r="BQ202" s="265" t="s">
        <v>7761</v>
      </c>
    </row>
    <row r="203" spans="1:69" x14ac:dyDescent="0.25">
      <c r="A203" s="235">
        <v>201</v>
      </c>
      <c r="B203" s="335" t="s">
        <v>7762</v>
      </c>
      <c r="C203" s="336" t="s">
        <v>7762</v>
      </c>
      <c r="D203" s="337" t="s">
        <v>60</v>
      </c>
      <c r="E203" s="338" t="s">
        <v>6038</v>
      </c>
      <c r="F203" s="345">
        <v>1</v>
      </c>
      <c r="G203" s="360" t="s">
        <v>7763</v>
      </c>
      <c r="H203" s="340">
        <v>1032423595</v>
      </c>
      <c r="I203" s="341" t="s">
        <v>62</v>
      </c>
      <c r="J203" s="341" t="s">
        <v>129</v>
      </c>
      <c r="K203" s="342">
        <v>32431</v>
      </c>
      <c r="L203" s="341" t="s">
        <v>7764</v>
      </c>
      <c r="M203" s="341">
        <v>3123225035</v>
      </c>
      <c r="N203" s="121" t="s">
        <v>7765</v>
      </c>
      <c r="O203" s="343" t="s">
        <v>1667</v>
      </c>
      <c r="P203" s="344">
        <v>45357</v>
      </c>
      <c r="Q203" s="345" t="s">
        <v>87</v>
      </c>
      <c r="R203" s="345" t="s">
        <v>7766</v>
      </c>
      <c r="S203" s="344">
        <v>45362</v>
      </c>
      <c r="T203" s="344">
        <v>45362</v>
      </c>
      <c r="U203" s="344">
        <v>45358</v>
      </c>
      <c r="V203" s="344">
        <v>45362</v>
      </c>
      <c r="W203" s="345" t="s">
        <v>5944</v>
      </c>
      <c r="X203" s="347">
        <v>20000000</v>
      </c>
      <c r="Y203" s="347">
        <v>5000000</v>
      </c>
      <c r="Z203" s="346">
        <v>45444</v>
      </c>
      <c r="AA203" s="344">
        <f t="shared" ca="1" si="6"/>
        <v>45692</v>
      </c>
      <c r="AB203" s="345">
        <f t="shared" ca="1" si="7"/>
        <v>248</v>
      </c>
      <c r="AC203" s="337" t="s">
        <v>5945</v>
      </c>
      <c r="AD203" s="335" t="s">
        <v>5946</v>
      </c>
      <c r="AE203" s="335" t="s">
        <v>7412</v>
      </c>
      <c r="AF203" s="335" t="s">
        <v>92</v>
      </c>
      <c r="AG203" s="345" t="s">
        <v>6464</v>
      </c>
      <c r="AH203" s="348">
        <v>1949</v>
      </c>
      <c r="AI203" s="345" t="s">
        <v>94</v>
      </c>
      <c r="AJ203" s="337" t="s">
        <v>62</v>
      </c>
      <c r="AK203" s="335" t="s">
        <v>7759</v>
      </c>
      <c r="AL203" s="344">
        <v>45355</v>
      </c>
      <c r="AM203" s="335" t="s">
        <v>7767</v>
      </c>
      <c r="AN203" s="346">
        <v>45357</v>
      </c>
      <c r="AO203" s="345"/>
      <c r="AP203" s="345"/>
      <c r="AQ203" s="345"/>
      <c r="AR203" s="335">
        <v>103516</v>
      </c>
      <c r="AS203" s="335" t="s">
        <v>6268</v>
      </c>
      <c r="AT203" s="354" t="s">
        <v>62</v>
      </c>
      <c r="AU203" s="355" t="s">
        <v>62</v>
      </c>
      <c r="AV203" s="355" t="s">
        <v>62</v>
      </c>
      <c r="AW203" s="355" t="s">
        <v>62</v>
      </c>
      <c r="AX203" s="350" t="s">
        <v>62</v>
      </c>
      <c r="AY203" s="355" t="s">
        <v>62</v>
      </c>
      <c r="AZ203" s="355" t="s">
        <v>62</v>
      </c>
      <c r="BA203" s="355" t="s">
        <v>62</v>
      </c>
      <c r="BB203" s="355" t="s">
        <v>62</v>
      </c>
      <c r="BC203" s="355" t="s">
        <v>62</v>
      </c>
      <c r="BD203" s="355" t="s">
        <v>5953</v>
      </c>
      <c r="BE203" s="355" t="s">
        <v>62</v>
      </c>
      <c r="BF203" s="355" t="s">
        <v>5953</v>
      </c>
      <c r="BG203" s="355" t="s">
        <v>62</v>
      </c>
      <c r="BH203" s="355" t="s">
        <v>62</v>
      </c>
      <c r="BI203" s="355" t="s">
        <v>62</v>
      </c>
      <c r="BJ203" s="355" t="s">
        <v>62</v>
      </c>
      <c r="BK203" s="355" t="s">
        <v>5953</v>
      </c>
      <c r="BL203" s="355" t="s">
        <v>62</v>
      </c>
      <c r="BM203" s="354" t="s">
        <v>62</v>
      </c>
      <c r="BN203" s="355" t="s">
        <v>62</v>
      </c>
      <c r="BO203" s="355" t="s">
        <v>62</v>
      </c>
      <c r="BP203" s="355" t="s">
        <v>79</v>
      </c>
      <c r="BQ203" s="265" t="s">
        <v>7768</v>
      </c>
    </row>
    <row r="204" spans="1:69" x14ac:dyDescent="0.25">
      <c r="A204" s="235">
        <v>202</v>
      </c>
      <c r="B204" s="335" t="s">
        <v>7769</v>
      </c>
      <c r="C204" s="336" t="s">
        <v>7769</v>
      </c>
      <c r="D204" s="337" t="s">
        <v>60</v>
      </c>
      <c r="E204" s="338" t="s">
        <v>6038</v>
      </c>
      <c r="F204" s="345">
        <v>1</v>
      </c>
      <c r="G204" s="360" t="s">
        <v>7770</v>
      </c>
      <c r="H204" s="340">
        <v>80415464</v>
      </c>
      <c r="I204" s="361" t="s">
        <v>62</v>
      </c>
      <c r="J204" s="361" t="s">
        <v>7771</v>
      </c>
      <c r="K204" s="364">
        <v>25189</v>
      </c>
      <c r="L204" s="361" t="s">
        <v>7772</v>
      </c>
      <c r="M204" s="361">
        <v>3173664092</v>
      </c>
      <c r="N204" s="121" t="s">
        <v>7773</v>
      </c>
      <c r="O204" s="343" t="s">
        <v>1667</v>
      </c>
      <c r="P204" s="344">
        <v>45357</v>
      </c>
      <c r="Q204" s="345" t="s">
        <v>87</v>
      </c>
      <c r="R204" s="345" t="s">
        <v>7774</v>
      </c>
      <c r="S204" s="344">
        <v>45357</v>
      </c>
      <c r="T204" s="344">
        <v>45359</v>
      </c>
      <c r="U204" s="344">
        <v>45358</v>
      </c>
      <c r="V204" s="344">
        <v>45359</v>
      </c>
      <c r="W204" s="345" t="s">
        <v>5944</v>
      </c>
      <c r="X204" s="347">
        <v>20000000</v>
      </c>
      <c r="Y204" s="347">
        <v>5000000</v>
      </c>
      <c r="Z204" s="346">
        <v>45444</v>
      </c>
      <c r="AA204" s="344">
        <f t="shared" ca="1" si="6"/>
        <v>45692</v>
      </c>
      <c r="AB204" s="345">
        <f t="shared" ca="1" si="7"/>
        <v>248</v>
      </c>
      <c r="AC204" s="337" t="s">
        <v>5945</v>
      </c>
      <c r="AD204" s="335" t="s">
        <v>5946</v>
      </c>
      <c r="AE204" s="335" t="s">
        <v>7066</v>
      </c>
      <c r="AF204" s="335" t="s">
        <v>92</v>
      </c>
      <c r="AG204" s="345" t="s">
        <v>6464</v>
      </c>
      <c r="AH204" s="348">
        <v>1949</v>
      </c>
      <c r="AI204" s="345" t="s">
        <v>94</v>
      </c>
      <c r="AJ204" s="337" t="s">
        <v>62</v>
      </c>
      <c r="AK204" s="335" t="s">
        <v>7759</v>
      </c>
      <c r="AL204" s="344">
        <v>45355</v>
      </c>
      <c r="AM204" s="335" t="s">
        <v>7775</v>
      </c>
      <c r="AN204" s="346">
        <v>45357</v>
      </c>
      <c r="AO204" s="345"/>
      <c r="AP204" s="345"/>
      <c r="AQ204" s="345"/>
      <c r="AR204" s="335">
        <v>103516</v>
      </c>
      <c r="AS204" s="335" t="s">
        <v>6268</v>
      </c>
      <c r="AT204" s="354" t="s">
        <v>62</v>
      </c>
      <c r="AU204" s="355" t="s">
        <v>62</v>
      </c>
      <c r="AV204" s="355" t="s">
        <v>62</v>
      </c>
      <c r="AW204" s="355" t="s">
        <v>62</v>
      </c>
      <c r="AX204" s="350" t="s">
        <v>62</v>
      </c>
      <c r="AY204" s="355" t="s">
        <v>62</v>
      </c>
      <c r="AZ204" s="355" t="s">
        <v>62</v>
      </c>
      <c r="BA204" s="355" t="s">
        <v>62</v>
      </c>
      <c r="BB204" s="355" t="s">
        <v>62</v>
      </c>
      <c r="BC204" s="355" t="s">
        <v>62</v>
      </c>
      <c r="BD204" s="355" t="s">
        <v>5953</v>
      </c>
      <c r="BE204" s="355" t="s">
        <v>62</v>
      </c>
      <c r="BF204" s="355" t="s">
        <v>5953</v>
      </c>
      <c r="BG204" s="355" t="s">
        <v>62</v>
      </c>
      <c r="BH204" s="355" t="s">
        <v>62</v>
      </c>
      <c r="BI204" s="355" t="s">
        <v>62</v>
      </c>
      <c r="BJ204" s="355" t="s">
        <v>62</v>
      </c>
      <c r="BK204" s="355" t="s">
        <v>5953</v>
      </c>
      <c r="BL204" s="355" t="s">
        <v>62</v>
      </c>
      <c r="BM204" s="354" t="s">
        <v>62</v>
      </c>
      <c r="BN204" s="355" t="s">
        <v>62</v>
      </c>
      <c r="BO204" s="355" t="s">
        <v>62</v>
      </c>
      <c r="BP204" s="355" t="s">
        <v>79</v>
      </c>
      <c r="BQ204" s="265" t="s">
        <v>7776</v>
      </c>
    </row>
    <row r="205" spans="1:69" x14ac:dyDescent="0.25">
      <c r="A205" s="241">
        <v>203</v>
      </c>
      <c r="B205" s="335" t="s">
        <v>7777</v>
      </c>
      <c r="C205" s="336" t="s">
        <v>7777</v>
      </c>
      <c r="D205" s="337" t="s">
        <v>60</v>
      </c>
      <c r="E205" s="338" t="s">
        <v>6038</v>
      </c>
      <c r="F205" s="345">
        <v>1</v>
      </c>
      <c r="G205" s="360" t="s">
        <v>2198</v>
      </c>
      <c r="H205" s="358">
        <v>98663174</v>
      </c>
      <c r="I205" s="349" t="s">
        <v>62</v>
      </c>
      <c r="J205" s="349" t="s">
        <v>2199</v>
      </c>
      <c r="K205" s="359">
        <v>28398</v>
      </c>
      <c r="L205" s="349" t="s">
        <v>2200</v>
      </c>
      <c r="M205" s="349">
        <v>6195088</v>
      </c>
      <c r="N205" s="121" t="s">
        <v>2201</v>
      </c>
      <c r="O205" s="343" t="s">
        <v>7778</v>
      </c>
      <c r="P205" s="346">
        <v>45372</v>
      </c>
      <c r="Q205" s="345" t="s">
        <v>87</v>
      </c>
      <c r="R205" s="345" t="s">
        <v>7779</v>
      </c>
      <c r="S205" s="344">
        <v>45372</v>
      </c>
      <c r="T205" s="344">
        <v>45373</v>
      </c>
      <c r="U205" s="344">
        <v>45384</v>
      </c>
      <c r="V205" s="344">
        <v>45373</v>
      </c>
      <c r="W205" s="345" t="s">
        <v>5944</v>
      </c>
      <c r="X205" s="347">
        <v>36800000</v>
      </c>
      <c r="Y205" s="347">
        <v>9200000</v>
      </c>
      <c r="Z205" s="346">
        <v>45444</v>
      </c>
      <c r="AA205" s="344">
        <f t="shared" ca="1" si="6"/>
        <v>45692</v>
      </c>
      <c r="AB205" s="345">
        <f t="shared" ca="1" si="7"/>
        <v>248</v>
      </c>
      <c r="AC205" s="337" t="s">
        <v>5945</v>
      </c>
      <c r="AD205" s="335" t="s">
        <v>6927</v>
      </c>
      <c r="AE205" s="335" t="s">
        <v>7447</v>
      </c>
      <c r="AF205" s="335" t="s">
        <v>92</v>
      </c>
      <c r="AG205" s="345" t="s">
        <v>6929</v>
      </c>
      <c r="AH205" s="348">
        <v>1687</v>
      </c>
      <c r="AI205" s="345" t="s">
        <v>75</v>
      </c>
      <c r="AJ205" s="337" t="s">
        <v>62</v>
      </c>
      <c r="AK205" s="335" t="s">
        <v>7780</v>
      </c>
      <c r="AL205" s="344">
        <v>45363</v>
      </c>
      <c r="AM205" s="335" t="s">
        <v>7781</v>
      </c>
      <c r="AN205" s="346">
        <v>45373</v>
      </c>
      <c r="AO205" s="345"/>
      <c r="AP205" s="345"/>
      <c r="AQ205" s="345"/>
      <c r="AR205" s="335">
        <v>103226</v>
      </c>
      <c r="AS205" s="335" t="s">
        <v>6876</v>
      </c>
      <c r="AT205" s="354" t="s">
        <v>62</v>
      </c>
      <c r="AU205" s="355" t="s">
        <v>62</v>
      </c>
      <c r="AV205" s="355" t="s">
        <v>62</v>
      </c>
      <c r="AW205" s="355" t="s">
        <v>62</v>
      </c>
      <c r="AX205" s="350" t="s">
        <v>62</v>
      </c>
      <c r="AY205" s="355" t="s">
        <v>62</v>
      </c>
      <c r="AZ205" s="355" t="s">
        <v>62</v>
      </c>
      <c r="BA205" s="355" t="s">
        <v>62</v>
      </c>
      <c r="BB205" s="355" t="s">
        <v>62</v>
      </c>
      <c r="BC205" s="355" t="s">
        <v>6985</v>
      </c>
      <c r="BD205" s="355" t="s">
        <v>5953</v>
      </c>
      <c r="BE205" s="356">
        <v>45434</v>
      </c>
      <c r="BF205" s="355" t="s">
        <v>5953</v>
      </c>
      <c r="BG205" s="355" t="s">
        <v>62</v>
      </c>
      <c r="BH205" s="355" t="s">
        <v>62</v>
      </c>
      <c r="BI205" s="355" t="s">
        <v>62</v>
      </c>
      <c r="BJ205" s="356">
        <v>45494</v>
      </c>
      <c r="BK205" s="355" t="s">
        <v>5953</v>
      </c>
      <c r="BL205" s="355" t="s">
        <v>62</v>
      </c>
      <c r="BM205" s="354" t="s">
        <v>62</v>
      </c>
      <c r="BN205" s="355" t="s">
        <v>6370</v>
      </c>
      <c r="BO205" s="355" t="s">
        <v>62</v>
      </c>
      <c r="BP205" s="355" t="s">
        <v>79</v>
      </c>
      <c r="BQ205" s="265" t="s">
        <v>7782</v>
      </c>
    </row>
    <row r="206" spans="1:69" x14ac:dyDescent="0.25">
      <c r="A206" s="241">
        <v>204</v>
      </c>
      <c r="B206" s="335" t="s">
        <v>7783</v>
      </c>
      <c r="C206" s="336" t="s">
        <v>7783</v>
      </c>
      <c r="D206" s="337" t="s">
        <v>60</v>
      </c>
      <c r="E206" s="338" t="s">
        <v>6038</v>
      </c>
      <c r="F206" s="345">
        <v>1</v>
      </c>
      <c r="G206" s="360" t="s">
        <v>7784</v>
      </c>
      <c r="H206" s="363">
        <v>52964348</v>
      </c>
      <c r="I206" s="341" t="s">
        <v>62</v>
      </c>
      <c r="J206" s="361" t="s">
        <v>7785</v>
      </c>
      <c r="K206" s="364">
        <v>30398</v>
      </c>
      <c r="L206" s="361" t="s">
        <v>7786</v>
      </c>
      <c r="M206" s="361">
        <v>3043289549</v>
      </c>
      <c r="N206" s="379" t="s">
        <v>7787</v>
      </c>
      <c r="O206" s="343" t="s">
        <v>7788</v>
      </c>
      <c r="P206" s="344">
        <v>45372</v>
      </c>
      <c r="Q206" s="345" t="s">
        <v>87</v>
      </c>
      <c r="R206" s="345" t="s">
        <v>7789</v>
      </c>
      <c r="S206" s="344">
        <v>45372</v>
      </c>
      <c r="T206" s="344">
        <v>45372</v>
      </c>
      <c r="U206" s="344">
        <v>45385</v>
      </c>
      <c r="V206" s="387">
        <v>45385</v>
      </c>
      <c r="W206" s="345" t="s">
        <v>5944</v>
      </c>
      <c r="X206" s="347">
        <v>22000000</v>
      </c>
      <c r="Y206" s="347">
        <v>5500000</v>
      </c>
      <c r="Z206" s="346">
        <v>45444</v>
      </c>
      <c r="AA206" s="344">
        <f t="shared" ca="1" si="6"/>
        <v>45692</v>
      </c>
      <c r="AB206" s="345">
        <f t="shared" ca="1" si="7"/>
        <v>248</v>
      </c>
      <c r="AC206" s="337" t="s">
        <v>5945</v>
      </c>
      <c r="AD206" s="335" t="s">
        <v>7790</v>
      </c>
      <c r="AE206" s="335" t="s">
        <v>6928</v>
      </c>
      <c r="AF206" s="335" t="s">
        <v>92</v>
      </c>
      <c r="AG206" s="345" t="s">
        <v>6464</v>
      </c>
      <c r="AH206" s="348">
        <v>1949</v>
      </c>
      <c r="AI206" s="345" t="s">
        <v>94</v>
      </c>
      <c r="AJ206" s="337" t="s">
        <v>62</v>
      </c>
      <c r="AK206" s="335" t="s">
        <v>7791</v>
      </c>
      <c r="AL206" s="344">
        <v>45363</v>
      </c>
      <c r="AM206" s="335" t="s">
        <v>7792</v>
      </c>
      <c r="AN206" s="346">
        <v>45373</v>
      </c>
      <c r="AO206" s="345"/>
      <c r="AP206" s="345"/>
      <c r="AQ206" s="345"/>
      <c r="AR206" s="335">
        <v>103357</v>
      </c>
      <c r="AS206" s="335" t="s">
        <v>6268</v>
      </c>
      <c r="AT206" s="354" t="s">
        <v>62</v>
      </c>
      <c r="AU206" s="355" t="s">
        <v>62</v>
      </c>
      <c r="AV206" s="355" t="s">
        <v>62</v>
      </c>
      <c r="AW206" s="355" t="s">
        <v>62</v>
      </c>
      <c r="AX206" s="350" t="s">
        <v>62</v>
      </c>
      <c r="AY206" s="355" t="s">
        <v>62</v>
      </c>
      <c r="AZ206" s="355" t="s">
        <v>62</v>
      </c>
      <c r="BA206" s="355" t="s">
        <v>62</v>
      </c>
      <c r="BB206" s="355" t="s">
        <v>62</v>
      </c>
      <c r="BC206" s="355" t="s">
        <v>7793</v>
      </c>
      <c r="BD206" s="355" t="s">
        <v>5953</v>
      </c>
      <c r="BE206" s="356">
        <v>45434</v>
      </c>
      <c r="BF206" s="355" t="s">
        <v>5953</v>
      </c>
      <c r="BG206" s="355" t="s">
        <v>62</v>
      </c>
      <c r="BH206" s="355" t="s">
        <v>62</v>
      </c>
      <c r="BI206" s="355" t="s">
        <v>62</v>
      </c>
      <c r="BJ206" s="356">
        <v>45506</v>
      </c>
      <c r="BK206" s="355" t="s">
        <v>5953</v>
      </c>
      <c r="BL206" s="355" t="s">
        <v>62</v>
      </c>
      <c r="BM206" s="354" t="s">
        <v>62</v>
      </c>
      <c r="BN206" s="355" t="s">
        <v>6317</v>
      </c>
      <c r="BO206" s="355" t="s">
        <v>62</v>
      </c>
      <c r="BP206" s="355" t="s">
        <v>79</v>
      </c>
      <c r="BQ206" s="265" t="s">
        <v>7794</v>
      </c>
    </row>
    <row r="207" spans="1:69" x14ac:dyDescent="0.25">
      <c r="A207" s="241">
        <v>205</v>
      </c>
      <c r="B207" s="335" t="s">
        <v>7795</v>
      </c>
      <c r="C207" s="336" t="s">
        <v>7795</v>
      </c>
      <c r="D207" s="337" t="s">
        <v>60</v>
      </c>
      <c r="E207" s="338" t="s">
        <v>5938</v>
      </c>
      <c r="F207" s="345">
        <v>1</v>
      </c>
      <c r="G207" s="360" t="s">
        <v>5828</v>
      </c>
      <c r="H207" s="340">
        <v>1020822779</v>
      </c>
      <c r="I207" s="341" t="s">
        <v>62</v>
      </c>
      <c r="J207" s="361" t="s">
        <v>116</v>
      </c>
      <c r="K207" s="364">
        <v>35460</v>
      </c>
      <c r="L207" s="361" t="s">
        <v>5829</v>
      </c>
      <c r="M207" s="361">
        <v>3102698235</v>
      </c>
      <c r="N207" s="121" t="s">
        <v>5830</v>
      </c>
      <c r="O207" s="343" t="s">
        <v>7796</v>
      </c>
      <c r="P207" s="344">
        <v>45357</v>
      </c>
      <c r="Q207" s="345" t="s">
        <v>7240</v>
      </c>
      <c r="R207" s="345" t="s">
        <v>7797</v>
      </c>
      <c r="S207" s="344">
        <v>45357</v>
      </c>
      <c r="T207" s="344">
        <v>45358</v>
      </c>
      <c r="U207" s="344">
        <v>45358</v>
      </c>
      <c r="V207" s="344">
        <v>45358</v>
      </c>
      <c r="W207" s="345" t="s">
        <v>5944</v>
      </c>
      <c r="X207" s="347">
        <v>16000000</v>
      </c>
      <c r="Y207" s="347">
        <v>4000000</v>
      </c>
      <c r="Z207" s="346">
        <v>45444</v>
      </c>
      <c r="AA207" s="344">
        <f t="shared" ca="1" si="6"/>
        <v>45692</v>
      </c>
      <c r="AB207" s="345">
        <f t="shared" ca="1" si="7"/>
        <v>248</v>
      </c>
      <c r="AC207" s="337" t="s">
        <v>5945</v>
      </c>
      <c r="AD207" s="335" t="s">
        <v>5946</v>
      </c>
      <c r="AE207" s="335" t="s">
        <v>7066</v>
      </c>
      <c r="AF207" s="335" t="s">
        <v>92</v>
      </c>
      <c r="AG207" s="345" t="s">
        <v>6125</v>
      </c>
      <c r="AH207" s="348">
        <v>1948</v>
      </c>
      <c r="AI207" s="345" t="s">
        <v>75</v>
      </c>
      <c r="AJ207" s="337" t="s">
        <v>62</v>
      </c>
      <c r="AK207" s="335" t="s">
        <v>7798</v>
      </c>
      <c r="AL207" s="344">
        <v>45356</v>
      </c>
      <c r="AM207" s="335" t="s">
        <v>7799</v>
      </c>
      <c r="AN207" s="346">
        <v>45357</v>
      </c>
      <c r="AO207" s="345"/>
      <c r="AP207" s="345"/>
      <c r="AQ207" s="345"/>
      <c r="AR207" s="335">
        <v>103528</v>
      </c>
      <c r="AS207" s="335" t="s">
        <v>6268</v>
      </c>
      <c r="AT207" s="354" t="s">
        <v>62</v>
      </c>
      <c r="AU207" s="355" t="s">
        <v>62</v>
      </c>
      <c r="AV207" s="355" t="s">
        <v>62</v>
      </c>
      <c r="AW207" s="355" t="s">
        <v>62</v>
      </c>
      <c r="AX207" s="350" t="s">
        <v>6367</v>
      </c>
      <c r="AY207" s="355" t="s">
        <v>7800</v>
      </c>
      <c r="AZ207" s="355" t="s">
        <v>125</v>
      </c>
      <c r="BA207" s="355" t="s">
        <v>7799</v>
      </c>
      <c r="BB207" s="355" t="s">
        <v>125</v>
      </c>
      <c r="BC207" s="355" t="s">
        <v>7005</v>
      </c>
      <c r="BD207" s="355" t="s">
        <v>520</v>
      </c>
      <c r="BE207" s="356">
        <v>45434</v>
      </c>
      <c r="BF207" s="356">
        <v>45446</v>
      </c>
      <c r="BG207" s="355" t="s">
        <v>62</v>
      </c>
      <c r="BH207" s="355" t="s">
        <v>62</v>
      </c>
      <c r="BI207" s="355" t="s">
        <v>62</v>
      </c>
      <c r="BJ207" s="356">
        <v>45479</v>
      </c>
      <c r="BK207" s="356">
        <v>45541</v>
      </c>
      <c r="BL207" s="355" t="s">
        <v>62</v>
      </c>
      <c r="BM207" s="357" t="s">
        <v>6369</v>
      </c>
      <c r="BN207" s="355" t="s">
        <v>6317</v>
      </c>
      <c r="BO207" s="355" t="s">
        <v>6243</v>
      </c>
      <c r="BP207" s="355" t="s">
        <v>79</v>
      </c>
      <c r="BQ207" s="265" t="s">
        <v>7801</v>
      </c>
    </row>
    <row r="208" spans="1:69" x14ac:dyDescent="0.25">
      <c r="A208" s="241">
        <v>206</v>
      </c>
      <c r="B208" s="335" t="s">
        <v>7802</v>
      </c>
      <c r="C208" s="336" t="s">
        <v>7802</v>
      </c>
      <c r="D208" s="337" t="s">
        <v>60</v>
      </c>
      <c r="E208" s="338" t="s">
        <v>5938</v>
      </c>
      <c r="F208" s="345">
        <v>1</v>
      </c>
      <c r="G208" s="360" t="s">
        <v>7803</v>
      </c>
      <c r="H208" s="363">
        <v>79970965</v>
      </c>
      <c r="I208" s="341" t="s">
        <v>62</v>
      </c>
      <c r="J208" s="361" t="s">
        <v>7804</v>
      </c>
      <c r="K208" s="364">
        <v>28923</v>
      </c>
      <c r="L208" s="361" t="s">
        <v>7805</v>
      </c>
      <c r="M208" s="361">
        <v>3123494184</v>
      </c>
      <c r="N208" s="379" t="s">
        <v>7806</v>
      </c>
      <c r="O208" s="343" t="s">
        <v>7317</v>
      </c>
      <c r="P208" s="344">
        <v>45369</v>
      </c>
      <c r="Q208" s="345" t="s">
        <v>87</v>
      </c>
      <c r="R208" s="345" t="s">
        <v>7807</v>
      </c>
      <c r="S208" s="344">
        <v>45369</v>
      </c>
      <c r="T208" s="344">
        <v>45371</v>
      </c>
      <c r="U208" s="344">
        <v>45371</v>
      </c>
      <c r="V208" s="344">
        <v>45372</v>
      </c>
      <c r="W208" s="345" t="s">
        <v>5944</v>
      </c>
      <c r="X208" s="347">
        <v>11532000</v>
      </c>
      <c r="Y208" s="347">
        <v>2883000</v>
      </c>
      <c r="Z208" s="346">
        <v>45444</v>
      </c>
      <c r="AA208" s="344">
        <f t="shared" ca="1" si="6"/>
        <v>45692</v>
      </c>
      <c r="AB208" s="345">
        <f t="shared" ca="1" si="7"/>
        <v>248</v>
      </c>
      <c r="AC208" s="337" t="s">
        <v>5945</v>
      </c>
      <c r="AD208" s="335" t="s">
        <v>5946</v>
      </c>
      <c r="AE208" s="335" t="s">
        <v>7286</v>
      </c>
      <c r="AF208" s="335" t="s">
        <v>92</v>
      </c>
      <c r="AG208" s="345" t="s">
        <v>6125</v>
      </c>
      <c r="AH208" s="348">
        <v>1948</v>
      </c>
      <c r="AI208" s="345" t="s">
        <v>75</v>
      </c>
      <c r="AJ208" s="337" t="s">
        <v>62</v>
      </c>
      <c r="AK208" s="335" t="s">
        <v>7808</v>
      </c>
      <c r="AL208" s="344">
        <v>45363</v>
      </c>
      <c r="AM208" s="335" t="s">
        <v>7809</v>
      </c>
      <c r="AN208" s="346">
        <v>45371</v>
      </c>
      <c r="AO208" s="345"/>
      <c r="AP208" s="345"/>
      <c r="AQ208" s="345"/>
      <c r="AR208" s="335">
        <v>103486</v>
      </c>
      <c r="AS208" s="335" t="s">
        <v>6268</v>
      </c>
      <c r="AT208" s="354" t="s">
        <v>62</v>
      </c>
      <c r="AU208" s="355" t="s">
        <v>62</v>
      </c>
      <c r="AV208" s="355" t="s">
        <v>62</v>
      </c>
      <c r="AW208" s="355" t="s">
        <v>62</v>
      </c>
      <c r="AX208" s="350">
        <v>5766000</v>
      </c>
      <c r="AY208" s="380" t="s">
        <v>7810</v>
      </c>
      <c r="AZ208" s="354" t="s">
        <v>125</v>
      </c>
      <c r="BA208" s="355" t="s">
        <v>125</v>
      </c>
      <c r="BB208" s="355" t="s">
        <v>125</v>
      </c>
      <c r="BC208" s="355" t="s">
        <v>7331</v>
      </c>
      <c r="BD208" s="355" t="s">
        <v>520</v>
      </c>
      <c r="BE208" s="356">
        <v>45434</v>
      </c>
      <c r="BF208" s="356">
        <v>45446</v>
      </c>
      <c r="BG208" s="355" t="s">
        <v>62</v>
      </c>
      <c r="BH208" s="355" t="s">
        <v>62</v>
      </c>
      <c r="BI208" s="355" t="s">
        <v>62</v>
      </c>
      <c r="BJ208" s="356">
        <v>45493</v>
      </c>
      <c r="BK208" s="356">
        <v>45555</v>
      </c>
      <c r="BL208" s="355" t="s">
        <v>62</v>
      </c>
      <c r="BM208" s="357" t="s">
        <v>5963</v>
      </c>
      <c r="BN208" s="355" t="s">
        <v>6317</v>
      </c>
      <c r="BO208" s="355" t="s">
        <v>6086</v>
      </c>
      <c r="BP208" s="355" t="s">
        <v>79</v>
      </c>
      <c r="BQ208" s="265" t="s">
        <v>7811</v>
      </c>
    </row>
    <row r="209" spans="1:69" x14ac:dyDescent="0.25">
      <c r="A209" s="241">
        <v>207</v>
      </c>
      <c r="B209" s="335" t="s">
        <v>7812</v>
      </c>
      <c r="C209" s="336" t="s">
        <v>7812</v>
      </c>
      <c r="D209" s="337" t="s">
        <v>60</v>
      </c>
      <c r="E209" s="338" t="s">
        <v>5938</v>
      </c>
      <c r="F209" s="345">
        <v>1</v>
      </c>
      <c r="G209" s="360" t="s">
        <v>7813</v>
      </c>
      <c r="H209" s="363">
        <v>1020780562</v>
      </c>
      <c r="I209" s="341" t="s">
        <v>62</v>
      </c>
      <c r="J209" s="361" t="s">
        <v>7814</v>
      </c>
      <c r="K209" s="364">
        <v>34026</v>
      </c>
      <c r="L209" s="361" t="s">
        <v>7815</v>
      </c>
      <c r="M209" s="361">
        <v>3196577559</v>
      </c>
      <c r="N209" s="379" t="s">
        <v>7816</v>
      </c>
      <c r="O209" s="343" t="s">
        <v>466</v>
      </c>
      <c r="P209" s="346">
        <v>45358</v>
      </c>
      <c r="Q209" s="345" t="s">
        <v>87</v>
      </c>
      <c r="R209" s="345" t="s">
        <v>7817</v>
      </c>
      <c r="S209" s="344">
        <v>45358</v>
      </c>
      <c r="T209" s="344">
        <v>45359</v>
      </c>
      <c r="U209" s="344">
        <v>45359</v>
      </c>
      <c r="V209" s="344">
        <v>45363</v>
      </c>
      <c r="W209" s="345" t="s">
        <v>5944</v>
      </c>
      <c r="X209" s="347">
        <v>14800000</v>
      </c>
      <c r="Y209" s="347">
        <v>3700000</v>
      </c>
      <c r="Z209" s="346">
        <v>45444</v>
      </c>
      <c r="AA209" s="344">
        <f t="shared" ca="1" si="6"/>
        <v>45692</v>
      </c>
      <c r="AB209" s="345">
        <f t="shared" ca="1" si="7"/>
        <v>248</v>
      </c>
      <c r="AC209" s="337" t="s">
        <v>5945</v>
      </c>
      <c r="AD209" s="335" t="s">
        <v>7818</v>
      </c>
      <c r="AE209" s="335" t="s">
        <v>6749</v>
      </c>
      <c r="AF209" s="335" t="s">
        <v>92</v>
      </c>
      <c r="AG209" s="345" t="s">
        <v>6464</v>
      </c>
      <c r="AH209" s="348">
        <v>1949</v>
      </c>
      <c r="AI209" s="345" t="s">
        <v>75</v>
      </c>
      <c r="AJ209" s="337" t="s">
        <v>62</v>
      </c>
      <c r="AK209" s="335" t="s">
        <v>7819</v>
      </c>
      <c r="AL209" s="344">
        <v>45351</v>
      </c>
      <c r="AM209" s="335" t="s">
        <v>7820</v>
      </c>
      <c r="AN209" s="346">
        <v>45362</v>
      </c>
      <c r="AO209" s="345"/>
      <c r="AP209" s="345"/>
      <c r="AQ209" s="345"/>
      <c r="AR209" s="335">
        <v>104595</v>
      </c>
      <c r="AS209" s="335" t="s">
        <v>6268</v>
      </c>
      <c r="AT209" s="354" t="s">
        <v>62</v>
      </c>
      <c r="AU209" s="355" t="s">
        <v>62</v>
      </c>
      <c r="AV209" s="355" t="s">
        <v>62</v>
      </c>
      <c r="AW209" s="355" t="s">
        <v>62</v>
      </c>
      <c r="AX209" s="350" t="s">
        <v>62</v>
      </c>
      <c r="AY209" s="349" t="s">
        <v>62</v>
      </c>
      <c r="AZ209" s="355" t="s">
        <v>62</v>
      </c>
      <c r="BA209" s="355" t="s">
        <v>62</v>
      </c>
      <c r="BB209" s="355" t="s">
        <v>62</v>
      </c>
      <c r="BC209" s="355" t="s">
        <v>7542</v>
      </c>
      <c r="BD209" s="355" t="s">
        <v>5953</v>
      </c>
      <c r="BE209" s="356">
        <v>45434</v>
      </c>
      <c r="BF209" s="355" t="s">
        <v>5953</v>
      </c>
      <c r="BG209" s="355" t="s">
        <v>62</v>
      </c>
      <c r="BH209" s="355" t="s">
        <v>62</v>
      </c>
      <c r="BI209" s="355" t="s">
        <v>62</v>
      </c>
      <c r="BJ209" s="356">
        <v>45484</v>
      </c>
      <c r="BK209" s="355" t="s">
        <v>5953</v>
      </c>
      <c r="BL209" s="355" t="s">
        <v>62</v>
      </c>
      <c r="BM209" s="354" t="s">
        <v>62</v>
      </c>
      <c r="BN209" s="355" t="s">
        <v>6784</v>
      </c>
      <c r="BO209" s="355" t="s">
        <v>62</v>
      </c>
      <c r="BP209" s="355" t="s">
        <v>79</v>
      </c>
      <c r="BQ209" s="265" t="s">
        <v>7821</v>
      </c>
    </row>
    <row r="210" spans="1:69" x14ac:dyDescent="0.25">
      <c r="A210" s="241">
        <v>208</v>
      </c>
      <c r="B210" s="335" t="s">
        <v>7822</v>
      </c>
      <c r="C210" s="336" t="s">
        <v>7822</v>
      </c>
      <c r="D210" s="337" t="s">
        <v>60</v>
      </c>
      <c r="E210" s="338" t="s">
        <v>5938</v>
      </c>
      <c r="F210" s="345">
        <v>1</v>
      </c>
      <c r="G210" s="360" t="s">
        <v>7823</v>
      </c>
      <c r="H210" s="363">
        <v>1192923790</v>
      </c>
      <c r="I210" s="341" t="s">
        <v>62</v>
      </c>
      <c r="J210" s="361" t="s">
        <v>6006</v>
      </c>
      <c r="K210" s="364">
        <v>36820</v>
      </c>
      <c r="L210" s="361" t="s">
        <v>7824</v>
      </c>
      <c r="M210" s="361">
        <v>3188189299</v>
      </c>
      <c r="N210" s="379" t="s">
        <v>7825</v>
      </c>
      <c r="O210" s="343" t="s">
        <v>466</v>
      </c>
      <c r="P210" s="346">
        <v>45358</v>
      </c>
      <c r="Q210" s="345" t="s">
        <v>87</v>
      </c>
      <c r="R210" s="345" t="s">
        <v>7826</v>
      </c>
      <c r="S210" s="344">
        <v>45359</v>
      </c>
      <c r="T210" s="344">
        <v>45359</v>
      </c>
      <c r="U210" s="344">
        <v>45359</v>
      </c>
      <c r="V210" s="344">
        <v>45362</v>
      </c>
      <c r="W210" s="345" t="s">
        <v>5944</v>
      </c>
      <c r="X210" s="347">
        <v>14800000</v>
      </c>
      <c r="Y210" s="347">
        <v>3700000</v>
      </c>
      <c r="Z210" s="346">
        <v>45444</v>
      </c>
      <c r="AA210" s="344">
        <f t="shared" ca="1" si="6"/>
        <v>45692</v>
      </c>
      <c r="AB210" s="345">
        <f t="shared" ca="1" si="7"/>
        <v>248</v>
      </c>
      <c r="AC210" s="337" t="s">
        <v>5945</v>
      </c>
      <c r="AD210" s="335" t="s">
        <v>7818</v>
      </c>
      <c r="AE210" s="335" t="s">
        <v>6749</v>
      </c>
      <c r="AF210" s="335" t="s">
        <v>92</v>
      </c>
      <c r="AG210" s="345" t="s">
        <v>6464</v>
      </c>
      <c r="AH210" s="348">
        <v>1949</v>
      </c>
      <c r="AI210" s="345" t="s">
        <v>75</v>
      </c>
      <c r="AJ210" s="337" t="s">
        <v>62</v>
      </c>
      <c r="AK210" s="335" t="s">
        <v>7819</v>
      </c>
      <c r="AL210" s="344">
        <v>45351</v>
      </c>
      <c r="AM210" s="335" t="s">
        <v>7827</v>
      </c>
      <c r="AN210" s="346">
        <v>45362</v>
      </c>
      <c r="AO210" s="345"/>
      <c r="AP210" s="345"/>
      <c r="AQ210" s="345"/>
      <c r="AR210" s="335">
        <v>104595</v>
      </c>
      <c r="AS210" s="335" t="s">
        <v>5984</v>
      </c>
      <c r="AT210" s="354" t="s">
        <v>62</v>
      </c>
      <c r="AU210" s="355" t="s">
        <v>62</v>
      </c>
      <c r="AV210" s="355" t="s">
        <v>62</v>
      </c>
      <c r="AW210" s="355" t="s">
        <v>62</v>
      </c>
      <c r="AX210" s="350" t="s">
        <v>62</v>
      </c>
      <c r="AY210" s="355" t="s">
        <v>62</v>
      </c>
      <c r="AZ210" s="355" t="s">
        <v>62</v>
      </c>
      <c r="BA210" s="355" t="s">
        <v>62</v>
      </c>
      <c r="BB210" s="355" t="s">
        <v>62</v>
      </c>
      <c r="BC210" s="355" t="s">
        <v>6975</v>
      </c>
      <c r="BD210" s="355" t="s">
        <v>5953</v>
      </c>
      <c r="BE210" s="356">
        <v>45434</v>
      </c>
      <c r="BF210" s="355" t="s">
        <v>5953</v>
      </c>
      <c r="BG210" s="355" t="s">
        <v>62</v>
      </c>
      <c r="BH210" s="355" t="s">
        <v>62</v>
      </c>
      <c r="BI210" s="355" t="s">
        <v>62</v>
      </c>
      <c r="BJ210" s="355">
        <v>45483</v>
      </c>
      <c r="BK210" s="355" t="s">
        <v>5953</v>
      </c>
      <c r="BL210" s="355" t="s">
        <v>62</v>
      </c>
      <c r="BM210" s="354" t="s">
        <v>62</v>
      </c>
      <c r="BN210" s="355" t="s">
        <v>6784</v>
      </c>
      <c r="BO210" s="355" t="s">
        <v>62</v>
      </c>
      <c r="BP210" s="355" t="s">
        <v>79</v>
      </c>
      <c r="BQ210" s="257" t="s">
        <v>7828</v>
      </c>
    </row>
    <row r="211" spans="1:69" x14ac:dyDescent="0.25">
      <c r="A211" s="241">
        <v>209</v>
      </c>
      <c r="B211" s="335" t="s">
        <v>7829</v>
      </c>
      <c r="C211" s="336" t="s">
        <v>7829</v>
      </c>
      <c r="D211" s="337" t="s">
        <v>60</v>
      </c>
      <c r="E211" s="338" t="s">
        <v>6038</v>
      </c>
      <c r="F211" s="345">
        <v>1</v>
      </c>
      <c r="G211" s="339" t="s">
        <v>7830</v>
      </c>
      <c r="H211" s="340">
        <v>93130090</v>
      </c>
      <c r="I211" s="341" t="s">
        <v>62</v>
      </c>
      <c r="J211" s="361" t="s">
        <v>7831</v>
      </c>
      <c r="K211" s="364">
        <v>27044</v>
      </c>
      <c r="L211" s="361" t="s">
        <v>7832</v>
      </c>
      <c r="M211" s="361">
        <v>3204337747</v>
      </c>
      <c r="N211" s="121" t="s">
        <v>7833</v>
      </c>
      <c r="O211" s="343" t="s">
        <v>7834</v>
      </c>
      <c r="P211" s="346">
        <v>45352</v>
      </c>
      <c r="Q211" s="345" t="s">
        <v>87</v>
      </c>
      <c r="R211" s="345" t="s">
        <v>7835</v>
      </c>
      <c r="S211" s="344">
        <v>45350</v>
      </c>
      <c r="T211" s="344">
        <v>45358</v>
      </c>
      <c r="U211" s="344">
        <v>45357</v>
      </c>
      <c r="V211" s="344">
        <v>45358</v>
      </c>
      <c r="W211" s="345" t="s">
        <v>5944</v>
      </c>
      <c r="X211" s="347">
        <v>25200000</v>
      </c>
      <c r="Y211" s="347">
        <v>6300000</v>
      </c>
      <c r="Z211" s="346">
        <v>45444</v>
      </c>
      <c r="AA211" s="344">
        <f t="shared" ca="1" si="6"/>
        <v>45692</v>
      </c>
      <c r="AB211" s="345">
        <f t="shared" ca="1" si="7"/>
        <v>248</v>
      </c>
      <c r="AC211" s="337" t="s">
        <v>5945</v>
      </c>
      <c r="AD211" s="335" t="s">
        <v>7269</v>
      </c>
      <c r="AE211" s="335" t="s">
        <v>7836</v>
      </c>
      <c r="AF211" s="335" t="s">
        <v>92</v>
      </c>
      <c r="AG211" s="345" t="s">
        <v>5970</v>
      </c>
      <c r="AH211" s="348">
        <v>1933</v>
      </c>
      <c r="AI211" s="345" t="s">
        <v>94</v>
      </c>
      <c r="AJ211" s="337" t="s">
        <v>62</v>
      </c>
      <c r="AK211" s="335" t="s">
        <v>7837</v>
      </c>
      <c r="AL211" s="344">
        <v>45343</v>
      </c>
      <c r="AM211" s="335" t="s">
        <v>7838</v>
      </c>
      <c r="AN211" s="346">
        <v>45357</v>
      </c>
      <c r="AO211" s="345"/>
      <c r="AP211" s="345"/>
      <c r="AQ211" s="345"/>
      <c r="AR211" s="335">
        <v>105159</v>
      </c>
      <c r="AS211" s="335" t="s">
        <v>6273</v>
      </c>
      <c r="AT211" s="354" t="s">
        <v>62</v>
      </c>
      <c r="AU211" s="355" t="s">
        <v>62</v>
      </c>
      <c r="AV211" s="355" t="s">
        <v>62</v>
      </c>
      <c r="AW211" s="355" t="s">
        <v>62</v>
      </c>
      <c r="AX211" s="350" t="s">
        <v>7839</v>
      </c>
      <c r="AY211" s="355" t="s">
        <v>7840</v>
      </c>
      <c r="AZ211" s="355" t="s">
        <v>125</v>
      </c>
      <c r="BA211" s="355" t="s">
        <v>7841</v>
      </c>
      <c r="BB211" s="355" t="s">
        <v>125</v>
      </c>
      <c r="BC211" s="355" t="s">
        <v>7005</v>
      </c>
      <c r="BD211" s="355" t="s">
        <v>520</v>
      </c>
      <c r="BE211" s="356">
        <v>45434</v>
      </c>
      <c r="BF211" s="356">
        <v>45446</v>
      </c>
      <c r="BG211" s="355" t="s">
        <v>62</v>
      </c>
      <c r="BH211" s="355" t="s">
        <v>62</v>
      </c>
      <c r="BI211" s="355" t="s">
        <v>62</v>
      </c>
      <c r="BJ211" s="356">
        <v>45479</v>
      </c>
      <c r="BK211" s="356">
        <v>45541</v>
      </c>
      <c r="BL211" s="355" t="s">
        <v>62</v>
      </c>
      <c r="BM211" s="357" t="s">
        <v>7842</v>
      </c>
      <c r="BN211" s="355" t="s">
        <v>6242</v>
      </c>
      <c r="BO211" s="355" t="s">
        <v>6390</v>
      </c>
      <c r="BP211" s="355" t="s">
        <v>79</v>
      </c>
      <c r="BQ211" s="265" t="s">
        <v>7635</v>
      </c>
    </row>
    <row r="212" spans="1:69" x14ac:dyDescent="0.25">
      <c r="A212" s="235">
        <v>210</v>
      </c>
      <c r="B212" s="335" t="s">
        <v>7843</v>
      </c>
      <c r="C212" s="336" t="s">
        <v>7843</v>
      </c>
      <c r="D212" s="337" t="s">
        <v>60</v>
      </c>
      <c r="E212" s="338" t="s">
        <v>6038</v>
      </c>
      <c r="F212" s="345">
        <v>1</v>
      </c>
      <c r="G212" s="360" t="s">
        <v>7844</v>
      </c>
      <c r="H212" s="340">
        <v>80182225</v>
      </c>
      <c r="I212" s="341" t="s">
        <v>62</v>
      </c>
      <c r="J212" s="361" t="s">
        <v>129</v>
      </c>
      <c r="K212" s="364">
        <v>29899</v>
      </c>
      <c r="L212" s="361" t="s">
        <v>7845</v>
      </c>
      <c r="M212" s="361">
        <v>3024637308</v>
      </c>
      <c r="N212" s="379" t="s">
        <v>7846</v>
      </c>
      <c r="O212" s="343" t="s">
        <v>7847</v>
      </c>
      <c r="P212" s="346">
        <v>45355</v>
      </c>
      <c r="Q212" s="345" t="s">
        <v>7240</v>
      </c>
      <c r="R212" s="345" t="s">
        <v>7848</v>
      </c>
      <c r="S212" s="344">
        <v>45356</v>
      </c>
      <c r="T212" s="344">
        <v>45359</v>
      </c>
      <c r="U212" s="344">
        <v>45357</v>
      </c>
      <c r="V212" s="344">
        <v>45363</v>
      </c>
      <c r="W212" s="345" t="s">
        <v>5944</v>
      </c>
      <c r="X212" s="347">
        <v>24000000</v>
      </c>
      <c r="Y212" s="347">
        <v>6000000</v>
      </c>
      <c r="Z212" s="346">
        <v>45444</v>
      </c>
      <c r="AA212" s="344">
        <f t="shared" ca="1" si="6"/>
        <v>45692</v>
      </c>
      <c r="AB212" s="345">
        <f t="shared" ca="1" si="7"/>
        <v>248</v>
      </c>
      <c r="AC212" s="337" t="s">
        <v>5945</v>
      </c>
      <c r="AD212" s="335" t="s">
        <v>7849</v>
      </c>
      <c r="AE212" s="335" t="s">
        <v>7850</v>
      </c>
      <c r="AF212" s="335" t="s">
        <v>92</v>
      </c>
      <c r="AG212" s="345" t="s">
        <v>6464</v>
      </c>
      <c r="AH212" s="348">
        <v>1949</v>
      </c>
      <c r="AI212" s="345" t="s">
        <v>94</v>
      </c>
      <c r="AJ212" s="337" t="s">
        <v>62</v>
      </c>
      <c r="AK212" s="335" t="s">
        <v>7851</v>
      </c>
      <c r="AL212" s="344">
        <v>45348</v>
      </c>
      <c r="AM212" s="335" t="s">
        <v>7852</v>
      </c>
      <c r="AN212" s="346">
        <v>45363</v>
      </c>
      <c r="AO212" s="345"/>
      <c r="AP212" s="345"/>
      <c r="AQ212" s="345"/>
      <c r="AR212" s="335">
        <v>103499</v>
      </c>
      <c r="AS212" s="335" t="s">
        <v>6273</v>
      </c>
      <c r="AT212" s="354" t="s">
        <v>62</v>
      </c>
      <c r="AU212" s="355" t="s">
        <v>62</v>
      </c>
      <c r="AV212" s="355" t="s">
        <v>62</v>
      </c>
      <c r="AW212" s="355" t="s">
        <v>62</v>
      </c>
      <c r="AX212" s="350" t="s">
        <v>62</v>
      </c>
      <c r="AY212" s="355" t="s">
        <v>62</v>
      </c>
      <c r="AZ212" s="355" t="s">
        <v>62</v>
      </c>
      <c r="BA212" s="355" t="s">
        <v>62</v>
      </c>
      <c r="BB212" s="355" t="s">
        <v>62</v>
      </c>
      <c r="BC212" s="355" t="s">
        <v>62</v>
      </c>
      <c r="BD212" s="355" t="s">
        <v>5953</v>
      </c>
      <c r="BE212" s="355" t="s">
        <v>62</v>
      </c>
      <c r="BF212" s="355" t="s">
        <v>5953</v>
      </c>
      <c r="BG212" s="355" t="s">
        <v>62</v>
      </c>
      <c r="BH212" s="355" t="s">
        <v>62</v>
      </c>
      <c r="BI212" s="355" t="s">
        <v>62</v>
      </c>
      <c r="BJ212" s="355" t="s">
        <v>62</v>
      </c>
      <c r="BK212" s="355" t="s">
        <v>5953</v>
      </c>
      <c r="BL212" s="355" t="s">
        <v>62</v>
      </c>
      <c r="BM212" s="354" t="s">
        <v>62</v>
      </c>
      <c r="BN212" s="355" t="s">
        <v>62</v>
      </c>
      <c r="BO212" s="355" t="s">
        <v>62</v>
      </c>
      <c r="BP212" s="355" t="s">
        <v>79</v>
      </c>
      <c r="BQ212" s="260" t="s">
        <v>7853</v>
      </c>
    </row>
    <row r="213" spans="1:69" x14ac:dyDescent="0.25">
      <c r="A213" s="241">
        <v>211</v>
      </c>
      <c r="B213" s="335" t="s">
        <v>7854</v>
      </c>
      <c r="C213" s="336" t="s">
        <v>7854</v>
      </c>
      <c r="D213" s="337" t="s">
        <v>60</v>
      </c>
      <c r="E213" s="338" t="s">
        <v>6038</v>
      </c>
      <c r="F213" s="345">
        <v>1</v>
      </c>
      <c r="G213" s="360" t="s">
        <v>7855</v>
      </c>
      <c r="H213" s="358" t="s">
        <v>7856</v>
      </c>
      <c r="I213" s="341" t="s">
        <v>62</v>
      </c>
      <c r="J213" s="361" t="s">
        <v>7857</v>
      </c>
      <c r="K213" s="364" t="s">
        <v>7858</v>
      </c>
      <c r="L213" s="361" t="s">
        <v>7859</v>
      </c>
      <c r="M213" s="361" t="s">
        <v>7860</v>
      </c>
      <c r="N213" s="379" t="s">
        <v>7861</v>
      </c>
      <c r="O213" s="343" t="s">
        <v>7862</v>
      </c>
      <c r="P213" s="346">
        <v>45363</v>
      </c>
      <c r="Q213" s="345" t="s">
        <v>87</v>
      </c>
      <c r="R213" s="345" t="s">
        <v>7863</v>
      </c>
      <c r="S213" s="344">
        <v>45363</v>
      </c>
      <c r="T213" s="344">
        <v>45363</v>
      </c>
      <c r="U213" s="344">
        <v>45364</v>
      </c>
      <c r="V213" s="344">
        <v>45364</v>
      </c>
      <c r="W213" s="345" t="s">
        <v>5944</v>
      </c>
      <c r="X213" s="347">
        <v>19092000</v>
      </c>
      <c r="Y213" s="347">
        <v>4773000</v>
      </c>
      <c r="Z213" s="346">
        <v>45444</v>
      </c>
      <c r="AA213" s="344">
        <f t="shared" ca="1" si="6"/>
        <v>45692</v>
      </c>
      <c r="AB213" s="345">
        <f t="shared" ca="1" si="7"/>
        <v>248</v>
      </c>
      <c r="AC213" s="337" t="s">
        <v>5945</v>
      </c>
      <c r="AD213" s="335" t="s">
        <v>830</v>
      </c>
      <c r="AE213" s="335" t="s">
        <v>7864</v>
      </c>
      <c r="AF213" s="335" t="s">
        <v>92</v>
      </c>
      <c r="AG213" s="345" t="s">
        <v>5992</v>
      </c>
      <c r="AH213" s="348">
        <v>1935</v>
      </c>
      <c r="AI213" s="345" t="s">
        <v>94</v>
      </c>
      <c r="AJ213" s="337" t="s">
        <v>62</v>
      </c>
      <c r="AK213" s="335" t="s">
        <v>7865</v>
      </c>
      <c r="AL213" s="344">
        <v>45343</v>
      </c>
      <c r="AM213" s="335" t="s">
        <v>7866</v>
      </c>
      <c r="AN213" s="346">
        <v>45364</v>
      </c>
      <c r="AO213" s="345"/>
      <c r="AP213" s="345"/>
      <c r="AQ213" s="345"/>
      <c r="AR213" s="335">
        <v>103440</v>
      </c>
      <c r="AS213" s="335" t="s">
        <v>6317</v>
      </c>
      <c r="AT213" s="386">
        <v>45418</v>
      </c>
      <c r="AU213" s="355" t="s">
        <v>62</v>
      </c>
      <c r="AV213" s="355" t="s">
        <v>62</v>
      </c>
      <c r="AW213" s="355" t="s">
        <v>62</v>
      </c>
      <c r="AX213" s="350" t="s">
        <v>6865</v>
      </c>
      <c r="AY213" s="355" t="s">
        <v>7867</v>
      </c>
      <c r="AZ213" s="356">
        <v>45485</v>
      </c>
      <c r="BA213" s="355" t="s">
        <v>7868</v>
      </c>
      <c r="BB213" s="356">
        <v>45479</v>
      </c>
      <c r="BC213" s="355" t="s">
        <v>7133</v>
      </c>
      <c r="BD213" s="355" t="s">
        <v>520</v>
      </c>
      <c r="BE213" s="356">
        <v>45434</v>
      </c>
      <c r="BF213" s="356">
        <v>45485</v>
      </c>
      <c r="BG213" s="355" t="s">
        <v>62</v>
      </c>
      <c r="BH213" s="355" t="s">
        <v>62</v>
      </c>
      <c r="BI213" s="355" t="s">
        <v>62</v>
      </c>
      <c r="BJ213" s="356">
        <v>45485</v>
      </c>
      <c r="BK213" s="356">
        <v>45547</v>
      </c>
      <c r="BL213" s="388">
        <v>113737</v>
      </c>
      <c r="BM213" s="354" t="s">
        <v>6867</v>
      </c>
      <c r="BN213" s="355" t="s">
        <v>6342</v>
      </c>
      <c r="BO213" s="355" t="s">
        <v>6086</v>
      </c>
      <c r="BP213" s="355" t="s">
        <v>79</v>
      </c>
      <c r="BQ213" s="265" t="s">
        <v>7869</v>
      </c>
    </row>
    <row r="214" spans="1:69" x14ac:dyDescent="0.25">
      <c r="A214" s="241">
        <v>212</v>
      </c>
      <c r="B214" s="335" t="s">
        <v>7870</v>
      </c>
      <c r="C214" s="336" t="s">
        <v>7870</v>
      </c>
      <c r="D214" s="337" t="s">
        <v>60</v>
      </c>
      <c r="E214" s="338" t="s">
        <v>7871</v>
      </c>
      <c r="F214" s="345">
        <v>1</v>
      </c>
      <c r="G214" s="360" t="s">
        <v>7872</v>
      </c>
      <c r="H214" s="340" t="s">
        <v>7873</v>
      </c>
      <c r="I214" s="341" t="s">
        <v>62</v>
      </c>
      <c r="J214" s="341" t="s">
        <v>7874</v>
      </c>
      <c r="K214" s="342">
        <v>22720</v>
      </c>
      <c r="L214" s="341" t="s">
        <v>7875</v>
      </c>
      <c r="M214" s="361">
        <v>3112389073</v>
      </c>
      <c r="N214" s="125" t="s">
        <v>7876</v>
      </c>
      <c r="O214" s="343" t="s">
        <v>5855</v>
      </c>
      <c r="P214" s="346">
        <v>45370</v>
      </c>
      <c r="Q214" s="345" t="s">
        <v>87</v>
      </c>
      <c r="R214" s="345" t="s">
        <v>7877</v>
      </c>
      <c r="S214" s="344">
        <v>45371</v>
      </c>
      <c r="T214" s="344">
        <v>45373</v>
      </c>
      <c r="U214" s="344">
        <v>45373</v>
      </c>
      <c r="V214" s="344">
        <v>45373</v>
      </c>
      <c r="W214" s="345" t="s">
        <v>5944</v>
      </c>
      <c r="X214" s="347">
        <v>19600000</v>
      </c>
      <c r="Y214" s="347">
        <v>4900000</v>
      </c>
      <c r="Z214" s="346">
        <v>45444</v>
      </c>
      <c r="AA214" s="344">
        <f t="shared" ca="1" si="6"/>
        <v>45692</v>
      </c>
      <c r="AB214" s="345">
        <f t="shared" ca="1" si="7"/>
        <v>248</v>
      </c>
      <c r="AC214" s="337" t="s">
        <v>5945</v>
      </c>
      <c r="AD214" s="335" t="s">
        <v>6880</v>
      </c>
      <c r="AE214" s="335" t="s">
        <v>6772</v>
      </c>
      <c r="AF214" s="335" t="s">
        <v>92</v>
      </c>
      <c r="AG214" s="345" t="s">
        <v>6464</v>
      </c>
      <c r="AH214" s="348">
        <v>1949</v>
      </c>
      <c r="AI214" s="345" t="s">
        <v>94</v>
      </c>
      <c r="AJ214" s="337" t="s">
        <v>62</v>
      </c>
      <c r="AK214" s="335" t="s">
        <v>7878</v>
      </c>
      <c r="AL214" s="344">
        <v>45363</v>
      </c>
      <c r="AM214" s="335" t="s">
        <v>7879</v>
      </c>
      <c r="AN214" s="346">
        <v>45372</v>
      </c>
      <c r="AO214" s="345"/>
      <c r="AP214" s="345"/>
      <c r="AQ214" s="345"/>
      <c r="AR214" s="335">
        <v>103564</v>
      </c>
      <c r="AS214" s="335" t="s">
        <v>6273</v>
      </c>
      <c r="AT214" s="386">
        <v>45391</v>
      </c>
      <c r="AU214" s="355" t="s">
        <v>62</v>
      </c>
      <c r="AV214" s="355" t="s">
        <v>62</v>
      </c>
      <c r="AW214" s="355" t="s">
        <v>62</v>
      </c>
      <c r="AX214" s="350" t="s">
        <v>62</v>
      </c>
      <c r="AY214" s="355" t="s">
        <v>62</v>
      </c>
      <c r="AZ214" s="355" t="s">
        <v>62</v>
      </c>
      <c r="BA214" s="355" t="s">
        <v>62</v>
      </c>
      <c r="BB214" s="355" t="s">
        <v>62</v>
      </c>
      <c r="BC214" s="355" t="s">
        <v>6985</v>
      </c>
      <c r="BD214" s="355" t="s">
        <v>5953</v>
      </c>
      <c r="BE214" s="356">
        <v>45434</v>
      </c>
      <c r="BF214" s="355" t="s">
        <v>5953</v>
      </c>
      <c r="BG214" s="355" t="s">
        <v>62</v>
      </c>
      <c r="BH214" s="355" t="s">
        <v>62</v>
      </c>
      <c r="BI214" s="355" t="s">
        <v>62</v>
      </c>
      <c r="BJ214" s="356">
        <v>45494</v>
      </c>
      <c r="BK214" s="355" t="s">
        <v>5953</v>
      </c>
      <c r="BL214" s="349" t="s">
        <v>62</v>
      </c>
      <c r="BM214" s="354" t="s">
        <v>62</v>
      </c>
      <c r="BN214" s="355" t="s">
        <v>6317</v>
      </c>
      <c r="BO214" s="355" t="s">
        <v>62</v>
      </c>
      <c r="BP214" s="355" t="s">
        <v>79</v>
      </c>
      <c r="BQ214" s="265" t="s">
        <v>7880</v>
      </c>
    </row>
    <row r="215" spans="1:69" x14ac:dyDescent="0.25">
      <c r="A215" s="235">
        <v>213</v>
      </c>
      <c r="B215" s="335" t="s">
        <v>7881</v>
      </c>
      <c r="C215" s="336" t="s">
        <v>7881</v>
      </c>
      <c r="D215" s="337" t="s">
        <v>60</v>
      </c>
      <c r="E215" s="338" t="s">
        <v>5938</v>
      </c>
      <c r="F215" s="345">
        <v>1</v>
      </c>
      <c r="G215" s="360" t="s">
        <v>7882</v>
      </c>
      <c r="H215" s="358">
        <v>1020845005</v>
      </c>
      <c r="I215" s="341" t="s">
        <v>62</v>
      </c>
      <c r="J215" s="361" t="s">
        <v>7883</v>
      </c>
      <c r="K215" s="364">
        <v>36491</v>
      </c>
      <c r="L215" s="361" t="s">
        <v>7884</v>
      </c>
      <c r="M215" s="361">
        <v>3016670038</v>
      </c>
      <c r="N215" s="379" t="s">
        <v>7885</v>
      </c>
      <c r="O215" s="343" t="s">
        <v>3142</v>
      </c>
      <c r="P215" s="346">
        <v>45370</v>
      </c>
      <c r="Q215" s="345" t="s">
        <v>87</v>
      </c>
      <c r="R215" s="345" t="s">
        <v>7886</v>
      </c>
      <c r="S215" s="344">
        <v>45370</v>
      </c>
      <c r="T215" s="344">
        <v>45373</v>
      </c>
      <c r="U215" s="344">
        <v>45372</v>
      </c>
      <c r="V215" s="344">
        <v>45373</v>
      </c>
      <c r="W215" s="345" t="s">
        <v>5944</v>
      </c>
      <c r="X215" s="347">
        <v>12400000</v>
      </c>
      <c r="Y215" s="347">
        <v>3100000</v>
      </c>
      <c r="Z215" s="346">
        <v>45444</v>
      </c>
      <c r="AA215" s="344">
        <f t="shared" ca="1" si="6"/>
        <v>45692</v>
      </c>
      <c r="AB215" s="345">
        <f t="shared" ca="1" si="7"/>
        <v>248</v>
      </c>
      <c r="AC215" s="337" t="s">
        <v>5945</v>
      </c>
      <c r="AD215" s="335" t="s">
        <v>6221</v>
      </c>
      <c r="AE215" s="335" t="s">
        <v>7447</v>
      </c>
      <c r="AF215" s="335" t="s">
        <v>92</v>
      </c>
      <c r="AG215" s="345" t="s">
        <v>6223</v>
      </c>
      <c r="AH215" s="348">
        <v>1952</v>
      </c>
      <c r="AI215" s="345" t="s">
        <v>94</v>
      </c>
      <c r="AJ215" s="337" t="s">
        <v>62</v>
      </c>
      <c r="AK215" s="335" t="s">
        <v>7887</v>
      </c>
      <c r="AL215" s="344">
        <v>45363</v>
      </c>
      <c r="AM215" s="335" t="s">
        <v>7888</v>
      </c>
      <c r="AN215" s="346">
        <v>45371</v>
      </c>
      <c r="AO215" s="345"/>
      <c r="AP215" s="345"/>
      <c r="AQ215" s="345"/>
      <c r="AR215" s="335">
        <v>103502</v>
      </c>
      <c r="AS215" s="335" t="s">
        <v>6238</v>
      </c>
      <c r="AT215" s="354" t="s">
        <v>62</v>
      </c>
      <c r="AU215" s="355" t="s">
        <v>62</v>
      </c>
      <c r="AV215" s="355" t="s">
        <v>62</v>
      </c>
      <c r="AW215" s="355" t="s">
        <v>62</v>
      </c>
      <c r="AX215" s="350" t="s">
        <v>62</v>
      </c>
      <c r="AY215" s="355" t="s">
        <v>62</v>
      </c>
      <c r="AZ215" s="355" t="s">
        <v>62</v>
      </c>
      <c r="BA215" s="355" t="s">
        <v>62</v>
      </c>
      <c r="BB215" s="355" t="s">
        <v>62</v>
      </c>
      <c r="BC215" s="355" t="s">
        <v>62</v>
      </c>
      <c r="BD215" s="355" t="s">
        <v>5953</v>
      </c>
      <c r="BE215" s="355" t="s">
        <v>62</v>
      </c>
      <c r="BF215" s="355" t="s">
        <v>5953</v>
      </c>
      <c r="BG215" s="355" t="s">
        <v>62</v>
      </c>
      <c r="BH215" s="355" t="s">
        <v>62</v>
      </c>
      <c r="BI215" s="355" t="s">
        <v>62</v>
      </c>
      <c r="BJ215" s="355" t="s">
        <v>62</v>
      </c>
      <c r="BK215" s="355" t="s">
        <v>5953</v>
      </c>
      <c r="BL215" s="355" t="s">
        <v>62</v>
      </c>
      <c r="BM215" s="354" t="s">
        <v>62</v>
      </c>
      <c r="BN215" s="355" t="s">
        <v>62</v>
      </c>
      <c r="BO215" s="355" t="s">
        <v>62</v>
      </c>
      <c r="BP215" s="355" t="s">
        <v>79</v>
      </c>
      <c r="BQ215" s="265" t="s">
        <v>7889</v>
      </c>
    </row>
    <row r="216" spans="1:69" x14ac:dyDescent="0.25">
      <c r="A216" s="241">
        <v>214</v>
      </c>
      <c r="B216" s="335" t="s">
        <v>7890</v>
      </c>
      <c r="C216" s="336" t="s">
        <v>7890</v>
      </c>
      <c r="D216" s="337" t="s">
        <v>60</v>
      </c>
      <c r="E216" s="338" t="s">
        <v>7871</v>
      </c>
      <c r="F216" s="345">
        <v>1</v>
      </c>
      <c r="G216" s="360" t="s">
        <v>7891</v>
      </c>
      <c r="H216" s="340">
        <v>52352857</v>
      </c>
      <c r="I216" s="341" t="s">
        <v>62</v>
      </c>
      <c r="J216" s="361" t="s">
        <v>182</v>
      </c>
      <c r="K216" s="364">
        <v>28948</v>
      </c>
      <c r="L216" s="361" t="s">
        <v>7892</v>
      </c>
      <c r="M216" s="361">
        <v>3214174188</v>
      </c>
      <c r="N216" s="121" t="s">
        <v>7893</v>
      </c>
      <c r="O216" s="343" t="s">
        <v>7894</v>
      </c>
      <c r="P216" s="346">
        <v>45370</v>
      </c>
      <c r="Q216" s="345" t="s">
        <v>297</v>
      </c>
      <c r="R216" s="345" t="s">
        <v>7895</v>
      </c>
      <c r="S216" s="344">
        <v>45370</v>
      </c>
      <c r="T216" s="344">
        <v>45371</v>
      </c>
      <c r="U216" s="344">
        <v>45384</v>
      </c>
      <c r="V216" s="344">
        <v>45372</v>
      </c>
      <c r="W216" s="345" t="s">
        <v>5944</v>
      </c>
      <c r="X216" s="347">
        <v>22000000</v>
      </c>
      <c r="Y216" s="347">
        <v>5500000</v>
      </c>
      <c r="Z216" s="346">
        <v>45444</v>
      </c>
      <c r="AA216" s="344">
        <f t="shared" ca="1" si="6"/>
        <v>45692</v>
      </c>
      <c r="AB216" s="345">
        <f t="shared" ca="1" si="7"/>
        <v>248</v>
      </c>
      <c r="AC216" s="337" t="s">
        <v>5945</v>
      </c>
      <c r="AD216" s="335" t="s">
        <v>6221</v>
      </c>
      <c r="AE216" s="335" t="s">
        <v>7183</v>
      </c>
      <c r="AF216" s="335" t="s">
        <v>92</v>
      </c>
      <c r="AG216" s="345" t="s">
        <v>6223</v>
      </c>
      <c r="AH216" s="348">
        <v>1952</v>
      </c>
      <c r="AI216" s="345" t="s">
        <v>75</v>
      </c>
      <c r="AJ216" s="337" t="s">
        <v>62</v>
      </c>
      <c r="AK216" s="335" t="s">
        <v>7896</v>
      </c>
      <c r="AL216" s="344">
        <v>45363</v>
      </c>
      <c r="AM216" s="335" t="s">
        <v>7897</v>
      </c>
      <c r="AN216" s="346">
        <v>45372</v>
      </c>
      <c r="AO216" s="345"/>
      <c r="AP216" s="345"/>
      <c r="AQ216" s="345"/>
      <c r="AR216" s="335">
        <v>103525</v>
      </c>
      <c r="AS216" s="335" t="s">
        <v>6876</v>
      </c>
      <c r="AT216" s="354" t="s">
        <v>62</v>
      </c>
      <c r="AU216" s="355" t="s">
        <v>62</v>
      </c>
      <c r="AV216" s="355" t="s">
        <v>62</v>
      </c>
      <c r="AW216" s="355" t="s">
        <v>62</v>
      </c>
      <c r="AX216" s="350" t="s">
        <v>6703</v>
      </c>
      <c r="AY216" s="355" t="s">
        <v>7898</v>
      </c>
      <c r="AZ216" s="355" t="s">
        <v>125</v>
      </c>
      <c r="BA216" s="355" t="s">
        <v>125</v>
      </c>
      <c r="BB216" s="355" t="s">
        <v>125</v>
      </c>
      <c r="BC216" s="355" t="s">
        <v>7331</v>
      </c>
      <c r="BD216" s="355" t="s">
        <v>520</v>
      </c>
      <c r="BE216" s="356">
        <v>45434</v>
      </c>
      <c r="BF216" s="356">
        <v>45446</v>
      </c>
      <c r="BG216" s="355" t="s">
        <v>62</v>
      </c>
      <c r="BH216" s="355" t="s">
        <v>62</v>
      </c>
      <c r="BI216" s="355" t="s">
        <v>62</v>
      </c>
      <c r="BJ216" s="356">
        <v>45493</v>
      </c>
      <c r="BK216" s="356">
        <v>45555</v>
      </c>
      <c r="BL216" s="355" t="s">
        <v>62</v>
      </c>
      <c r="BM216" s="357" t="s">
        <v>6706</v>
      </c>
      <c r="BN216" s="355" t="s">
        <v>6342</v>
      </c>
      <c r="BO216" s="355" t="s">
        <v>6317</v>
      </c>
      <c r="BP216" s="355" t="s">
        <v>79</v>
      </c>
      <c r="BQ216" s="265" t="s">
        <v>7899</v>
      </c>
    </row>
    <row r="217" spans="1:69" x14ac:dyDescent="0.25">
      <c r="A217" s="235">
        <v>215</v>
      </c>
      <c r="B217" s="335" t="s">
        <v>7900</v>
      </c>
      <c r="C217" s="336" t="s">
        <v>7900</v>
      </c>
      <c r="D217" s="337" t="s">
        <v>60</v>
      </c>
      <c r="E217" s="338" t="s">
        <v>6038</v>
      </c>
      <c r="F217" s="345">
        <v>1</v>
      </c>
      <c r="G217" s="360" t="s">
        <v>7901</v>
      </c>
      <c r="H217" s="358">
        <v>1118301653</v>
      </c>
      <c r="I217" s="341" t="s">
        <v>62</v>
      </c>
      <c r="J217" s="361" t="s">
        <v>7902</v>
      </c>
      <c r="K217" s="364">
        <v>34288</v>
      </c>
      <c r="L217" s="361" t="s">
        <v>7903</v>
      </c>
      <c r="M217" s="361">
        <v>3122145753</v>
      </c>
      <c r="N217" s="379" t="s">
        <v>7904</v>
      </c>
      <c r="O217" s="343" t="s">
        <v>7905</v>
      </c>
      <c r="P217" s="346">
        <v>45365</v>
      </c>
      <c r="Q217" s="345" t="s">
        <v>7240</v>
      </c>
      <c r="R217" s="345" t="s">
        <v>7906</v>
      </c>
      <c r="S217" s="344">
        <v>45365</v>
      </c>
      <c r="T217" s="344">
        <v>45366</v>
      </c>
      <c r="U217" s="344">
        <v>45367</v>
      </c>
      <c r="V217" s="344">
        <v>45369</v>
      </c>
      <c r="W217" s="345" t="s">
        <v>5944</v>
      </c>
      <c r="X217" s="347">
        <v>24400000</v>
      </c>
      <c r="Y217" s="347">
        <v>6100000</v>
      </c>
      <c r="Z217" s="346">
        <v>45444</v>
      </c>
      <c r="AA217" s="344">
        <f t="shared" ca="1" si="6"/>
        <v>45692</v>
      </c>
      <c r="AB217" s="345">
        <f t="shared" ca="1" si="7"/>
        <v>248</v>
      </c>
      <c r="AC217" s="337" t="s">
        <v>5945</v>
      </c>
      <c r="AD217" s="335" t="s">
        <v>6334</v>
      </c>
      <c r="AE217" s="335" t="s">
        <v>7658</v>
      </c>
      <c r="AF217" s="335" t="s">
        <v>92</v>
      </c>
      <c r="AG217" s="345" t="s">
        <v>6464</v>
      </c>
      <c r="AH217" s="348">
        <v>1949</v>
      </c>
      <c r="AI217" s="345" t="s">
        <v>75</v>
      </c>
      <c r="AJ217" s="337" t="s">
        <v>62</v>
      </c>
      <c r="AK217" s="335" t="s">
        <v>7907</v>
      </c>
      <c r="AL217" s="344">
        <v>45366</v>
      </c>
      <c r="AM217" s="335" t="s">
        <v>7908</v>
      </c>
      <c r="AN217" s="346">
        <v>45359</v>
      </c>
      <c r="AO217" s="345"/>
      <c r="AP217" s="345"/>
      <c r="AQ217" s="345"/>
      <c r="AR217" s="335">
        <v>105787</v>
      </c>
      <c r="AS217" s="335" t="s">
        <v>6876</v>
      </c>
      <c r="AT217" s="354" t="s">
        <v>62</v>
      </c>
      <c r="AU217" s="355" t="s">
        <v>62</v>
      </c>
      <c r="AV217" s="355" t="s">
        <v>62</v>
      </c>
      <c r="AW217" s="355" t="s">
        <v>62</v>
      </c>
      <c r="AX217" s="350" t="s">
        <v>62</v>
      </c>
      <c r="AY217" s="355" t="s">
        <v>62</v>
      </c>
      <c r="AZ217" s="355" t="s">
        <v>62</v>
      </c>
      <c r="BA217" s="355" t="s">
        <v>62</v>
      </c>
      <c r="BB217" s="355" t="s">
        <v>62</v>
      </c>
      <c r="BC217" s="355" t="s">
        <v>62</v>
      </c>
      <c r="BD217" s="355" t="s">
        <v>5953</v>
      </c>
      <c r="BE217" s="355" t="s">
        <v>62</v>
      </c>
      <c r="BF217" s="355" t="s">
        <v>5953</v>
      </c>
      <c r="BG217" s="355" t="s">
        <v>62</v>
      </c>
      <c r="BH217" s="355" t="s">
        <v>62</v>
      </c>
      <c r="BI217" s="355" t="s">
        <v>62</v>
      </c>
      <c r="BJ217" s="355" t="s">
        <v>62</v>
      </c>
      <c r="BK217" s="355" t="s">
        <v>5953</v>
      </c>
      <c r="BL217" s="355" t="s">
        <v>62</v>
      </c>
      <c r="BM217" s="354" t="s">
        <v>62</v>
      </c>
      <c r="BN217" s="355" t="s">
        <v>62</v>
      </c>
      <c r="BO217" s="355" t="s">
        <v>62</v>
      </c>
      <c r="BP217" s="355" t="s">
        <v>79</v>
      </c>
      <c r="BQ217" s="265" t="s">
        <v>7909</v>
      </c>
    </row>
    <row r="218" spans="1:69" x14ac:dyDescent="0.25">
      <c r="A218" s="241">
        <v>216</v>
      </c>
      <c r="B218" s="335" t="s">
        <v>7910</v>
      </c>
      <c r="C218" s="336" t="s">
        <v>7910</v>
      </c>
      <c r="D218" s="337" t="s">
        <v>60</v>
      </c>
      <c r="E218" s="338" t="s">
        <v>6038</v>
      </c>
      <c r="F218" s="345">
        <v>1</v>
      </c>
      <c r="G218" s="360" t="s">
        <v>3989</v>
      </c>
      <c r="H218" s="363" t="s">
        <v>7911</v>
      </c>
      <c r="I218" s="337" t="s">
        <v>62</v>
      </c>
      <c r="J218" s="361" t="s">
        <v>182</v>
      </c>
      <c r="K218" s="364" t="s">
        <v>7912</v>
      </c>
      <c r="L218" s="361" t="s">
        <v>7913</v>
      </c>
      <c r="M218" s="361" t="s">
        <v>7914</v>
      </c>
      <c r="N218" s="389" t="s">
        <v>7915</v>
      </c>
      <c r="O218" s="343" t="s">
        <v>7916</v>
      </c>
      <c r="P218" s="346">
        <v>45355</v>
      </c>
      <c r="Q218" s="345" t="s">
        <v>87</v>
      </c>
      <c r="R218" s="345" t="s">
        <v>7917</v>
      </c>
      <c r="S218" s="344">
        <v>45355</v>
      </c>
      <c r="T218" s="344">
        <v>45356</v>
      </c>
      <c r="U218" s="344">
        <v>45356</v>
      </c>
      <c r="V218" s="344">
        <v>45356</v>
      </c>
      <c r="W218" s="345" t="s">
        <v>5944</v>
      </c>
      <c r="X218" s="347">
        <v>23200000</v>
      </c>
      <c r="Y218" s="347">
        <v>5800000</v>
      </c>
      <c r="Z218" s="346">
        <v>45444</v>
      </c>
      <c r="AA218" s="344">
        <f t="shared" ca="1" si="6"/>
        <v>45692</v>
      </c>
      <c r="AB218" s="345">
        <f t="shared" ca="1" si="7"/>
        <v>248</v>
      </c>
      <c r="AC218" s="337" t="s">
        <v>5945</v>
      </c>
      <c r="AD218" s="335" t="s">
        <v>6247</v>
      </c>
      <c r="AE218" s="335" t="s">
        <v>7097</v>
      </c>
      <c r="AF218" s="335" t="s">
        <v>92</v>
      </c>
      <c r="AG218" s="345" t="s">
        <v>6249</v>
      </c>
      <c r="AH218" s="348">
        <v>1950</v>
      </c>
      <c r="AI218" s="345" t="s">
        <v>75</v>
      </c>
      <c r="AJ218" s="337" t="s">
        <v>62</v>
      </c>
      <c r="AK218" s="335" t="s">
        <v>7918</v>
      </c>
      <c r="AL218" s="344">
        <v>45345</v>
      </c>
      <c r="AM218" s="335" t="s">
        <v>7919</v>
      </c>
      <c r="AN218" s="346">
        <v>45356</v>
      </c>
      <c r="AO218" s="345"/>
      <c r="AP218" s="345"/>
      <c r="AQ218" s="345"/>
      <c r="AR218" s="335">
        <v>103401</v>
      </c>
      <c r="AS218" s="335" t="s">
        <v>6412</v>
      </c>
      <c r="AT218" s="386">
        <v>45430</v>
      </c>
      <c r="AU218" s="355" t="s">
        <v>62</v>
      </c>
      <c r="AV218" s="355" t="s">
        <v>62</v>
      </c>
      <c r="AW218" s="355" t="s">
        <v>62</v>
      </c>
      <c r="AX218" s="350" t="s">
        <v>6686</v>
      </c>
      <c r="AY218" s="355" t="s">
        <v>7920</v>
      </c>
      <c r="AZ218" s="356">
        <v>45477</v>
      </c>
      <c r="BA218" s="355" t="s">
        <v>7921</v>
      </c>
      <c r="BB218" s="356">
        <v>45478</v>
      </c>
      <c r="BC218" s="355" t="s">
        <v>6389</v>
      </c>
      <c r="BD218" s="355" t="s">
        <v>520</v>
      </c>
      <c r="BE218" s="356">
        <v>45434</v>
      </c>
      <c r="BF218" s="356">
        <v>45477</v>
      </c>
      <c r="BG218" s="355" t="s">
        <v>62</v>
      </c>
      <c r="BH218" s="355" t="s">
        <v>62</v>
      </c>
      <c r="BI218" s="355" t="s">
        <v>62</v>
      </c>
      <c r="BJ218" s="356">
        <v>45477</v>
      </c>
      <c r="BK218" s="356">
        <v>45539</v>
      </c>
      <c r="BL218" s="355" t="s">
        <v>7922</v>
      </c>
      <c r="BM218" s="354" t="s">
        <v>62</v>
      </c>
      <c r="BN218" s="355" t="s">
        <v>7081</v>
      </c>
      <c r="BO218" s="355" t="s">
        <v>6293</v>
      </c>
      <c r="BP218" s="355" t="s">
        <v>79</v>
      </c>
      <c r="BQ218" s="265" t="s">
        <v>7923</v>
      </c>
    </row>
    <row r="219" spans="1:69" x14ac:dyDescent="0.25">
      <c r="A219" s="235">
        <v>217</v>
      </c>
      <c r="B219" s="335" t="s">
        <v>7924</v>
      </c>
      <c r="C219" s="336" t="s">
        <v>7924</v>
      </c>
      <c r="D219" s="337" t="s">
        <v>60</v>
      </c>
      <c r="E219" s="338" t="s">
        <v>5938</v>
      </c>
      <c r="F219" s="345">
        <v>1</v>
      </c>
      <c r="G219" s="360" t="s">
        <v>2997</v>
      </c>
      <c r="H219" s="358">
        <v>80133121</v>
      </c>
      <c r="I219" s="341" t="s">
        <v>62</v>
      </c>
      <c r="J219" s="361" t="s">
        <v>7473</v>
      </c>
      <c r="K219" s="364">
        <v>30071</v>
      </c>
      <c r="L219" s="361" t="s">
        <v>7925</v>
      </c>
      <c r="M219" s="361">
        <v>3186522116</v>
      </c>
      <c r="N219" s="379" t="s">
        <v>2999</v>
      </c>
      <c r="O219" s="343" t="s">
        <v>1931</v>
      </c>
      <c r="P219" s="346">
        <v>45369</v>
      </c>
      <c r="Q219" s="345" t="s">
        <v>297</v>
      </c>
      <c r="R219" s="345" t="s">
        <v>7926</v>
      </c>
      <c r="S219" s="344">
        <v>45367</v>
      </c>
      <c r="T219" s="344">
        <v>45369</v>
      </c>
      <c r="U219" s="344">
        <v>45371</v>
      </c>
      <c r="V219" s="344">
        <v>45372</v>
      </c>
      <c r="W219" s="345" t="s">
        <v>5944</v>
      </c>
      <c r="X219" s="347">
        <v>16000000</v>
      </c>
      <c r="Y219" s="347">
        <v>4000000</v>
      </c>
      <c r="Z219" s="346">
        <v>45444</v>
      </c>
      <c r="AA219" s="344">
        <f t="shared" ca="1" si="6"/>
        <v>45692</v>
      </c>
      <c r="AB219" s="345">
        <f t="shared" ca="1" si="7"/>
        <v>248</v>
      </c>
      <c r="AC219" s="337" t="s">
        <v>5945</v>
      </c>
      <c r="AD219" s="335" t="s">
        <v>6247</v>
      </c>
      <c r="AE219" s="335" t="s">
        <v>7927</v>
      </c>
      <c r="AF219" s="335" t="s">
        <v>92</v>
      </c>
      <c r="AG219" s="345" t="s">
        <v>6464</v>
      </c>
      <c r="AH219" s="348">
        <v>1949</v>
      </c>
      <c r="AI219" s="345" t="s">
        <v>75</v>
      </c>
      <c r="AJ219" s="337" t="s">
        <v>62</v>
      </c>
      <c r="AK219" s="335" t="s">
        <v>7928</v>
      </c>
      <c r="AL219" s="344">
        <v>45363</v>
      </c>
      <c r="AM219" s="335" t="s">
        <v>7929</v>
      </c>
      <c r="AN219" s="346">
        <v>45372</v>
      </c>
      <c r="AO219" s="345"/>
      <c r="AP219" s="345"/>
      <c r="AQ219" s="345"/>
      <c r="AR219" s="335">
        <v>103450</v>
      </c>
      <c r="AS219" s="335" t="s">
        <v>6268</v>
      </c>
      <c r="AT219" s="354" t="s">
        <v>62</v>
      </c>
      <c r="AU219" s="355" t="s">
        <v>62</v>
      </c>
      <c r="AV219" s="355" t="s">
        <v>62</v>
      </c>
      <c r="AW219" s="355" t="s">
        <v>62</v>
      </c>
      <c r="AX219" s="350" t="s">
        <v>62</v>
      </c>
      <c r="AY219" s="355" t="s">
        <v>62</v>
      </c>
      <c r="AZ219" s="355" t="s">
        <v>62</v>
      </c>
      <c r="BA219" s="355" t="s">
        <v>62</v>
      </c>
      <c r="BB219" s="355" t="s">
        <v>62</v>
      </c>
      <c r="BC219" s="355" t="s">
        <v>62</v>
      </c>
      <c r="BD219" s="355" t="s">
        <v>5953</v>
      </c>
      <c r="BE219" s="355" t="s">
        <v>62</v>
      </c>
      <c r="BF219" s="355" t="s">
        <v>5953</v>
      </c>
      <c r="BG219" s="355" t="s">
        <v>62</v>
      </c>
      <c r="BH219" s="355" t="s">
        <v>62</v>
      </c>
      <c r="BI219" s="355" t="s">
        <v>62</v>
      </c>
      <c r="BJ219" s="355" t="s">
        <v>62</v>
      </c>
      <c r="BK219" s="355" t="s">
        <v>5953</v>
      </c>
      <c r="BL219" s="355" t="s">
        <v>62</v>
      </c>
      <c r="BM219" s="354" t="s">
        <v>62</v>
      </c>
      <c r="BN219" s="355" t="s">
        <v>62</v>
      </c>
      <c r="BO219" s="355" t="s">
        <v>62</v>
      </c>
      <c r="BP219" s="355" t="s">
        <v>79</v>
      </c>
      <c r="BQ219" s="265" t="s">
        <v>7930</v>
      </c>
    </row>
    <row r="220" spans="1:69" x14ac:dyDescent="0.25">
      <c r="A220" s="241">
        <v>218</v>
      </c>
      <c r="B220" s="335" t="s">
        <v>7931</v>
      </c>
      <c r="C220" s="336" t="s">
        <v>7931</v>
      </c>
      <c r="D220" s="337" t="s">
        <v>60</v>
      </c>
      <c r="E220" s="338" t="s">
        <v>6038</v>
      </c>
      <c r="F220" s="345">
        <v>1</v>
      </c>
      <c r="G220" s="360" t="s">
        <v>2441</v>
      </c>
      <c r="H220" s="363">
        <v>1022334783</v>
      </c>
      <c r="I220" s="337" t="s">
        <v>62</v>
      </c>
      <c r="J220" s="361" t="s">
        <v>129</v>
      </c>
      <c r="K220" s="364">
        <v>31981</v>
      </c>
      <c r="L220" s="361" t="s">
        <v>2442</v>
      </c>
      <c r="M220" s="361">
        <v>3124725839</v>
      </c>
      <c r="N220" s="125" t="s">
        <v>2443</v>
      </c>
      <c r="O220" s="343" t="s">
        <v>7932</v>
      </c>
      <c r="P220" s="346">
        <v>45371</v>
      </c>
      <c r="Q220" s="345" t="s">
        <v>87</v>
      </c>
      <c r="R220" s="345" t="s">
        <v>7933</v>
      </c>
      <c r="S220" s="344">
        <v>45371</v>
      </c>
      <c r="T220" s="344">
        <v>45371</v>
      </c>
      <c r="U220" s="344">
        <v>45372</v>
      </c>
      <c r="V220" s="344">
        <v>45372</v>
      </c>
      <c r="W220" s="345" t="s">
        <v>5944</v>
      </c>
      <c r="X220" s="347">
        <v>24000000</v>
      </c>
      <c r="Y220" s="347">
        <v>6000000</v>
      </c>
      <c r="Z220" s="346">
        <v>45444</v>
      </c>
      <c r="AA220" s="344">
        <f t="shared" ca="1" si="6"/>
        <v>45692</v>
      </c>
      <c r="AB220" s="345">
        <f t="shared" ca="1" si="7"/>
        <v>248</v>
      </c>
      <c r="AC220" s="337" t="s">
        <v>5945</v>
      </c>
      <c r="AD220" s="335" t="s">
        <v>7934</v>
      </c>
      <c r="AE220" s="335" t="s">
        <v>7447</v>
      </c>
      <c r="AF220" s="335" t="s">
        <v>92</v>
      </c>
      <c r="AG220" s="345" t="s">
        <v>6223</v>
      </c>
      <c r="AH220" s="348">
        <v>1952</v>
      </c>
      <c r="AI220" s="345" t="s">
        <v>94</v>
      </c>
      <c r="AJ220" s="337" t="s">
        <v>62</v>
      </c>
      <c r="AK220" s="335" t="s">
        <v>7935</v>
      </c>
      <c r="AL220" s="344">
        <v>45363</v>
      </c>
      <c r="AM220" s="335" t="s">
        <v>7936</v>
      </c>
      <c r="AN220" s="346">
        <v>45371</v>
      </c>
      <c r="AO220" s="345"/>
      <c r="AP220" s="345"/>
      <c r="AQ220" s="345"/>
      <c r="AR220" s="335">
        <v>103576</v>
      </c>
      <c r="AS220" s="335" t="s">
        <v>6268</v>
      </c>
      <c r="AT220" s="354" t="s">
        <v>62</v>
      </c>
      <c r="AU220" s="355" t="s">
        <v>62</v>
      </c>
      <c r="AV220" s="355" t="s">
        <v>62</v>
      </c>
      <c r="AW220" s="355" t="s">
        <v>62</v>
      </c>
      <c r="AX220" s="350" t="s">
        <v>6413</v>
      </c>
      <c r="AY220" s="355" t="s">
        <v>7937</v>
      </c>
      <c r="AZ220" s="355" t="s">
        <v>125</v>
      </c>
      <c r="BA220" s="355" t="s">
        <v>125</v>
      </c>
      <c r="BB220" s="355" t="s">
        <v>125</v>
      </c>
      <c r="BC220" s="355" t="s">
        <v>7938</v>
      </c>
      <c r="BD220" s="355" t="s">
        <v>520</v>
      </c>
      <c r="BE220" s="356">
        <v>45434</v>
      </c>
      <c r="BF220" s="356">
        <v>45446</v>
      </c>
      <c r="BG220" s="355" t="s">
        <v>62</v>
      </c>
      <c r="BH220" s="355" t="s">
        <v>62</v>
      </c>
      <c r="BI220" s="355" t="s">
        <v>62</v>
      </c>
      <c r="BJ220" s="356">
        <v>45493</v>
      </c>
      <c r="BK220" s="356">
        <v>45555</v>
      </c>
      <c r="BL220" s="355" t="s">
        <v>62</v>
      </c>
      <c r="BM220" s="357" t="s">
        <v>6415</v>
      </c>
      <c r="BN220" s="355" t="s">
        <v>6242</v>
      </c>
      <c r="BO220" s="355" t="s">
        <v>5952</v>
      </c>
      <c r="BP220" s="355" t="s">
        <v>79</v>
      </c>
      <c r="BQ220" s="265" t="s">
        <v>7939</v>
      </c>
    </row>
    <row r="221" spans="1:69" x14ac:dyDescent="0.25">
      <c r="A221" s="241">
        <v>219</v>
      </c>
      <c r="B221" s="335" t="s">
        <v>7940</v>
      </c>
      <c r="C221" s="336" t="s">
        <v>7940</v>
      </c>
      <c r="D221" s="337" t="s">
        <v>60</v>
      </c>
      <c r="E221" s="338" t="s">
        <v>6038</v>
      </c>
      <c r="F221" s="345">
        <v>1</v>
      </c>
      <c r="G221" s="360" t="s">
        <v>508</v>
      </c>
      <c r="H221" s="358">
        <v>80155153</v>
      </c>
      <c r="I221" s="341" t="s">
        <v>62</v>
      </c>
      <c r="J221" s="341" t="s">
        <v>1430</v>
      </c>
      <c r="K221" s="342">
        <v>29780</v>
      </c>
      <c r="L221" s="341" t="s">
        <v>1755</v>
      </c>
      <c r="M221" s="341">
        <v>3012434248</v>
      </c>
      <c r="N221" s="121" t="s">
        <v>1756</v>
      </c>
      <c r="O221" s="343" t="s">
        <v>7941</v>
      </c>
      <c r="P221" s="346">
        <v>45372</v>
      </c>
      <c r="Q221" s="345" t="s">
        <v>87</v>
      </c>
      <c r="R221" s="345" t="s">
        <v>7942</v>
      </c>
      <c r="S221" s="344">
        <v>45371</v>
      </c>
      <c r="T221" s="344">
        <v>45373</v>
      </c>
      <c r="U221" s="344">
        <v>45376</v>
      </c>
      <c r="V221" s="344">
        <v>45373</v>
      </c>
      <c r="W221" s="345" t="s">
        <v>5944</v>
      </c>
      <c r="X221" s="347">
        <v>40000000</v>
      </c>
      <c r="Y221" s="347">
        <v>10000000</v>
      </c>
      <c r="Z221" s="346">
        <v>45444</v>
      </c>
      <c r="AA221" s="344">
        <f t="shared" ca="1" si="6"/>
        <v>45692</v>
      </c>
      <c r="AB221" s="345">
        <f t="shared" ca="1" si="7"/>
        <v>248</v>
      </c>
      <c r="AC221" s="337" t="s">
        <v>5945</v>
      </c>
      <c r="AD221" s="335" t="s">
        <v>6334</v>
      </c>
      <c r="AE221" s="335" t="s">
        <v>7943</v>
      </c>
      <c r="AF221" s="335" t="s">
        <v>92</v>
      </c>
      <c r="AG221" s="345" t="s">
        <v>6464</v>
      </c>
      <c r="AH221" s="348">
        <v>1949</v>
      </c>
      <c r="AI221" s="345" t="s">
        <v>94</v>
      </c>
      <c r="AJ221" s="337" t="s">
        <v>62</v>
      </c>
      <c r="AK221" s="335" t="s">
        <v>7944</v>
      </c>
      <c r="AL221" s="344">
        <v>45363</v>
      </c>
      <c r="AM221" s="335" t="s">
        <v>7945</v>
      </c>
      <c r="AN221" s="346">
        <v>45373</v>
      </c>
      <c r="AO221" s="345"/>
      <c r="AP221" s="345"/>
      <c r="AQ221" s="345"/>
      <c r="AR221" s="335">
        <v>103408</v>
      </c>
      <c r="AS221" s="335" t="s">
        <v>6238</v>
      </c>
      <c r="AT221" s="354" t="s">
        <v>62</v>
      </c>
      <c r="AU221" s="355" t="s">
        <v>62</v>
      </c>
      <c r="AV221" s="355" t="s">
        <v>62</v>
      </c>
      <c r="AW221" s="355" t="s">
        <v>62</v>
      </c>
      <c r="AX221" s="350" t="s">
        <v>62</v>
      </c>
      <c r="AY221" s="355" t="s">
        <v>62</v>
      </c>
      <c r="AZ221" s="355" t="s">
        <v>62</v>
      </c>
      <c r="BA221" s="355" t="s">
        <v>62</v>
      </c>
      <c r="BB221" s="355" t="s">
        <v>62</v>
      </c>
      <c r="BC221" s="355" t="s">
        <v>6985</v>
      </c>
      <c r="BD221" s="355" t="s">
        <v>5953</v>
      </c>
      <c r="BE221" s="356">
        <v>45434</v>
      </c>
      <c r="BF221" s="355" t="s">
        <v>5953</v>
      </c>
      <c r="BG221" s="355" t="s">
        <v>62</v>
      </c>
      <c r="BH221" s="355" t="s">
        <v>62</v>
      </c>
      <c r="BI221" s="355" t="s">
        <v>62</v>
      </c>
      <c r="BJ221" s="356">
        <v>45494</v>
      </c>
      <c r="BK221" s="355" t="s">
        <v>5953</v>
      </c>
      <c r="BL221" s="355" t="s">
        <v>62</v>
      </c>
      <c r="BM221" s="354" t="s">
        <v>62</v>
      </c>
      <c r="BN221" s="355" t="s">
        <v>6347</v>
      </c>
      <c r="BO221" s="355" t="s">
        <v>62</v>
      </c>
      <c r="BP221" s="355" t="s">
        <v>79</v>
      </c>
      <c r="BQ221" s="265" t="s">
        <v>7946</v>
      </c>
    </row>
    <row r="222" spans="1:69" x14ac:dyDescent="0.25">
      <c r="A222" s="241">
        <v>220</v>
      </c>
      <c r="B222" s="335" t="s">
        <v>7947</v>
      </c>
      <c r="C222" s="336" t="s">
        <v>7947</v>
      </c>
      <c r="D222" s="337" t="s">
        <v>60</v>
      </c>
      <c r="E222" s="338" t="s">
        <v>6038</v>
      </c>
      <c r="F222" s="345">
        <v>1</v>
      </c>
      <c r="G222" s="360" t="s">
        <v>7948</v>
      </c>
      <c r="H222" s="358">
        <v>31437336</v>
      </c>
      <c r="I222" s="341" t="s">
        <v>62</v>
      </c>
      <c r="J222" s="361" t="s">
        <v>7949</v>
      </c>
      <c r="K222" s="364">
        <v>31463</v>
      </c>
      <c r="L222" s="361" t="s">
        <v>7950</v>
      </c>
      <c r="M222" s="361">
        <v>3014636422</v>
      </c>
      <c r="N222" s="379" t="s">
        <v>7951</v>
      </c>
      <c r="O222" s="343" t="s">
        <v>7952</v>
      </c>
      <c r="P222" s="346">
        <v>45358</v>
      </c>
      <c r="Q222" s="345" t="s">
        <v>87</v>
      </c>
      <c r="R222" s="345" t="s">
        <v>7953</v>
      </c>
      <c r="S222" s="346">
        <v>45358</v>
      </c>
      <c r="T222" s="346">
        <v>45359</v>
      </c>
      <c r="U222" s="346">
        <v>45359</v>
      </c>
      <c r="V222" s="344">
        <v>45362</v>
      </c>
      <c r="W222" s="345" t="s">
        <v>5944</v>
      </c>
      <c r="X222" s="347">
        <v>29792000</v>
      </c>
      <c r="Y222" s="347">
        <v>7448000</v>
      </c>
      <c r="Z222" s="346">
        <v>45444</v>
      </c>
      <c r="AA222" s="344">
        <f t="shared" ca="1" si="6"/>
        <v>45692</v>
      </c>
      <c r="AB222" s="345">
        <f t="shared" ca="1" si="7"/>
        <v>248</v>
      </c>
      <c r="AC222" s="337" t="s">
        <v>5945</v>
      </c>
      <c r="AD222" s="335" t="s">
        <v>1278</v>
      </c>
      <c r="AE222" s="335" t="s">
        <v>7954</v>
      </c>
      <c r="AF222" s="335" t="s">
        <v>92</v>
      </c>
      <c r="AG222" s="345" t="s">
        <v>6393</v>
      </c>
      <c r="AH222" s="348">
        <v>1954</v>
      </c>
      <c r="AI222" s="345" t="s">
        <v>94</v>
      </c>
      <c r="AJ222" s="337" t="s">
        <v>62</v>
      </c>
      <c r="AK222" s="335" t="s">
        <v>7955</v>
      </c>
      <c r="AL222" s="344">
        <v>45348</v>
      </c>
      <c r="AM222" s="335" t="s">
        <v>7956</v>
      </c>
      <c r="AN222" s="346">
        <v>45362</v>
      </c>
      <c r="AO222" s="345"/>
      <c r="AP222" s="345"/>
      <c r="AQ222" s="345"/>
      <c r="AR222" s="335">
        <v>103030</v>
      </c>
      <c r="AS222" s="335" t="s">
        <v>6226</v>
      </c>
      <c r="AT222" s="354" t="s">
        <v>62</v>
      </c>
      <c r="AU222" s="355" t="s">
        <v>62</v>
      </c>
      <c r="AV222" s="355" t="s">
        <v>62</v>
      </c>
      <c r="AW222" s="355" t="s">
        <v>62</v>
      </c>
      <c r="AX222" s="350" t="s">
        <v>7631</v>
      </c>
      <c r="AY222" s="355" t="s">
        <v>7957</v>
      </c>
      <c r="AZ222" s="355" t="s">
        <v>125</v>
      </c>
      <c r="BA222" s="355" t="s">
        <v>7956</v>
      </c>
      <c r="BB222" s="355" t="s">
        <v>125</v>
      </c>
      <c r="BC222" s="355" t="s">
        <v>6975</v>
      </c>
      <c r="BD222" s="355" t="s">
        <v>520</v>
      </c>
      <c r="BE222" s="356">
        <v>45434</v>
      </c>
      <c r="BF222" s="356">
        <v>45446</v>
      </c>
      <c r="BG222" s="355" t="s">
        <v>62</v>
      </c>
      <c r="BH222" s="355" t="s">
        <v>62</v>
      </c>
      <c r="BI222" s="355" t="s">
        <v>62</v>
      </c>
      <c r="BJ222" s="356">
        <v>45483</v>
      </c>
      <c r="BK222" s="356">
        <v>45545</v>
      </c>
      <c r="BL222" s="355" t="s">
        <v>62</v>
      </c>
      <c r="BM222" s="357" t="s">
        <v>7634</v>
      </c>
      <c r="BN222" s="355" t="s">
        <v>6056</v>
      </c>
      <c r="BO222" s="355" t="s">
        <v>6226</v>
      </c>
      <c r="BP222" s="355" t="s">
        <v>79</v>
      </c>
      <c r="BQ222" s="265" t="s">
        <v>7958</v>
      </c>
    </row>
    <row r="223" spans="1:69" x14ac:dyDescent="0.25">
      <c r="A223" s="241">
        <v>221</v>
      </c>
      <c r="B223" s="335" t="s">
        <v>7959</v>
      </c>
      <c r="C223" s="336" t="s">
        <v>7959</v>
      </c>
      <c r="D223" s="337" t="s">
        <v>60</v>
      </c>
      <c r="E223" s="338" t="s">
        <v>6038</v>
      </c>
      <c r="F223" s="345">
        <v>1</v>
      </c>
      <c r="G223" s="360" t="s">
        <v>7960</v>
      </c>
      <c r="H223" s="358">
        <v>51802595</v>
      </c>
      <c r="I223" s="341" t="s">
        <v>62</v>
      </c>
      <c r="J223" s="361" t="s">
        <v>7949</v>
      </c>
      <c r="K223" s="364">
        <v>24002</v>
      </c>
      <c r="L223" s="361" t="s">
        <v>7961</v>
      </c>
      <c r="M223" s="361">
        <v>3213899971</v>
      </c>
      <c r="N223" s="379" t="s">
        <v>7962</v>
      </c>
      <c r="O223" s="343" t="s">
        <v>6307</v>
      </c>
      <c r="P223" s="346">
        <v>45359</v>
      </c>
      <c r="Q223" s="345" t="s">
        <v>87</v>
      </c>
      <c r="R223" s="345" t="s">
        <v>7963</v>
      </c>
      <c r="S223" s="346">
        <v>45359</v>
      </c>
      <c r="T223" s="344">
        <v>45362</v>
      </c>
      <c r="U223" s="344">
        <v>45362</v>
      </c>
      <c r="V223" s="344">
        <v>45362</v>
      </c>
      <c r="W223" s="345" t="s">
        <v>5944</v>
      </c>
      <c r="X223" s="347">
        <v>27600000</v>
      </c>
      <c r="Y223" s="347">
        <v>6900000</v>
      </c>
      <c r="Z223" s="346">
        <v>45444</v>
      </c>
      <c r="AA223" s="344">
        <f t="shared" ca="1" si="6"/>
        <v>45692</v>
      </c>
      <c r="AB223" s="345">
        <f t="shared" ca="1" si="7"/>
        <v>248</v>
      </c>
      <c r="AC223" s="337" t="s">
        <v>5945</v>
      </c>
      <c r="AD223" s="335" t="s">
        <v>1278</v>
      </c>
      <c r="AE223" s="335" t="s">
        <v>7954</v>
      </c>
      <c r="AF223" s="335" t="s">
        <v>92</v>
      </c>
      <c r="AG223" s="345" t="s">
        <v>6393</v>
      </c>
      <c r="AH223" s="348">
        <v>1954</v>
      </c>
      <c r="AI223" s="345" t="s">
        <v>94</v>
      </c>
      <c r="AJ223" s="337" t="s">
        <v>62</v>
      </c>
      <c r="AK223" s="335" t="s">
        <v>7964</v>
      </c>
      <c r="AL223" s="344">
        <v>45348</v>
      </c>
      <c r="AM223" s="335" t="s">
        <v>7965</v>
      </c>
      <c r="AN223" s="346">
        <v>45362</v>
      </c>
      <c r="AO223" s="345"/>
      <c r="AP223" s="345"/>
      <c r="AQ223" s="345"/>
      <c r="AR223" s="335">
        <v>103031</v>
      </c>
      <c r="AS223" s="335" t="s">
        <v>6226</v>
      </c>
      <c r="AT223" s="354" t="s">
        <v>62</v>
      </c>
      <c r="AU223" s="355" t="s">
        <v>62</v>
      </c>
      <c r="AV223" s="355" t="s">
        <v>62</v>
      </c>
      <c r="AW223" s="355" t="s">
        <v>62</v>
      </c>
      <c r="AX223" s="350" t="s">
        <v>62</v>
      </c>
      <c r="AY223" s="355" t="s">
        <v>62</v>
      </c>
      <c r="AZ223" s="355" t="s">
        <v>62</v>
      </c>
      <c r="BA223" s="355" t="s">
        <v>62</v>
      </c>
      <c r="BB223" s="355" t="s">
        <v>62</v>
      </c>
      <c r="BC223" s="355" t="s">
        <v>6975</v>
      </c>
      <c r="BD223" s="355" t="s">
        <v>5953</v>
      </c>
      <c r="BE223" s="356">
        <v>45434</v>
      </c>
      <c r="BF223" s="355" t="s">
        <v>5953</v>
      </c>
      <c r="BG223" s="355" t="s">
        <v>62</v>
      </c>
      <c r="BH223" s="355" t="s">
        <v>62</v>
      </c>
      <c r="BI223" s="355" t="s">
        <v>62</v>
      </c>
      <c r="BJ223" s="356">
        <v>45483</v>
      </c>
      <c r="BK223" s="355" t="s">
        <v>5953</v>
      </c>
      <c r="BL223" s="355" t="s">
        <v>62</v>
      </c>
      <c r="BM223" s="354" t="s">
        <v>62</v>
      </c>
      <c r="BN223" s="355" t="s">
        <v>6056</v>
      </c>
      <c r="BO223" s="355" t="s">
        <v>62</v>
      </c>
      <c r="BP223" s="355" t="s">
        <v>79</v>
      </c>
      <c r="BQ223" s="265" t="s">
        <v>7966</v>
      </c>
    </row>
    <row r="224" spans="1:69" x14ac:dyDescent="0.25">
      <c r="A224" s="241">
        <v>222</v>
      </c>
      <c r="B224" s="335" t="s">
        <v>7967</v>
      </c>
      <c r="C224" s="336" t="s">
        <v>7967</v>
      </c>
      <c r="D224" s="337" t="s">
        <v>60</v>
      </c>
      <c r="E224" s="338" t="s">
        <v>6038</v>
      </c>
      <c r="F224" s="345">
        <v>1</v>
      </c>
      <c r="G224" s="360" t="s">
        <v>7968</v>
      </c>
      <c r="H224" s="340">
        <v>52171164</v>
      </c>
      <c r="I224" s="341" t="s">
        <v>62</v>
      </c>
      <c r="J224" s="341" t="s">
        <v>7969</v>
      </c>
      <c r="K224" s="342">
        <v>26819</v>
      </c>
      <c r="L224" s="341" t="s">
        <v>7970</v>
      </c>
      <c r="M224" s="361">
        <v>3125577231</v>
      </c>
      <c r="N224" s="125" t="s">
        <v>7971</v>
      </c>
      <c r="O224" s="343" t="s">
        <v>6473</v>
      </c>
      <c r="P224" s="346">
        <v>45358</v>
      </c>
      <c r="Q224" s="345" t="s">
        <v>67</v>
      </c>
      <c r="R224" s="345" t="s">
        <v>7972</v>
      </c>
      <c r="S224" s="344">
        <v>45362</v>
      </c>
      <c r="T224" s="344">
        <v>45362</v>
      </c>
      <c r="U224" s="344">
        <v>45363</v>
      </c>
      <c r="V224" s="344">
        <v>45363</v>
      </c>
      <c r="W224" s="345" t="s">
        <v>5944</v>
      </c>
      <c r="X224" s="347">
        <v>20000000</v>
      </c>
      <c r="Y224" s="347">
        <v>5000000</v>
      </c>
      <c r="Z224" s="346">
        <v>45444</v>
      </c>
      <c r="AA224" s="344">
        <f t="shared" ca="1" si="6"/>
        <v>45692</v>
      </c>
      <c r="AB224" s="345">
        <f t="shared" ca="1" si="7"/>
        <v>248</v>
      </c>
      <c r="AC224" s="337" t="s">
        <v>5945</v>
      </c>
      <c r="AD224" s="335" t="s">
        <v>1278</v>
      </c>
      <c r="AE224" s="335" t="s">
        <v>7954</v>
      </c>
      <c r="AF224" s="335" t="s">
        <v>92</v>
      </c>
      <c r="AG224" s="335" t="s">
        <v>6310</v>
      </c>
      <c r="AH224" s="348">
        <v>1988</v>
      </c>
      <c r="AI224" s="345" t="s">
        <v>94</v>
      </c>
      <c r="AJ224" s="337" t="s">
        <v>62</v>
      </c>
      <c r="AK224" s="335" t="s">
        <v>7973</v>
      </c>
      <c r="AL224" s="344">
        <v>45348</v>
      </c>
      <c r="AM224" s="335" t="s">
        <v>7974</v>
      </c>
      <c r="AN224" s="346">
        <v>45362</v>
      </c>
      <c r="AO224" s="345"/>
      <c r="AP224" s="345"/>
      <c r="AQ224" s="345"/>
      <c r="AR224" s="335">
        <v>103104</v>
      </c>
      <c r="AS224" s="335" t="s">
        <v>6226</v>
      </c>
      <c r="AT224" s="354" t="s">
        <v>62</v>
      </c>
      <c r="AU224" s="355" t="s">
        <v>62</v>
      </c>
      <c r="AV224" s="355" t="s">
        <v>62</v>
      </c>
      <c r="AW224" s="355" t="s">
        <v>62</v>
      </c>
      <c r="AX224" s="350" t="s">
        <v>62</v>
      </c>
      <c r="AY224" s="355" t="s">
        <v>62</v>
      </c>
      <c r="AZ224" s="355" t="s">
        <v>62</v>
      </c>
      <c r="BA224" s="355" t="s">
        <v>62</v>
      </c>
      <c r="BB224" s="355" t="s">
        <v>62</v>
      </c>
      <c r="BC224" s="355" t="s">
        <v>7542</v>
      </c>
      <c r="BD224" s="355" t="s">
        <v>5953</v>
      </c>
      <c r="BE224" s="356">
        <v>45434</v>
      </c>
      <c r="BF224" s="355" t="s">
        <v>5953</v>
      </c>
      <c r="BG224" s="355" t="s">
        <v>62</v>
      </c>
      <c r="BH224" s="355" t="s">
        <v>62</v>
      </c>
      <c r="BI224" s="355" t="s">
        <v>62</v>
      </c>
      <c r="BJ224" s="356">
        <v>45484</v>
      </c>
      <c r="BK224" s="355" t="s">
        <v>5953</v>
      </c>
      <c r="BL224" s="355" t="s">
        <v>62</v>
      </c>
      <c r="BM224" s="354" t="s">
        <v>62</v>
      </c>
      <c r="BN224" s="355" t="s">
        <v>95</v>
      </c>
      <c r="BO224" s="355" t="s">
        <v>62</v>
      </c>
      <c r="BP224" s="355" t="s">
        <v>79</v>
      </c>
      <c r="BQ224" s="265" t="s">
        <v>7975</v>
      </c>
    </row>
    <row r="225" spans="1:69" x14ac:dyDescent="0.25">
      <c r="A225" s="241">
        <v>223</v>
      </c>
      <c r="B225" s="335" t="s">
        <v>7976</v>
      </c>
      <c r="C225" s="336" t="s">
        <v>7976</v>
      </c>
      <c r="D225" s="337" t="s">
        <v>60</v>
      </c>
      <c r="E225" s="338" t="s">
        <v>6038</v>
      </c>
      <c r="F225" s="345">
        <v>1</v>
      </c>
      <c r="G225" s="360" t="s">
        <v>7977</v>
      </c>
      <c r="H225" s="340">
        <v>1020802248</v>
      </c>
      <c r="I225" s="341" t="s">
        <v>62</v>
      </c>
      <c r="J225" s="341" t="s">
        <v>182</v>
      </c>
      <c r="K225" s="342">
        <v>34754</v>
      </c>
      <c r="L225" s="341" t="s">
        <v>7978</v>
      </c>
      <c r="M225" s="341">
        <v>3004064759</v>
      </c>
      <c r="N225" s="379" t="s">
        <v>7979</v>
      </c>
      <c r="O225" s="343" t="s">
        <v>6307</v>
      </c>
      <c r="P225" s="344">
        <v>45362</v>
      </c>
      <c r="Q225" s="345" t="s">
        <v>87</v>
      </c>
      <c r="R225" s="345" t="s">
        <v>7980</v>
      </c>
      <c r="S225" s="344">
        <v>45362</v>
      </c>
      <c r="T225" s="344">
        <v>45363</v>
      </c>
      <c r="U225" s="344">
        <v>45363</v>
      </c>
      <c r="V225" s="344">
        <v>45363</v>
      </c>
      <c r="W225" s="345" t="s">
        <v>5944</v>
      </c>
      <c r="X225" s="347">
        <v>20800000</v>
      </c>
      <c r="Y225" s="347">
        <v>5200000</v>
      </c>
      <c r="Z225" s="346">
        <v>45444</v>
      </c>
      <c r="AA225" s="344">
        <f t="shared" ca="1" si="6"/>
        <v>45692</v>
      </c>
      <c r="AB225" s="345">
        <f t="shared" ca="1" si="7"/>
        <v>248</v>
      </c>
      <c r="AC225" s="337" t="s">
        <v>5945</v>
      </c>
      <c r="AD225" s="335" t="s">
        <v>1278</v>
      </c>
      <c r="AE225" s="335" t="s">
        <v>7954</v>
      </c>
      <c r="AF225" s="335" t="s">
        <v>92</v>
      </c>
      <c r="AG225" s="335" t="s">
        <v>6310</v>
      </c>
      <c r="AH225" s="348">
        <v>1988</v>
      </c>
      <c r="AI225" s="345" t="s">
        <v>94</v>
      </c>
      <c r="AJ225" s="337" t="s">
        <v>62</v>
      </c>
      <c r="AK225" s="335" t="s">
        <v>7981</v>
      </c>
      <c r="AL225" s="344">
        <v>45348</v>
      </c>
      <c r="AM225" s="335" t="s">
        <v>7982</v>
      </c>
      <c r="AN225" s="346">
        <v>45363</v>
      </c>
      <c r="AO225" s="345"/>
      <c r="AP225" s="345"/>
      <c r="AQ225" s="345"/>
      <c r="AR225" s="335">
        <v>103107</v>
      </c>
      <c r="AS225" s="335" t="s">
        <v>6226</v>
      </c>
      <c r="AT225" s="354" t="s">
        <v>62</v>
      </c>
      <c r="AU225" s="355" t="s">
        <v>62</v>
      </c>
      <c r="AV225" s="355" t="s">
        <v>62</v>
      </c>
      <c r="AW225" s="355" t="s">
        <v>62</v>
      </c>
      <c r="AX225" s="350" t="s">
        <v>62</v>
      </c>
      <c r="AY225" s="355" t="s">
        <v>62</v>
      </c>
      <c r="AZ225" s="355" t="s">
        <v>62</v>
      </c>
      <c r="BA225" s="355" t="s">
        <v>62</v>
      </c>
      <c r="BB225" s="355" t="s">
        <v>62</v>
      </c>
      <c r="BC225" s="355" t="s">
        <v>411</v>
      </c>
      <c r="BD225" s="355" t="s">
        <v>5953</v>
      </c>
      <c r="BE225" s="356">
        <v>45434</v>
      </c>
      <c r="BF225" s="355" t="s">
        <v>5953</v>
      </c>
      <c r="BG225" s="355" t="s">
        <v>62</v>
      </c>
      <c r="BH225" s="355" t="s">
        <v>62</v>
      </c>
      <c r="BI225" s="355" t="s">
        <v>62</v>
      </c>
      <c r="BJ225" s="356">
        <v>45484</v>
      </c>
      <c r="BK225" s="355" t="s">
        <v>5953</v>
      </c>
      <c r="BL225" s="355" t="s">
        <v>62</v>
      </c>
      <c r="BM225" s="354" t="s">
        <v>62</v>
      </c>
      <c r="BN225" s="355" t="s">
        <v>6342</v>
      </c>
      <c r="BO225" s="355" t="s">
        <v>62</v>
      </c>
      <c r="BP225" s="355" t="s">
        <v>79</v>
      </c>
      <c r="BQ225" s="265" t="s">
        <v>7983</v>
      </c>
    </row>
    <row r="226" spans="1:69" x14ac:dyDescent="0.25">
      <c r="A226" s="235">
        <v>224</v>
      </c>
      <c r="B226" s="335" t="s">
        <v>7984</v>
      </c>
      <c r="C226" s="336" t="s">
        <v>7984</v>
      </c>
      <c r="D226" s="337" t="s">
        <v>60</v>
      </c>
      <c r="E226" s="338" t="s">
        <v>6038</v>
      </c>
      <c r="F226" s="345">
        <v>1</v>
      </c>
      <c r="G226" s="360" t="s">
        <v>7985</v>
      </c>
      <c r="H226" s="340">
        <v>1018463322</v>
      </c>
      <c r="I226" s="341" t="s">
        <v>62</v>
      </c>
      <c r="J226" s="361" t="s">
        <v>1317</v>
      </c>
      <c r="K226" s="364">
        <v>34254</v>
      </c>
      <c r="L226" s="361" t="s">
        <v>7986</v>
      </c>
      <c r="M226" s="361">
        <v>3005299498</v>
      </c>
      <c r="N226" s="379" t="s">
        <v>7987</v>
      </c>
      <c r="O226" s="343" t="s">
        <v>7988</v>
      </c>
      <c r="P226" s="344">
        <v>45364</v>
      </c>
      <c r="Q226" s="345" t="s">
        <v>87</v>
      </c>
      <c r="R226" s="345" t="s">
        <v>7989</v>
      </c>
      <c r="S226" s="344">
        <v>45364</v>
      </c>
      <c r="T226" s="344">
        <v>45365</v>
      </c>
      <c r="U226" s="344">
        <v>45365</v>
      </c>
      <c r="V226" s="344">
        <v>45365</v>
      </c>
      <c r="W226" s="345" t="s">
        <v>5944</v>
      </c>
      <c r="X226" s="347">
        <v>21600000</v>
      </c>
      <c r="Y226" s="347">
        <v>5400000</v>
      </c>
      <c r="Z226" s="346">
        <v>45444</v>
      </c>
      <c r="AA226" s="344">
        <f t="shared" ca="1" si="6"/>
        <v>45692</v>
      </c>
      <c r="AB226" s="345">
        <f t="shared" ca="1" si="7"/>
        <v>248</v>
      </c>
      <c r="AC226" s="337" t="s">
        <v>5945</v>
      </c>
      <c r="AD226" s="335" t="s">
        <v>7990</v>
      </c>
      <c r="AE226" s="335" t="s">
        <v>7991</v>
      </c>
      <c r="AF226" s="335" t="s">
        <v>92</v>
      </c>
      <c r="AG226" s="345" t="s">
        <v>6393</v>
      </c>
      <c r="AH226" s="348">
        <v>1954</v>
      </c>
      <c r="AI226" s="345" t="s">
        <v>94</v>
      </c>
      <c r="AJ226" s="337" t="s">
        <v>62</v>
      </c>
      <c r="AK226" s="335" t="s">
        <v>7992</v>
      </c>
      <c r="AL226" s="344">
        <v>45358</v>
      </c>
      <c r="AM226" s="335" t="s">
        <v>7993</v>
      </c>
      <c r="AN226" s="346">
        <v>45365</v>
      </c>
      <c r="AO226" s="345"/>
      <c r="AP226" s="345"/>
      <c r="AQ226" s="345"/>
      <c r="AR226" s="335">
        <v>104334</v>
      </c>
      <c r="AS226" s="335" t="s">
        <v>6226</v>
      </c>
      <c r="AT226" s="354" t="s">
        <v>62</v>
      </c>
      <c r="AU226" s="355" t="s">
        <v>62</v>
      </c>
      <c r="AV226" s="355" t="s">
        <v>62</v>
      </c>
      <c r="AW226" s="355" t="s">
        <v>62</v>
      </c>
      <c r="AX226" s="350" t="s">
        <v>62</v>
      </c>
      <c r="AY226" s="355" t="s">
        <v>62</v>
      </c>
      <c r="AZ226" s="355" t="s">
        <v>62</v>
      </c>
      <c r="BA226" s="355" t="s">
        <v>62</v>
      </c>
      <c r="BB226" s="355" t="s">
        <v>62</v>
      </c>
      <c r="BC226" s="355" t="s">
        <v>62</v>
      </c>
      <c r="BD226" s="355" t="s">
        <v>5953</v>
      </c>
      <c r="BE226" s="355" t="s">
        <v>62</v>
      </c>
      <c r="BF226" s="355" t="s">
        <v>5953</v>
      </c>
      <c r="BG226" s="355" t="s">
        <v>62</v>
      </c>
      <c r="BH226" s="355" t="s">
        <v>62</v>
      </c>
      <c r="BI226" s="355" t="s">
        <v>62</v>
      </c>
      <c r="BJ226" s="355" t="s">
        <v>62</v>
      </c>
      <c r="BK226" s="355" t="s">
        <v>5953</v>
      </c>
      <c r="BL226" s="355" t="s">
        <v>62</v>
      </c>
      <c r="BM226" s="354" t="s">
        <v>62</v>
      </c>
      <c r="BN226" s="355" t="s">
        <v>62</v>
      </c>
      <c r="BO226" s="355" t="s">
        <v>62</v>
      </c>
      <c r="BP226" s="355" t="s">
        <v>79</v>
      </c>
      <c r="BQ226" s="265" t="s">
        <v>7994</v>
      </c>
    </row>
    <row r="227" spans="1:69" x14ac:dyDescent="0.25">
      <c r="A227" s="235">
        <v>225</v>
      </c>
      <c r="B227" s="335" t="s">
        <v>7995</v>
      </c>
      <c r="C227" s="336" t="s">
        <v>7995</v>
      </c>
      <c r="D227" s="337" t="s">
        <v>60</v>
      </c>
      <c r="E227" s="338" t="s">
        <v>6038</v>
      </c>
      <c r="F227" s="345">
        <v>1</v>
      </c>
      <c r="G227" s="360" t="s">
        <v>7996</v>
      </c>
      <c r="H227" s="340">
        <v>79718578</v>
      </c>
      <c r="I227" s="341" t="s">
        <v>62</v>
      </c>
      <c r="J227" s="361" t="s">
        <v>7997</v>
      </c>
      <c r="K227" s="364">
        <v>27558</v>
      </c>
      <c r="L227" s="361" t="s">
        <v>7998</v>
      </c>
      <c r="M227" s="361">
        <v>3137534899</v>
      </c>
      <c r="N227" s="121" t="s">
        <v>7999</v>
      </c>
      <c r="O227" s="343" t="s">
        <v>8000</v>
      </c>
      <c r="P227" s="346">
        <v>45365</v>
      </c>
      <c r="Q227" s="345" t="s">
        <v>87</v>
      </c>
      <c r="R227" s="345" t="s">
        <v>8001</v>
      </c>
      <c r="S227" s="344">
        <v>45365</v>
      </c>
      <c r="T227" s="344">
        <v>45366</v>
      </c>
      <c r="U227" s="344">
        <v>45365</v>
      </c>
      <c r="V227" s="344">
        <v>45366</v>
      </c>
      <c r="W227" s="345" t="s">
        <v>5944</v>
      </c>
      <c r="X227" s="347">
        <v>20000000</v>
      </c>
      <c r="Y227" s="347">
        <v>5000000</v>
      </c>
      <c r="Z227" s="346">
        <v>45444</v>
      </c>
      <c r="AA227" s="344">
        <f t="shared" ca="1" si="6"/>
        <v>45692</v>
      </c>
      <c r="AB227" s="345">
        <f t="shared" ca="1" si="7"/>
        <v>248</v>
      </c>
      <c r="AC227" s="337" t="s">
        <v>5945</v>
      </c>
      <c r="AD227" s="335" t="s">
        <v>6247</v>
      </c>
      <c r="AE227" s="335" t="s">
        <v>7119</v>
      </c>
      <c r="AF227" s="335" t="s">
        <v>92</v>
      </c>
      <c r="AG227" s="345" t="s">
        <v>6249</v>
      </c>
      <c r="AH227" s="348">
        <v>1950</v>
      </c>
      <c r="AI227" s="345" t="s">
        <v>94</v>
      </c>
      <c r="AJ227" s="337" t="s">
        <v>62</v>
      </c>
      <c r="AK227" s="335" t="s">
        <v>7120</v>
      </c>
      <c r="AL227" s="344">
        <v>45358</v>
      </c>
      <c r="AM227" s="335" t="s">
        <v>8002</v>
      </c>
      <c r="AN227" s="346">
        <v>45365</v>
      </c>
      <c r="AO227" s="345"/>
      <c r="AP227" s="345"/>
      <c r="AQ227" s="345"/>
      <c r="AR227" s="335">
        <v>103327</v>
      </c>
      <c r="AS227" s="335" t="s">
        <v>6317</v>
      </c>
      <c r="AT227" s="354" t="s">
        <v>62</v>
      </c>
      <c r="AU227" s="355" t="s">
        <v>62</v>
      </c>
      <c r="AV227" s="355" t="s">
        <v>62</v>
      </c>
      <c r="AW227" s="355" t="s">
        <v>62</v>
      </c>
      <c r="AX227" s="350" t="s">
        <v>62</v>
      </c>
      <c r="AY227" s="355" t="s">
        <v>62</v>
      </c>
      <c r="AZ227" s="355" t="s">
        <v>62</v>
      </c>
      <c r="BA227" s="355" t="s">
        <v>62</v>
      </c>
      <c r="BB227" s="355" t="s">
        <v>62</v>
      </c>
      <c r="BC227" s="355" t="s">
        <v>62</v>
      </c>
      <c r="BD227" s="355" t="s">
        <v>5953</v>
      </c>
      <c r="BE227" s="355" t="s">
        <v>62</v>
      </c>
      <c r="BF227" s="355" t="s">
        <v>5953</v>
      </c>
      <c r="BG227" s="355" t="s">
        <v>62</v>
      </c>
      <c r="BH227" s="355" t="s">
        <v>62</v>
      </c>
      <c r="BI227" s="355" t="s">
        <v>62</v>
      </c>
      <c r="BJ227" s="355" t="s">
        <v>62</v>
      </c>
      <c r="BK227" s="355" t="s">
        <v>5953</v>
      </c>
      <c r="BL227" s="355" t="s">
        <v>62</v>
      </c>
      <c r="BM227" s="354" t="s">
        <v>62</v>
      </c>
      <c r="BN227" s="355" t="s">
        <v>62</v>
      </c>
      <c r="BO227" s="355" t="s">
        <v>62</v>
      </c>
      <c r="BP227" s="355" t="s">
        <v>79</v>
      </c>
      <c r="BQ227" s="265" t="s">
        <v>8003</v>
      </c>
    </row>
    <row r="228" spans="1:69" x14ac:dyDescent="0.25">
      <c r="A228" s="241">
        <v>226</v>
      </c>
      <c r="B228" s="335" t="s">
        <v>8004</v>
      </c>
      <c r="C228" s="336" t="s">
        <v>8004</v>
      </c>
      <c r="D228" s="337" t="s">
        <v>60</v>
      </c>
      <c r="E228" s="338" t="s">
        <v>5938</v>
      </c>
      <c r="F228" s="345">
        <v>1</v>
      </c>
      <c r="G228" s="360" t="s">
        <v>8005</v>
      </c>
      <c r="H228" s="340">
        <v>1020827845</v>
      </c>
      <c r="I228" s="341" t="s">
        <v>62</v>
      </c>
      <c r="J228" s="361" t="s">
        <v>129</v>
      </c>
      <c r="K228" s="344">
        <v>35658</v>
      </c>
      <c r="L228" s="361" t="s">
        <v>8006</v>
      </c>
      <c r="M228" s="361">
        <v>3057927726</v>
      </c>
      <c r="N228" s="379" t="s">
        <v>8007</v>
      </c>
      <c r="O228" s="343" t="s">
        <v>8008</v>
      </c>
      <c r="P228" s="346">
        <v>45351</v>
      </c>
      <c r="Q228" s="345" t="s">
        <v>87</v>
      </c>
      <c r="R228" s="345" t="s">
        <v>8009</v>
      </c>
      <c r="S228" s="344">
        <v>45351</v>
      </c>
      <c r="T228" s="344">
        <v>45355</v>
      </c>
      <c r="U228" s="344">
        <v>45352</v>
      </c>
      <c r="V228" s="344">
        <v>45355</v>
      </c>
      <c r="W228" s="345" t="s">
        <v>5944</v>
      </c>
      <c r="X228" s="347">
        <v>18800000</v>
      </c>
      <c r="Y228" s="347">
        <v>4700000</v>
      </c>
      <c r="Z228" s="346">
        <v>45444</v>
      </c>
      <c r="AA228" s="344">
        <f t="shared" ca="1" si="6"/>
        <v>45692</v>
      </c>
      <c r="AB228" s="345">
        <f t="shared" ca="1" si="7"/>
        <v>248</v>
      </c>
      <c r="AC228" s="337" t="s">
        <v>5945</v>
      </c>
      <c r="AD228" s="335" t="s">
        <v>7790</v>
      </c>
      <c r="AE228" s="335" t="s">
        <v>6486</v>
      </c>
      <c r="AF228" s="335" t="s">
        <v>92</v>
      </c>
      <c r="AG228" s="345" t="s">
        <v>6464</v>
      </c>
      <c r="AH228" s="348">
        <v>1949</v>
      </c>
      <c r="AI228" s="345" t="s">
        <v>75</v>
      </c>
      <c r="AJ228" s="337" t="s">
        <v>62</v>
      </c>
      <c r="AK228" s="335" t="s">
        <v>8010</v>
      </c>
      <c r="AL228" s="344">
        <v>45345</v>
      </c>
      <c r="AM228" s="335" t="s">
        <v>8011</v>
      </c>
      <c r="AN228" s="346">
        <v>45351</v>
      </c>
      <c r="AO228" s="345"/>
      <c r="AP228" s="345"/>
      <c r="AQ228" s="345"/>
      <c r="AR228" s="335">
        <v>103529</v>
      </c>
      <c r="AS228" s="335" t="s">
        <v>6268</v>
      </c>
      <c r="AT228" s="354" t="s">
        <v>62</v>
      </c>
      <c r="AU228" s="355" t="s">
        <v>62</v>
      </c>
      <c r="AV228" s="355" t="s">
        <v>62</v>
      </c>
      <c r="AW228" s="355" t="s">
        <v>62</v>
      </c>
      <c r="AX228" s="350" t="s">
        <v>62</v>
      </c>
      <c r="AY228" s="355" t="s">
        <v>62</v>
      </c>
      <c r="AZ228" s="355" t="s">
        <v>62</v>
      </c>
      <c r="BA228" s="355" t="s">
        <v>62</v>
      </c>
      <c r="BB228" s="355" t="s">
        <v>62</v>
      </c>
      <c r="BC228" s="355" t="s">
        <v>6271</v>
      </c>
      <c r="BD228" s="355" t="s">
        <v>5953</v>
      </c>
      <c r="BE228" s="356">
        <v>45434</v>
      </c>
      <c r="BF228" s="355" t="s">
        <v>5953</v>
      </c>
      <c r="BG228" s="355" t="s">
        <v>62</v>
      </c>
      <c r="BH228" s="355" t="s">
        <v>62</v>
      </c>
      <c r="BI228" s="355" t="s">
        <v>62</v>
      </c>
      <c r="BJ228" s="356">
        <v>45476</v>
      </c>
      <c r="BK228" s="355" t="s">
        <v>5953</v>
      </c>
      <c r="BL228" s="355" t="s">
        <v>62</v>
      </c>
      <c r="BM228" s="354" t="s">
        <v>62</v>
      </c>
      <c r="BN228" s="355" t="s">
        <v>6317</v>
      </c>
      <c r="BO228" s="355" t="s">
        <v>62</v>
      </c>
      <c r="BP228" s="355" t="s">
        <v>79</v>
      </c>
      <c r="BQ228" s="265" t="s">
        <v>8012</v>
      </c>
    </row>
    <row r="229" spans="1:69" x14ac:dyDescent="0.25">
      <c r="A229" s="241">
        <v>227</v>
      </c>
      <c r="B229" s="335" t="s">
        <v>8013</v>
      </c>
      <c r="C229" s="336" t="s">
        <v>8013</v>
      </c>
      <c r="D229" s="337" t="s">
        <v>60</v>
      </c>
      <c r="E229" s="338" t="s">
        <v>6038</v>
      </c>
      <c r="F229" s="345">
        <v>1</v>
      </c>
      <c r="G229" s="360" t="s">
        <v>8014</v>
      </c>
      <c r="H229" s="340" t="s">
        <v>8015</v>
      </c>
      <c r="I229" s="341" t="s">
        <v>62</v>
      </c>
      <c r="J229" s="361" t="s">
        <v>8016</v>
      </c>
      <c r="K229" s="364" t="s">
        <v>8017</v>
      </c>
      <c r="L229" s="361" t="s">
        <v>8018</v>
      </c>
      <c r="M229" s="361" t="s">
        <v>8019</v>
      </c>
      <c r="N229" s="379" t="s">
        <v>8020</v>
      </c>
      <c r="O229" s="343" t="s">
        <v>8021</v>
      </c>
      <c r="P229" s="346">
        <v>45352</v>
      </c>
      <c r="Q229" s="345" t="s">
        <v>67</v>
      </c>
      <c r="R229" s="345" t="s">
        <v>8022</v>
      </c>
      <c r="S229" s="344">
        <v>45352</v>
      </c>
      <c r="T229" s="344">
        <v>45358</v>
      </c>
      <c r="U229" s="344">
        <v>45357</v>
      </c>
      <c r="V229" s="344">
        <v>45358</v>
      </c>
      <c r="W229" s="345" t="s">
        <v>5944</v>
      </c>
      <c r="X229" s="347">
        <v>30800000</v>
      </c>
      <c r="Y229" s="347">
        <v>7700000</v>
      </c>
      <c r="Z229" s="346">
        <v>45444</v>
      </c>
      <c r="AA229" s="344">
        <f t="shared" ca="1" si="6"/>
        <v>45692</v>
      </c>
      <c r="AB229" s="345">
        <f t="shared" ca="1" si="7"/>
        <v>248</v>
      </c>
      <c r="AC229" s="337" t="s">
        <v>5945</v>
      </c>
      <c r="AD229" s="335" t="s">
        <v>8023</v>
      </c>
      <c r="AE229" s="335" t="s">
        <v>6555</v>
      </c>
      <c r="AF229" s="335" t="s">
        <v>92</v>
      </c>
      <c r="AG229" s="345" t="s">
        <v>6464</v>
      </c>
      <c r="AH229" s="348">
        <v>1949</v>
      </c>
      <c r="AI229" s="345" t="s">
        <v>94</v>
      </c>
      <c r="AJ229" s="337" t="s">
        <v>62</v>
      </c>
      <c r="AK229" s="335" t="s">
        <v>8024</v>
      </c>
      <c r="AL229" s="344">
        <v>45348</v>
      </c>
      <c r="AM229" s="335" t="s">
        <v>8025</v>
      </c>
      <c r="AN229" s="346" t="s">
        <v>8026</v>
      </c>
      <c r="AO229" s="345"/>
      <c r="AP229" s="345"/>
      <c r="AQ229" s="345"/>
      <c r="AR229" s="335">
        <v>103530</v>
      </c>
      <c r="AS229" s="335" t="s">
        <v>6273</v>
      </c>
      <c r="AT229" s="386">
        <v>45415</v>
      </c>
      <c r="AU229" s="356">
        <v>45484</v>
      </c>
      <c r="AV229" s="355" t="s">
        <v>62</v>
      </c>
      <c r="AW229" s="355" t="s">
        <v>62</v>
      </c>
      <c r="AX229" s="350">
        <v>15400000</v>
      </c>
      <c r="AY229" s="355" t="s">
        <v>8027</v>
      </c>
      <c r="AZ229" s="356">
        <v>45477</v>
      </c>
      <c r="BA229" s="355" t="s">
        <v>8028</v>
      </c>
      <c r="BB229" s="356">
        <v>45482</v>
      </c>
      <c r="BC229" s="355" t="s">
        <v>7005</v>
      </c>
      <c r="BD229" s="355" t="s">
        <v>520</v>
      </c>
      <c r="BE229" s="356">
        <v>45434</v>
      </c>
      <c r="BF229" s="356">
        <v>45479</v>
      </c>
      <c r="BG229" s="355" t="s">
        <v>62</v>
      </c>
      <c r="BH229" s="355" t="s">
        <v>62</v>
      </c>
      <c r="BI229" s="355" t="s">
        <v>62</v>
      </c>
      <c r="BJ229" s="356">
        <v>45479</v>
      </c>
      <c r="BK229" s="356">
        <v>45541</v>
      </c>
      <c r="BL229" s="355" t="s">
        <v>8029</v>
      </c>
      <c r="BM229" s="354" t="s">
        <v>62</v>
      </c>
      <c r="BN229" s="355" t="s">
        <v>6317</v>
      </c>
      <c r="BO229" s="355" t="s">
        <v>6086</v>
      </c>
      <c r="BP229" s="355" t="s">
        <v>79</v>
      </c>
      <c r="BQ229" s="265" t="s">
        <v>8030</v>
      </c>
    </row>
    <row r="230" spans="1:69" x14ac:dyDescent="0.25">
      <c r="A230" s="235">
        <v>228</v>
      </c>
      <c r="B230" s="335" t="s">
        <v>8031</v>
      </c>
      <c r="C230" s="336" t="s">
        <v>8031</v>
      </c>
      <c r="D230" s="337" t="s">
        <v>60</v>
      </c>
      <c r="E230" s="338" t="s">
        <v>6038</v>
      </c>
      <c r="F230" s="345">
        <v>1</v>
      </c>
      <c r="G230" s="360" t="s">
        <v>8032</v>
      </c>
      <c r="H230" s="340">
        <v>38140523</v>
      </c>
      <c r="I230" s="341" t="s">
        <v>62</v>
      </c>
      <c r="J230" s="361" t="s">
        <v>7874</v>
      </c>
      <c r="K230" s="364">
        <v>29374</v>
      </c>
      <c r="L230" s="361" t="s">
        <v>8033</v>
      </c>
      <c r="M230" s="361">
        <v>3163884823</v>
      </c>
      <c r="N230" s="379" t="s">
        <v>8034</v>
      </c>
      <c r="O230" s="343" t="s">
        <v>8035</v>
      </c>
      <c r="P230" s="346">
        <v>45357</v>
      </c>
      <c r="Q230" s="345" t="s">
        <v>87</v>
      </c>
      <c r="R230" s="345" t="s">
        <v>8036</v>
      </c>
      <c r="S230" s="344">
        <v>45357</v>
      </c>
      <c r="T230" s="344">
        <v>45359</v>
      </c>
      <c r="U230" s="344">
        <v>45359</v>
      </c>
      <c r="V230" s="344">
        <v>45363</v>
      </c>
      <c r="W230" s="345" t="s">
        <v>5944</v>
      </c>
      <c r="X230" s="347">
        <v>24000000</v>
      </c>
      <c r="Y230" s="347">
        <v>6000000</v>
      </c>
      <c r="Z230" s="346">
        <v>45444</v>
      </c>
      <c r="AA230" s="344">
        <f t="shared" ca="1" si="6"/>
        <v>45692</v>
      </c>
      <c r="AB230" s="345">
        <f t="shared" ca="1" si="7"/>
        <v>248</v>
      </c>
      <c r="AC230" s="337" t="s">
        <v>5945</v>
      </c>
      <c r="AD230" s="335" t="s">
        <v>830</v>
      </c>
      <c r="AE230" s="335" t="s">
        <v>6749</v>
      </c>
      <c r="AF230" s="335" t="s">
        <v>92</v>
      </c>
      <c r="AG230" s="345" t="s">
        <v>6909</v>
      </c>
      <c r="AH230" s="348">
        <v>1940</v>
      </c>
      <c r="AI230" s="345" t="s">
        <v>94</v>
      </c>
      <c r="AJ230" s="337" t="s">
        <v>62</v>
      </c>
      <c r="AK230" s="335" t="s">
        <v>8037</v>
      </c>
      <c r="AL230" s="344">
        <v>45351</v>
      </c>
      <c r="AM230" s="335" t="s">
        <v>8038</v>
      </c>
      <c r="AN230" s="346">
        <v>45363</v>
      </c>
      <c r="AO230" s="345"/>
      <c r="AP230" s="345"/>
      <c r="AQ230" s="345"/>
      <c r="AR230" s="335">
        <v>105932</v>
      </c>
      <c r="AS230" s="335" t="s">
        <v>6273</v>
      </c>
      <c r="AT230" s="354" t="s">
        <v>62</v>
      </c>
      <c r="AU230" s="355" t="s">
        <v>62</v>
      </c>
      <c r="AV230" s="355" t="s">
        <v>62</v>
      </c>
      <c r="AW230" s="355" t="s">
        <v>62</v>
      </c>
      <c r="AX230" s="350" t="s">
        <v>62</v>
      </c>
      <c r="AY230" s="355" t="s">
        <v>62</v>
      </c>
      <c r="AZ230" s="355" t="s">
        <v>62</v>
      </c>
      <c r="BA230" s="355" t="s">
        <v>62</v>
      </c>
      <c r="BB230" s="355" t="s">
        <v>62</v>
      </c>
      <c r="BC230" s="355" t="s">
        <v>62</v>
      </c>
      <c r="BD230" s="355" t="s">
        <v>5953</v>
      </c>
      <c r="BE230" s="355" t="s">
        <v>62</v>
      </c>
      <c r="BF230" s="355" t="s">
        <v>5953</v>
      </c>
      <c r="BG230" s="355" t="s">
        <v>62</v>
      </c>
      <c r="BH230" s="355" t="s">
        <v>62</v>
      </c>
      <c r="BI230" s="355" t="s">
        <v>62</v>
      </c>
      <c r="BJ230" s="355" t="s">
        <v>62</v>
      </c>
      <c r="BK230" s="355" t="s">
        <v>5953</v>
      </c>
      <c r="BL230" s="355" t="s">
        <v>62</v>
      </c>
      <c r="BM230" s="354" t="s">
        <v>62</v>
      </c>
      <c r="BN230" s="355" t="s">
        <v>62</v>
      </c>
      <c r="BO230" s="355" t="s">
        <v>62</v>
      </c>
      <c r="BP230" s="355" t="s">
        <v>79</v>
      </c>
      <c r="BQ230" s="265" t="s">
        <v>8039</v>
      </c>
    </row>
    <row r="231" spans="1:69" x14ac:dyDescent="0.25">
      <c r="A231" s="241">
        <v>229</v>
      </c>
      <c r="B231" s="335" t="s">
        <v>8040</v>
      </c>
      <c r="C231" s="336" t="s">
        <v>8040</v>
      </c>
      <c r="D231" s="337" t="s">
        <v>60</v>
      </c>
      <c r="E231" s="338" t="s">
        <v>5938</v>
      </c>
      <c r="F231" s="345">
        <v>1</v>
      </c>
      <c r="G231" s="360" t="s">
        <v>8041</v>
      </c>
      <c r="H231" s="340">
        <v>1022404699</v>
      </c>
      <c r="I231" s="341" t="s">
        <v>62</v>
      </c>
      <c r="J231" s="361" t="s">
        <v>8042</v>
      </c>
      <c r="K231" s="364">
        <v>34862</v>
      </c>
      <c r="L231" s="361" t="s">
        <v>8043</v>
      </c>
      <c r="M231" s="361">
        <v>3057887260</v>
      </c>
      <c r="N231" s="121" t="s">
        <v>8044</v>
      </c>
      <c r="O231" s="343" t="s">
        <v>8045</v>
      </c>
      <c r="P231" s="346">
        <v>45359</v>
      </c>
      <c r="Q231" s="345" t="s">
        <v>87</v>
      </c>
      <c r="R231" s="344" t="s">
        <v>8046</v>
      </c>
      <c r="S231" s="344">
        <v>45359</v>
      </c>
      <c r="T231" s="344">
        <v>45359</v>
      </c>
      <c r="U231" s="344">
        <v>45366</v>
      </c>
      <c r="V231" s="344">
        <v>45363</v>
      </c>
      <c r="W231" s="345" t="s">
        <v>5944</v>
      </c>
      <c r="X231" s="347">
        <v>19052000</v>
      </c>
      <c r="Y231" s="347">
        <v>4763000</v>
      </c>
      <c r="Z231" s="346">
        <v>45444</v>
      </c>
      <c r="AA231" s="344">
        <f t="shared" ca="1" si="6"/>
        <v>45692</v>
      </c>
      <c r="AB231" s="345">
        <f t="shared" ca="1" si="7"/>
        <v>248</v>
      </c>
      <c r="AC231" s="337" t="s">
        <v>5945</v>
      </c>
      <c r="AD231" s="335" t="s">
        <v>6334</v>
      </c>
      <c r="AE231" s="335" t="s">
        <v>8047</v>
      </c>
      <c r="AF231" s="335" t="s">
        <v>92</v>
      </c>
      <c r="AG231" s="345" t="s">
        <v>6464</v>
      </c>
      <c r="AH231" s="348">
        <v>1949</v>
      </c>
      <c r="AI231" s="345" t="s">
        <v>75</v>
      </c>
      <c r="AJ231" s="337" t="s">
        <v>62</v>
      </c>
      <c r="AK231" s="335" t="s">
        <v>8048</v>
      </c>
      <c r="AL231" s="344">
        <v>45350</v>
      </c>
      <c r="AM231" s="335" t="s">
        <v>8049</v>
      </c>
      <c r="AN231" s="346">
        <v>45362</v>
      </c>
      <c r="AO231" s="345"/>
      <c r="AP231" s="345"/>
      <c r="AQ231" s="345"/>
      <c r="AR231" s="335">
        <v>103342</v>
      </c>
      <c r="AS231" s="335" t="s">
        <v>6876</v>
      </c>
      <c r="AT231" s="354" t="s">
        <v>62</v>
      </c>
      <c r="AU231" s="355" t="s">
        <v>62</v>
      </c>
      <c r="AV231" s="355" t="s">
        <v>62</v>
      </c>
      <c r="AW231" s="355" t="s">
        <v>62</v>
      </c>
      <c r="AX231" s="350" t="s">
        <v>62</v>
      </c>
      <c r="AY231" s="355" t="s">
        <v>62</v>
      </c>
      <c r="AZ231" s="355" t="s">
        <v>62</v>
      </c>
      <c r="BA231" s="355" t="s">
        <v>62</v>
      </c>
      <c r="BB231" s="355" t="s">
        <v>62</v>
      </c>
      <c r="BC231" s="355" t="s">
        <v>7542</v>
      </c>
      <c r="BD231" s="355" t="s">
        <v>5953</v>
      </c>
      <c r="BE231" s="356">
        <v>45434</v>
      </c>
      <c r="BF231" s="355" t="s">
        <v>5953</v>
      </c>
      <c r="BG231" s="355" t="s">
        <v>62</v>
      </c>
      <c r="BH231" s="355" t="s">
        <v>62</v>
      </c>
      <c r="BI231" s="355" t="s">
        <v>62</v>
      </c>
      <c r="BJ231" s="356">
        <v>45484</v>
      </c>
      <c r="BK231" s="355" t="s">
        <v>5953</v>
      </c>
      <c r="BL231" s="355" t="s">
        <v>62</v>
      </c>
      <c r="BM231" s="354" t="s">
        <v>62</v>
      </c>
      <c r="BN231" s="355" t="s">
        <v>6317</v>
      </c>
      <c r="BO231" s="355" t="s">
        <v>62</v>
      </c>
      <c r="BP231" s="355" t="s">
        <v>79</v>
      </c>
      <c r="BQ231" s="265" t="s">
        <v>8050</v>
      </c>
    </row>
    <row r="232" spans="1:69" x14ac:dyDescent="0.25">
      <c r="A232" s="235">
        <v>230</v>
      </c>
      <c r="B232" s="335" t="s">
        <v>8051</v>
      </c>
      <c r="C232" s="336" t="s">
        <v>8051</v>
      </c>
      <c r="D232" s="337" t="s">
        <v>60</v>
      </c>
      <c r="E232" s="338" t="s">
        <v>5938</v>
      </c>
      <c r="F232" s="345">
        <v>1</v>
      </c>
      <c r="G232" s="360" t="s">
        <v>8052</v>
      </c>
      <c r="H232" s="340">
        <v>1005197019</v>
      </c>
      <c r="I232" s="341" t="s">
        <v>62</v>
      </c>
      <c r="J232" s="361" t="s">
        <v>7473</v>
      </c>
      <c r="K232" s="364">
        <v>36667</v>
      </c>
      <c r="L232" s="361" t="s">
        <v>8053</v>
      </c>
      <c r="M232" s="361">
        <v>3214795963</v>
      </c>
      <c r="N232" s="379" t="s">
        <v>8054</v>
      </c>
      <c r="O232" s="343" t="s">
        <v>8055</v>
      </c>
      <c r="P232" s="346">
        <v>45366</v>
      </c>
      <c r="Q232" s="345" t="s">
        <v>87</v>
      </c>
      <c r="R232" s="345" t="s">
        <v>8056</v>
      </c>
      <c r="S232" s="344">
        <v>45366</v>
      </c>
      <c r="T232" s="344">
        <v>45369</v>
      </c>
      <c r="U232" s="344" t="s">
        <v>125</v>
      </c>
      <c r="V232" s="344">
        <v>45369</v>
      </c>
      <c r="W232" s="345" t="s">
        <v>5944</v>
      </c>
      <c r="X232" s="347">
        <v>11200000</v>
      </c>
      <c r="Y232" s="347">
        <v>2800000</v>
      </c>
      <c r="Z232" s="346">
        <v>45444</v>
      </c>
      <c r="AA232" s="344">
        <f t="shared" ca="1" si="6"/>
        <v>45692</v>
      </c>
      <c r="AB232" s="345">
        <f t="shared" ca="1" si="7"/>
        <v>248</v>
      </c>
      <c r="AC232" s="337" t="s">
        <v>5945</v>
      </c>
      <c r="AD232" s="335" t="s">
        <v>6871</v>
      </c>
      <c r="AE232" s="335" t="s">
        <v>8057</v>
      </c>
      <c r="AF232" s="335" t="s">
        <v>92</v>
      </c>
      <c r="AG232" s="345" t="s">
        <v>6873</v>
      </c>
      <c r="AH232" s="348">
        <v>1989</v>
      </c>
      <c r="AI232" s="345" t="s">
        <v>75</v>
      </c>
      <c r="AJ232" s="337" t="s">
        <v>62</v>
      </c>
      <c r="AK232" s="335" t="s">
        <v>8058</v>
      </c>
      <c r="AL232" s="344">
        <v>45363</v>
      </c>
      <c r="AM232" s="335" t="s">
        <v>8059</v>
      </c>
      <c r="AN232" s="346">
        <v>45369</v>
      </c>
      <c r="AO232" s="345"/>
      <c r="AP232" s="345"/>
      <c r="AQ232" s="345"/>
      <c r="AR232" s="335">
        <v>103505</v>
      </c>
      <c r="AS232" s="335" t="s">
        <v>6876</v>
      </c>
      <c r="AT232" s="354" t="s">
        <v>62</v>
      </c>
      <c r="AU232" s="355" t="s">
        <v>62</v>
      </c>
      <c r="AV232" s="355" t="s">
        <v>62</v>
      </c>
      <c r="AW232" s="355" t="s">
        <v>62</v>
      </c>
      <c r="AX232" s="350" t="s">
        <v>62</v>
      </c>
      <c r="AY232" s="355" t="s">
        <v>62</v>
      </c>
      <c r="AZ232" s="355" t="s">
        <v>62</v>
      </c>
      <c r="BA232" s="355" t="s">
        <v>62</v>
      </c>
      <c r="BB232" s="355" t="s">
        <v>62</v>
      </c>
      <c r="BC232" s="355" t="s">
        <v>62</v>
      </c>
      <c r="BD232" s="355" t="s">
        <v>5953</v>
      </c>
      <c r="BE232" s="355" t="s">
        <v>62</v>
      </c>
      <c r="BF232" s="355" t="s">
        <v>5953</v>
      </c>
      <c r="BG232" s="355" t="s">
        <v>62</v>
      </c>
      <c r="BH232" s="355" t="s">
        <v>62</v>
      </c>
      <c r="BI232" s="355" t="s">
        <v>62</v>
      </c>
      <c r="BJ232" s="355" t="s">
        <v>62</v>
      </c>
      <c r="BK232" s="355" t="s">
        <v>5953</v>
      </c>
      <c r="BL232" s="355" t="s">
        <v>62</v>
      </c>
      <c r="BM232" s="354" t="s">
        <v>62</v>
      </c>
      <c r="BN232" s="355" t="s">
        <v>62</v>
      </c>
      <c r="BO232" s="355" t="s">
        <v>62</v>
      </c>
      <c r="BP232" s="355" t="s">
        <v>79</v>
      </c>
      <c r="BQ232" s="265" t="s">
        <v>8060</v>
      </c>
    </row>
    <row r="233" spans="1:69" x14ac:dyDescent="0.25">
      <c r="A233" s="241">
        <v>231</v>
      </c>
      <c r="B233" s="335" t="s">
        <v>8061</v>
      </c>
      <c r="C233" s="336" t="s">
        <v>8061</v>
      </c>
      <c r="D233" s="337" t="s">
        <v>60</v>
      </c>
      <c r="E233" s="338" t="s">
        <v>6038</v>
      </c>
      <c r="F233" s="345">
        <v>1</v>
      </c>
      <c r="G233" s="360" t="s">
        <v>8062</v>
      </c>
      <c r="H233" s="340" t="s">
        <v>8063</v>
      </c>
      <c r="I233" s="341" t="s">
        <v>62</v>
      </c>
      <c r="J233" s="361" t="s">
        <v>753</v>
      </c>
      <c r="K233" s="364">
        <v>32581</v>
      </c>
      <c r="L233" s="361" t="s">
        <v>8064</v>
      </c>
      <c r="M233" s="361">
        <v>3006313006</v>
      </c>
      <c r="N233" s="379" t="s">
        <v>8065</v>
      </c>
      <c r="O233" s="343" t="s">
        <v>8066</v>
      </c>
      <c r="P233" s="346">
        <v>45359</v>
      </c>
      <c r="Q233" s="345" t="s">
        <v>87</v>
      </c>
      <c r="R233" s="345" t="s">
        <v>8067</v>
      </c>
      <c r="S233" s="344">
        <v>45359</v>
      </c>
      <c r="T233" s="344">
        <v>45362</v>
      </c>
      <c r="U233" s="344">
        <v>45366</v>
      </c>
      <c r="V233" s="344">
        <v>45363</v>
      </c>
      <c r="W233" s="345" t="s">
        <v>5944</v>
      </c>
      <c r="X233" s="347">
        <v>21600000</v>
      </c>
      <c r="Y233" s="347">
        <v>5400000</v>
      </c>
      <c r="Z233" s="346">
        <v>45444</v>
      </c>
      <c r="AA233" s="344">
        <f t="shared" ca="1" si="6"/>
        <v>45692</v>
      </c>
      <c r="AB233" s="345">
        <f t="shared" ca="1" si="7"/>
        <v>248</v>
      </c>
      <c r="AC233" s="337" t="s">
        <v>5945</v>
      </c>
      <c r="AD233" s="335" t="s">
        <v>6927</v>
      </c>
      <c r="AE233" s="335" t="s">
        <v>8068</v>
      </c>
      <c r="AF233" s="335" t="s">
        <v>92</v>
      </c>
      <c r="AG233" s="345" t="s">
        <v>6929</v>
      </c>
      <c r="AH233" s="348">
        <v>1687</v>
      </c>
      <c r="AI233" s="345" t="s">
        <v>75</v>
      </c>
      <c r="AJ233" s="337" t="s">
        <v>62</v>
      </c>
      <c r="AK233" s="335" t="s">
        <v>8069</v>
      </c>
      <c r="AL233" s="344">
        <v>45355</v>
      </c>
      <c r="AM233" s="335" t="s">
        <v>8070</v>
      </c>
      <c r="AN233" s="346">
        <v>45362</v>
      </c>
      <c r="AO233" s="345"/>
      <c r="AP233" s="345"/>
      <c r="AQ233" s="345"/>
      <c r="AR233" s="335">
        <v>104376</v>
      </c>
      <c r="AS233" s="335" t="s">
        <v>6876</v>
      </c>
      <c r="AT233" s="386">
        <v>45499</v>
      </c>
      <c r="AU233" s="355" t="s">
        <v>62</v>
      </c>
      <c r="AV233" s="355" t="s">
        <v>62</v>
      </c>
      <c r="AW233" s="355" t="s">
        <v>62</v>
      </c>
      <c r="AX233" s="350">
        <v>10800000</v>
      </c>
      <c r="AY233" s="355" t="s">
        <v>8071</v>
      </c>
      <c r="AZ233" s="356">
        <v>45483</v>
      </c>
      <c r="BA233" s="355" t="s">
        <v>288</v>
      </c>
      <c r="BB233" s="355" t="s">
        <v>62</v>
      </c>
      <c r="BC233" s="355" t="s">
        <v>7542</v>
      </c>
      <c r="BD233" s="355" t="s">
        <v>520</v>
      </c>
      <c r="BE233" s="356">
        <v>45434</v>
      </c>
      <c r="BF233" s="356">
        <v>45484</v>
      </c>
      <c r="BG233" s="355" t="s">
        <v>62</v>
      </c>
      <c r="BH233" s="355" t="s">
        <v>62</v>
      </c>
      <c r="BI233" s="355" t="s">
        <v>62</v>
      </c>
      <c r="BJ233" s="356">
        <v>45484</v>
      </c>
      <c r="BK233" s="356">
        <v>45546</v>
      </c>
      <c r="BL233" s="355">
        <v>113474</v>
      </c>
      <c r="BM233" s="354" t="s">
        <v>62</v>
      </c>
      <c r="BN233" s="355" t="s">
        <v>6370</v>
      </c>
      <c r="BO233" s="355" t="s">
        <v>6317</v>
      </c>
      <c r="BP233" s="355" t="s">
        <v>79</v>
      </c>
      <c r="BQ233" s="265" t="s">
        <v>8072</v>
      </c>
    </row>
    <row r="234" spans="1:69" x14ac:dyDescent="0.25">
      <c r="A234" s="241">
        <v>232</v>
      </c>
      <c r="B234" s="335" t="s">
        <v>8073</v>
      </c>
      <c r="C234" s="336" t="s">
        <v>8073</v>
      </c>
      <c r="D234" s="337" t="s">
        <v>60</v>
      </c>
      <c r="E234" s="338" t="s">
        <v>6038</v>
      </c>
      <c r="F234" s="345">
        <v>1</v>
      </c>
      <c r="G234" s="360" t="s">
        <v>8074</v>
      </c>
      <c r="H234" s="340">
        <v>52356569</v>
      </c>
      <c r="I234" s="341" t="s">
        <v>62</v>
      </c>
      <c r="J234" s="361" t="s">
        <v>237</v>
      </c>
      <c r="K234" s="364">
        <v>28325</v>
      </c>
      <c r="L234" s="361" t="s">
        <v>8075</v>
      </c>
      <c r="M234" s="361">
        <v>3112264317</v>
      </c>
      <c r="N234" s="379" t="s">
        <v>8076</v>
      </c>
      <c r="O234" s="343" t="s">
        <v>8066</v>
      </c>
      <c r="P234" s="346">
        <v>45359</v>
      </c>
      <c r="Q234" s="345" t="s">
        <v>87</v>
      </c>
      <c r="R234" s="345" t="s">
        <v>8077</v>
      </c>
      <c r="S234" s="344">
        <v>45359</v>
      </c>
      <c r="T234" s="344">
        <v>45362</v>
      </c>
      <c r="U234" s="344">
        <v>45366</v>
      </c>
      <c r="V234" s="344">
        <v>45363</v>
      </c>
      <c r="W234" s="345" t="s">
        <v>5944</v>
      </c>
      <c r="X234" s="347">
        <v>21600000</v>
      </c>
      <c r="Y234" s="347">
        <v>5400000</v>
      </c>
      <c r="Z234" s="346">
        <v>45444</v>
      </c>
      <c r="AA234" s="344">
        <f t="shared" ca="1" si="6"/>
        <v>45692</v>
      </c>
      <c r="AB234" s="345">
        <f t="shared" ca="1" si="7"/>
        <v>248</v>
      </c>
      <c r="AC234" s="337" t="s">
        <v>5945</v>
      </c>
      <c r="AD234" s="335" t="s">
        <v>6927</v>
      </c>
      <c r="AE234" s="335" t="s">
        <v>8078</v>
      </c>
      <c r="AF234" s="335" t="s">
        <v>92</v>
      </c>
      <c r="AG234" s="345" t="s">
        <v>6929</v>
      </c>
      <c r="AH234" s="348">
        <v>1687</v>
      </c>
      <c r="AI234" s="345" t="s">
        <v>75</v>
      </c>
      <c r="AJ234" s="337" t="s">
        <v>62</v>
      </c>
      <c r="AK234" s="335" t="s">
        <v>8069</v>
      </c>
      <c r="AL234" s="344">
        <v>45355</v>
      </c>
      <c r="AM234" s="335" t="s">
        <v>8079</v>
      </c>
      <c r="AN234" s="346">
        <v>45362</v>
      </c>
      <c r="AO234" s="345"/>
      <c r="AP234" s="345"/>
      <c r="AQ234" s="345"/>
      <c r="AR234" s="335">
        <v>104376</v>
      </c>
      <c r="AS234" s="335" t="s">
        <v>6876</v>
      </c>
      <c r="AT234" s="354" t="s">
        <v>62</v>
      </c>
      <c r="AU234" s="355" t="s">
        <v>62</v>
      </c>
      <c r="AV234" s="355" t="s">
        <v>62</v>
      </c>
      <c r="AW234" s="355" t="s">
        <v>62</v>
      </c>
      <c r="AX234" s="350">
        <v>10800000</v>
      </c>
      <c r="AY234" s="355" t="s">
        <v>8080</v>
      </c>
      <c r="AZ234" s="356">
        <v>45483</v>
      </c>
      <c r="BA234" s="355" t="s">
        <v>125</v>
      </c>
      <c r="BB234" s="355" t="s">
        <v>125</v>
      </c>
      <c r="BC234" s="355" t="s">
        <v>7542</v>
      </c>
      <c r="BD234" s="355" t="s">
        <v>520</v>
      </c>
      <c r="BE234" s="356">
        <v>45434</v>
      </c>
      <c r="BF234" s="356">
        <v>45484</v>
      </c>
      <c r="BG234" s="355" t="s">
        <v>62</v>
      </c>
      <c r="BH234" s="355" t="s">
        <v>62</v>
      </c>
      <c r="BI234" s="355" t="s">
        <v>62</v>
      </c>
      <c r="BJ234" s="356">
        <v>45484</v>
      </c>
      <c r="BK234" s="356">
        <v>45546</v>
      </c>
      <c r="BL234" s="355">
        <v>113473</v>
      </c>
      <c r="BM234" s="354" t="s">
        <v>62</v>
      </c>
      <c r="BN234" s="355" t="s">
        <v>6519</v>
      </c>
      <c r="BO234" s="355" t="s">
        <v>6317</v>
      </c>
      <c r="BP234" s="355" t="s">
        <v>79</v>
      </c>
      <c r="BQ234" s="265" t="s">
        <v>8081</v>
      </c>
    </row>
    <row r="235" spans="1:69" x14ac:dyDescent="0.25">
      <c r="A235" s="235">
        <v>233</v>
      </c>
      <c r="B235" s="335" t="s">
        <v>8082</v>
      </c>
      <c r="C235" s="336" t="s">
        <v>8083</v>
      </c>
      <c r="D235" s="337" t="s">
        <v>60</v>
      </c>
      <c r="E235" s="338" t="s">
        <v>5938</v>
      </c>
      <c r="F235" s="345">
        <v>1</v>
      </c>
      <c r="G235" s="370" t="s">
        <v>8084</v>
      </c>
      <c r="H235" s="363">
        <v>1020800244</v>
      </c>
      <c r="I235" s="361" t="s">
        <v>62</v>
      </c>
      <c r="J235" s="361" t="s">
        <v>8085</v>
      </c>
      <c r="K235" s="364">
        <v>34684</v>
      </c>
      <c r="L235" s="365" t="s">
        <v>8086</v>
      </c>
      <c r="M235" s="361" t="s">
        <v>8087</v>
      </c>
      <c r="N235" s="390" t="s">
        <v>8088</v>
      </c>
      <c r="O235" s="343" t="s">
        <v>8089</v>
      </c>
      <c r="P235" s="346">
        <v>45348</v>
      </c>
      <c r="Q235" s="345" t="s">
        <v>87</v>
      </c>
      <c r="R235" s="345" t="s">
        <v>8090</v>
      </c>
      <c r="S235" s="344">
        <v>45363</v>
      </c>
      <c r="T235" s="344">
        <v>45364</v>
      </c>
      <c r="U235" s="344">
        <v>45353</v>
      </c>
      <c r="V235" s="344">
        <v>45364</v>
      </c>
      <c r="W235" s="345" t="s">
        <v>5944</v>
      </c>
      <c r="X235" s="347">
        <v>11532000</v>
      </c>
      <c r="Y235" s="347">
        <v>2883000</v>
      </c>
      <c r="Z235" s="346">
        <v>45444</v>
      </c>
      <c r="AA235" s="344">
        <f t="shared" ca="1" si="6"/>
        <v>45692</v>
      </c>
      <c r="AB235" s="345">
        <f t="shared" ca="1" si="7"/>
        <v>248</v>
      </c>
      <c r="AC235" s="337" t="s">
        <v>5945</v>
      </c>
      <c r="AD235" s="335" t="s">
        <v>6247</v>
      </c>
      <c r="AE235" s="335" t="s">
        <v>7927</v>
      </c>
      <c r="AF235" s="335" t="s">
        <v>92</v>
      </c>
      <c r="AG235" s="345" t="s">
        <v>6265</v>
      </c>
      <c r="AH235" s="348">
        <v>1959</v>
      </c>
      <c r="AI235" s="345" t="s">
        <v>75</v>
      </c>
      <c r="AJ235" s="337" t="s">
        <v>62</v>
      </c>
      <c r="AK235" s="335" t="s">
        <v>8091</v>
      </c>
      <c r="AL235" s="344">
        <v>45334</v>
      </c>
      <c r="AM235" s="335" t="s">
        <v>8092</v>
      </c>
      <c r="AN235" s="346">
        <v>45355</v>
      </c>
      <c r="AO235" s="345"/>
      <c r="AP235" s="345"/>
      <c r="AQ235" s="345"/>
      <c r="AR235" s="335">
        <v>103479</v>
      </c>
      <c r="AS235" s="335" t="s">
        <v>6412</v>
      </c>
      <c r="AT235" s="354" t="s">
        <v>62</v>
      </c>
      <c r="AU235" s="355" t="s">
        <v>62</v>
      </c>
      <c r="AV235" s="355" t="s">
        <v>62</v>
      </c>
      <c r="AW235" s="355" t="s">
        <v>62</v>
      </c>
      <c r="AX235" s="350" t="s">
        <v>62</v>
      </c>
      <c r="AY235" s="355" t="s">
        <v>62</v>
      </c>
      <c r="AZ235" s="355" t="s">
        <v>62</v>
      </c>
      <c r="BA235" s="355" t="s">
        <v>62</v>
      </c>
      <c r="BB235" s="355" t="s">
        <v>62</v>
      </c>
      <c r="BC235" s="355" t="s">
        <v>62</v>
      </c>
      <c r="BD235" s="355" t="s">
        <v>5953</v>
      </c>
      <c r="BE235" s="355" t="s">
        <v>62</v>
      </c>
      <c r="BF235" s="355" t="s">
        <v>5953</v>
      </c>
      <c r="BG235" s="355" t="s">
        <v>62</v>
      </c>
      <c r="BH235" s="355" t="s">
        <v>62</v>
      </c>
      <c r="BI235" s="355" t="s">
        <v>62</v>
      </c>
      <c r="BJ235" s="355" t="s">
        <v>62</v>
      </c>
      <c r="BK235" s="355" t="s">
        <v>5953</v>
      </c>
      <c r="BL235" s="355" t="s">
        <v>62</v>
      </c>
      <c r="BM235" s="354" t="s">
        <v>62</v>
      </c>
      <c r="BN235" s="355" t="s">
        <v>62</v>
      </c>
      <c r="BO235" s="355" t="s">
        <v>62</v>
      </c>
      <c r="BP235" s="355" t="s">
        <v>79</v>
      </c>
      <c r="BQ235" s="265" t="s">
        <v>8093</v>
      </c>
    </row>
    <row r="236" spans="1:69" x14ac:dyDescent="0.25">
      <c r="A236" s="235">
        <v>234</v>
      </c>
      <c r="B236" s="335" t="s">
        <v>8094</v>
      </c>
      <c r="C236" s="336" t="s">
        <v>8083</v>
      </c>
      <c r="D236" s="337" t="s">
        <v>60</v>
      </c>
      <c r="E236" s="338" t="s">
        <v>5938</v>
      </c>
      <c r="F236" s="345">
        <v>1</v>
      </c>
      <c r="G236" s="360" t="s">
        <v>8095</v>
      </c>
      <c r="H236" s="340">
        <v>1020736997</v>
      </c>
      <c r="I236" s="341" t="s">
        <v>62</v>
      </c>
      <c r="J236" s="361" t="s">
        <v>7473</v>
      </c>
      <c r="K236" s="364">
        <v>32405</v>
      </c>
      <c r="L236" s="361" t="s">
        <v>8096</v>
      </c>
      <c r="M236" s="361">
        <v>3002320804</v>
      </c>
      <c r="N236" s="379" t="s">
        <v>8097</v>
      </c>
      <c r="O236" s="343" t="s">
        <v>8089</v>
      </c>
      <c r="P236" s="346">
        <v>45348</v>
      </c>
      <c r="Q236" s="345" t="s">
        <v>87</v>
      </c>
      <c r="R236" s="345" t="s">
        <v>8098</v>
      </c>
      <c r="S236" s="344">
        <v>45350</v>
      </c>
      <c r="T236" s="344">
        <v>45356</v>
      </c>
      <c r="U236" s="344">
        <v>45353</v>
      </c>
      <c r="V236" s="344">
        <v>45356</v>
      </c>
      <c r="W236" s="345" t="s">
        <v>5944</v>
      </c>
      <c r="X236" s="347">
        <v>11532000</v>
      </c>
      <c r="Y236" s="347">
        <v>2883000</v>
      </c>
      <c r="Z236" s="346">
        <v>45444</v>
      </c>
      <c r="AA236" s="344">
        <f t="shared" ca="1" si="6"/>
        <v>45692</v>
      </c>
      <c r="AB236" s="345">
        <f t="shared" ca="1" si="7"/>
        <v>248</v>
      </c>
      <c r="AC236" s="337" t="s">
        <v>5945</v>
      </c>
      <c r="AD236" s="335" t="s">
        <v>6247</v>
      </c>
      <c r="AE236" s="335" t="s">
        <v>7093</v>
      </c>
      <c r="AF236" s="335" t="s">
        <v>92</v>
      </c>
      <c r="AG236" s="345" t="s">
        <v>6265</v>
      </c>
      <c r="AH236" s="348">
        <v>1959</v>
      </c>
      <c r="AI236" s="345" t="s">
        <v>75</v>
      </c>
      <c r="AJ236" s="337" t="s">
        <v>62</v>
      </c>
      <c r="AK236" s="335" t="s">
        <v>8091</v>
      </c>
      <c r="AL236" s="344">
        <v>45334</v>
      </c>
      <c r="AM236" s="335" t="s">
        <v>8099</v>
      </c>
      <c r="AN236" s="346">
        <v>45355</v>
      </c>
      <c r="AO236" s="345"/>
      <c r="AP236" s="345"/>
      <c r="AQ236" s="345"/>
      <c r="AR236" s="335">
        <v>103479</v>
      </c>
      <c r="AS236" s="335" t="s">
        <v>6412</v>
      </c>
      <c r="AT236" s="354" t="s">
        <v>62</v>
      </c>
      <c r="AU236" s="355" t="s">
        <v>62</v>
      </c>
      <c r="AV236" s="355" t="s">
        <v>62</v>
      </c>
      <c r="AW236" s="355" t="s">
        <v>62</v>
      </c>
      <c r="AX236" s="350" t="s">
        <v>62</v>
      </c>
      <c r="AY236" s="355" t="s">
        <v>62</v>
      </c>
      <c r="AZ236" s="355" t="s">
        <v>62</v>
      </c>
      <c r="BA236" s="355" t="s">
        <v>62</v>
      </c>
      <c r="BB236" s="355" t="s">
        <v>62</v>
      </c>
      <c r="BC236" s="355" t="s">
        <v>62</v>
      </c>
      <c r="BD236" s="355" t="s">
        <v>5953</v>
      </c>
      <c r="BE236" s="355" t="s">
        <v>62</v>
      </c>
      <c r="BF236" s="355" t="s">
        <v>5953</v>
      </c>
      <c r="BG236" s="355" t="s">
        <v>62</v>
      </c>
      <c r="BH236" s="355" t="s">
        <v>62</v>
      </c>
      <c r="BI236" s="355" t="s">
        <v>62</v>
      </c>
      <c r="BJ236" s="355" t="s">
        <v>62</v>
      </c>
      <c r="BK236" s="355" t="s">
        <v>5953</v>
      </c>
      <c r="BL236" s="355" t="s">
        <v>62</v>
      </c>
      <c r="BM236" s="354" t="s">
        <v>62</v>
      </c>
      <c r="BN236" s="355" t="s">
        <v>62</v>
      </c>
      <c r="BO236" s="355" t="s">
        <v>62</v>
      </c>
      <c r="BP236" s="355" t="s">
        <v>79</v>
      </c>
      <c r="BQ236" s="265" t="s">
        <v>8093</v>
      </c>
    </row>
    <row r="237" spans="1:69" x14ac:dyDescent="0.25">
      <c r="A237" s="241">
        <v>235</v>
      </c>
      <c r="B237" s="335" t="s">
        <v>8100</v>
      </c>
      <c r="C237" s="336" t="s">
        <v>8083</v>
      </c>
      <c r="D237" s="337" t="s">
        <v>60</v>
      </c>
      <c r="E237" s="338" t="s">
        <v>5938</v>
      </c>
      <c r="F237" s="345">
        <v>1</v>
      </c>
      <c r="G237" s="360" t="s">
        <v>8101</v>
      </c>
      <c r="H237" s="340">
        <v>1000948768</v>
      </c>
      <c r="I237" s="341" t="s">
        <v>62</v>
      </c>
      <c r="J237" s="361" t="s">
        <v>7473</v>
      </c>
      <c r="K237" s="364">
        <v>35674</v>
      </c>
      <c r="L237" s="361" t="s">
        <v>8102</v>
      </c>
      <c r="M237" s="361">
        <v>3118394078</v>
      </c>
      <c r="N237" s="379" t="s">
        <v>8103</v>
      </c>
      <c r="O237" s="343" t="s">
        <v>8089</v>
      </c>
      <c r="P237" s="346">
        <v>45348</v>
      </c>
      <c r="Q237" s="345" t="s">
        <v>87</v>
      </c>
      <c r="R237" s="345" t="s">
        <v>8104</v>
      </c>
      <c r="S237" s="344">
        <v>45349</v>
      </c>
      <c r="T237" s="344">
        <v>45356</v>
      </c>
      <c r="U237" s="344">
        <v>45353</v>
      </c>
      <c r="V237" s="344">
        <v>45356</v>
      </c>
      <c r="W237" s="345" t="s">
        <v>5944</v>
      </c>
      <c r="X237" s="347">
        <v>11532000</v>
      </c>
      <c r="Y237" s="347">
        <v>2883000</v>
      </c>
      <c r="Z237" s="346">
        <v>45444</v>
      </c>
      <c r="AA237" s="344">
        <f t="shared" ca="1" si="6"/>
        <v>45692</v>
      </c>
      <c r="AB237" s="345">
        <f t="shared" ca="1" si="7"/>
        <v>248</v>
      </c>
      <c r="AC237" s="337" t="s">
        <v>5945</v>
      </c>
      <c r="AD237" s="335" t="s">
        <v>6247</v>
      </c>
      <c r="AE237" s="335" t="s">
        <v>7093</v>
      </c>
      <c r="AF237" s="335" t="s">
        <v>92</v>
      </c>
      <c r="AG237" s="345" t="s">
        <v>6265</v>
      </c>
      <c r="AH237" s="348">
        <v>1959</v>
      </c>
      <c r="AI237" s="345" t="s">
        <v>75</v>
      </c>
      <c r="AJ237" s="337" t="s">
        <v>62</v>
      </c>
      <c r="AK237" s="335" t="s">
        <v>8091</v>
      </c>
      <c r="AL237" s="344">
        <v>45334</v>
      </c>
      <c r="AM237" s="335" t="s">
        <v>8105</v>
      </c>
      <c r="AN237" s="346">
        <v>45355</v>
      </c>
      <c r="AO237" s="345"/>
      <c r="AP237" s="345"/>
      <c r="AQ237" s="345"/>
      <c r="AR237" s="335">
        <v>103479</v>
      </c>
      <c r="AS237" s="335" t="s">
        <v>6412</v>
      </c>
      <c r="AT237" s="354" t="s">
        <v>62</v>
      </c>
      <c r="AU237" s="355" t="s">
        <v>62</v>
      </c>
      <c r="AV237" s="355" t="s">
        <v>62</v>
      </c>
      <c r="AW237" s="355" t="s">
        <v>62</v>
      </c>
      <c r="AX237" s="350" t="s">
        <v>5960</v>
      </c>
      <c r="AY237" s="355" t="s">
        <v>8106</v>
      </c>
      <c r="AZ237" s="355" t="s">
        <v>125</v>
      </c>
      <c r="BA237" s="355" t="s">
        <v>125</v>
      </c>
      <c r="BB237" s="355" t="s">
        <v>125</v>
      </c>
      <c r="BC237" s="355" t="s">
        <v>6389</v>
      </c>
      <c r="BD237" s="355" t="s">
        <v>520</v>
      </c>
      <c r="BE237" s="356">
        <v>45434</v>
      </c>
      <c r="BF237" s="356">
        <v>45446</v>
      </c>
      <c r="BG237" s="355" t="s">
        <v>62</v>
      </c>
      <c r="BH237" s="355" t="s">
        <v>62</v>
      </c>
      <c r="BI237" s="355" t="s">
        <v>62</v>
      </c>
      <c r="BJ237" s="356">
        <v>45477</v>
      </c>
      <c r="BK237" s="356">
        <v>45539</v>
      </c>
      <c r="BL237" s="355" t="s">
        <v>62</v>
      </c>
      <c r="BM237" s="357" t="s">
        <v>5963</v>
      </c>
      <c r="BN237" s="355" t="s">
        <v>6273</v>
      </c>
      <c r="BO237" s="355" t="s">
        <v>6390</v>
      </c>
      <c r="BP237" s="355" t="s">
        <v>79</v>
      </c>
      <c r="BQ237" s="265" t="s">
        <v>8093</v>
      </c>
    </row>
    <row r="238" spans="1:69" x14ac:dyDescent="0.25">
      <c r="A238" s="241">
        <v>236</v>
      </c>
      <c r="B238" s="335" t="s">
        <v>8107</v>
      </c>
      <c r="C238" s="336" t="s">
        <v>7070</v>
      </c>
      <c r="D238" s="337" t="s">
        <v>60</v>
      </c>
      <c r="E238" s="338" t="s">
        <v>6038</v>
      </c>
      <c r="F238" s="345">
        <v>1</v>
      </c>
      <c r="G238" s="360" t="s">
        <v>8108</v>
      </c>
      <c r="H238" s="340">
        <v>52634301</v>
      </c>
      <c r="I238" s="361" t="s">
        <v>62</v>
      </c>
      <c r="J238" s="341" t="s">
        <v>182</v>
      </c>
      <c r="K238" s="342">
        <v>26849</v>
      </c>
      <c r="L238" s="341" t="s">
        <v>8109</v>
      </c>
      <c r="M238" s="341">
        <v>3118211718</v>
      </c>
      <c r="N238" s="121" t="s">
        <v>8110</v>
      </c>
      <c r="O238" s="343" t="s">
        <v>7075</v>
      </c>
      <c r="P238" s="346">
        <v>45352</v>
      </c>
      <c r="Q238" s="345" t="s">
        <v>87</v>
      </c>
      <c r="R238" s="345" t="s">
        <v>8111</v>
      </c>
      <c r="S238" s="344">
        <v>45352</v>
      </c>
      <c r="T238" s="344">
        <v>45356</v>
      </c>
      <c r="U238" s="344">
        <v>45353</v>
      </c>
      <c r="V238" s="344">
        <v>45355</v>
      </c>
      <c r="W238" s="345" t="s">
        <v>5944</v>
      </c>
      <c r="X238" s="347">
        <v>26000000</v>
      </c>
      <c r="Y238" s="347">
        <v>6500000</v>
      </c>
      <c r="Z238" s="346">
        <v>45444</v>
      </c>
      <c r="AA238" s="344">
        <f t="shared" ca="1" si="6"/>
        <v>45692</v>
      </c>
      <c r="AB238" s="345">
        <f t="shared" ca="1" si="7"/>
        <v>248</v>
      </c>
      <c r="AC238" s="337" t="s">
        <v>5945</v>
      </c>
      <c r="AD238" s="335" t="s">
        <v>6247</v>
      </c>
      <c r="AE238" s="335" t="s">
        <v>7927</v>
      </c>
      <c r="AF238" s="335" t="s">
        <v>92</v>
      </c>
      <c r="AG238" s="345" t="s">
        <v>6249</v>
      </c>
      <c r="AH238" s="348">
        <v>1950</v>
      </c>
      <c r="AI238" s="345" t="s">
        <v>75</v>
      </c>
      <c r="AJ238" s="337" t="s">
        <v>62</v>
      </c>
      <c r="AK238" s="335" t="s">
        <v>7078</v>
      </c>
      <c r="AL238" s="344">
        <v>45334</v>
      </c>
      <c r="AM238" s="335" t="s">
        <v>8112</v>
      </c>
      <c r="AN238" s="346">
        <v>45355</v>
      </c>
      <c r="AO238" s="345"/>
      <c r="AP238" s="345"/>
      <c r="AQ238" s="345"/>
      <c r="AR238" s="335">
        <v>103312</v>
      </c>
      <c r="AS238" s="335" t="s">
        <v>6412</v>
      </c>
      <c r="AT238" s="354" t="s">
        <v>62</v>
      </c>
      <c r="AU238" s="355" t="s">
        <v>62</v>
      </c>
      <c r="AV238" s="355" t="s">
        <v>62</v>
      </c>
      <c r="AW238" s="355" t="s">
        <v>62</v>
      </c>
      <c r="AX238" s="350" t="s">
        <v>6794</v>
      </c>
      <c r="AY238" s="355" t="s">
        <v>8113</v>
      </c>
      <c r="AZ238" s="355" t="s">
        <v>125</v>
      </c>
      <c r="BA238" s="355" t="s">
        <v>125</v>
      </c>
      <c r="BB238" s="355" t="s">
        <v>125</v>
      </c>
      <c r="BC238" s="355" t="s">
        <v>6271</v>
      </c>
      <c r="BD238" s="355" t="s">
        <v>520</v>
      </c>
      <c r="BE238" s="356">
        <v>45434</v>
      </c>
      <c r="BF238" s="356">
        <v>45446</v>
      </c>
      <c r="BG238" s="355" t="s">
        <v>62</v>
      </c>
      <c r="BH238" s="355" t="s">
        <v>62</v>
      </c>
      <c r="BI238" s="355" t="s">
        <v>62</v>
      </c>
      <c r="BJ238" s="356">
        <v>45476</v>
      </c>
      <c r="BK238" s="356">
        <v>45538</v>
      </c>
      <c r="BL238" s="355" t="s">
        <v>62</v>
      </c>
      <c r="BM238" s="357" t="s">
        <v>6796</v>
      </c>
      <c r="BN238" s="355" t="s">
        <v>7081</v>
      </c>
      <c r="BO238" s="355" t="s">
        <v>6027</v>
      </c>
      <c r="BP238" s="355" t="s">
        <v>79</v>
      </c>
      <c r="BQ238" s="260" t="s">
        <v>7082</v>
      </c>
    </row>
    <row r="239" spans="1:69" x14ac:dyDescent="0.25">
      <c r="A239" s="241">
        <v>237</v>
      </c>
      <c r="B239" s="335" t="s">
        <v>8114</v>
      </c>
      <c r="C239" s="336" t="s">
        <v>8114</v>
      </c>
      <c r="D239" s="337" t="s">
        <v>60</v>
      </c>
      <c r="E239" s="338" t="s">
        <v>6038</v>
      </c>
      <c r="F239" s="345">
        <v>1</v>
      </c>
      <c r="G239" s="360" t="s">
        <v>8115</v>
      </c>
      <c r="H239" s="340" t="s">
        <v>8116</v>
      </c>
      <c r="I239" s="341" t="s">
        <v>62</v>
      </c>
      <c r="J239" s="361" t="s">
        <v>801</v>
      </c>
      <c r="K239" s="364">
        <v>30679</v>
      </c>
      <c r="L239" s="361" t="s">
        <v>8117</v>
      </c>
      <c r="M239" s="361">
        <v>3004294694</v>
      </c>
      <c r="N239" s="379" t="s">
        <v>8118</v>
      </c>
      <c r="O239" s="343" t="s">
        <v>6323</v>
      </c>
      <c r="P239" s="346">
        <v>45365</v>
      </c>
      <c r="Q239" s="345" t="s">
        <v>87</v>
      </c>
      <c r="R239" s="345" t="s">
        <v>8119</v>
      </c>
      <c r="S239" s="344">
        <v>45369</v>
      </c>
      <c r="T239" s="344">
        <v>45371</v>
      </c>
      <c r="U239" s="344">
        <v>45366</v>
      </c>
      <c r="V239" s="344">
        <v>45371</v>
      </c>
      <c r="W239" s="345" t="s">
        <v>5944</v>
      </c>
      <c r="X239" s="347">
        <v>19200000</v>
      </c>
      <c r="Y239" s="347">
        <v>4800000</v>
      </c>
      <c r="Z239" s="346">
        <v>45444</v>
      </c>
      <c r="AA239" s="344">
        <f t="shared" ca="1" si="6"/>
        <v>45692</v>
      </c>
      <c r="AB239" s="345">
        <f t="shared" ca="1" si="7"/>
        <v>248</v>
      </c>
      <c r="AC239" s="337" t="s">
        <v>5945</v>
      </c>
      <c r="AD239" s="335" t="s">
        <v>6325</v>
      </c>
      <c r="AE239" s="335" t="s">
        <v>8120</v>
      </c>
      <c r="AF239" s="335" t="s">
        <v>92</v>
      </c>
      <c r="AG239" s="345" t="s">
        <v>6327</v>
      </c>
      <c r="AH239" s="348">
        <v>1960</v>
      </c>
      <c r="AI239" s="345" t="s">
        <v>94</v>
      </c>
      <c r="AJ239" s="337" t="s">
        <v>62</v>
      </c>
      <c r="AK239" s="335" t="s">
        <v>8121</v>
      </c>
      <c r="AL239" s="344">
        <v>45359</v>
      </c>
      <c r="AM239" s="335" t="s">
        <v>8122</v>
      </c>
      <c r="AN239" s="346" t="s">
        <v>8123</v>
      </c>
      <c r="AO239" s="345"/>
      <c r="AP239" s="345"/>
      <c r="AQ239" s="345"/>
      <c r="AR239" s="335">
        <v>104586</v>
      </c>
      <c r="AS239" s="335" t="s">
        <v>6226</v>
      </c>
      <c r="AT239" s="386">
        <v>45399</v>
      </c>
      <c r="AU239" s="355" t="s">
        <v>62</v>
      </c>
      <c r="AV239" s="355" t="s">
        <v>62</v>
      </c>
      <c r="AW239" s="355" t="s">
        <v>62</v>
      </c>
      <c r="AX239" s="350" t="s">
        <v>62</v>
      </c>
      <c r="AY239" s="355" t="s">
        <v>62</v>
      </c>
      <c r="AZ239" s="355" t="s">
        <v>62</v>
      </c>
      <c r="BA239" s="355" t="s">
        <v>62</v>
      </c>
      <c r="BB239" s="355" t="s">
        <v>62</v>
      </c>
      <c r="BC239" s="355" t="s">
        <v>62</v>
      </c>
      <c r="BD239" s="355" t="s">
        <v>5953</v>
      </c>
      <c r="BE239" s="355" t="s">
        <v>62</v>
      </c>
      <c r="BF239" s="355" t="s">
        <v>5953</v>
      </c>
      <c r="BG239" s="355" t="s">
        <v>62</v>
      </c>
      <c r="BH239" s="355" t="s">
        <v>62</v>
      </c>
      <c r="BI239" s="355" t="s">
        <v>62</v>
      </c>
      <c r="BJ239" s="355" t="s">
        <v>62</v>
      </c>
      <c r="BK239" s="355" t="s">
        <v>5953</v>
      </c>
      <c r="BL239" s="355" t="s">
        <v>62</v>
      </c>
      <c r="BM239" s="354" t="s">
        <v>62</v>
      </c>
      <c r="BN239" s="355" t="s">
        <v>62</v>
      </c>
      <c r="BO239" s="355" t="s">
        <v>62</v>
      </c>
      <c r="BP239" s="355" t="s">
        <v>79</v>
      </c>
      <c r="BQ239" s="265" t="s">
        <v>8124</v>
      </c>
    </row>
    <row r="240" spans="1:69" x14ac:dyDescent="0.25">
      <c r="A240" s="241">
        <v>238</v>
      </c>
      <c r="B240" s="335" t="s">
        <v>8125</v>
      </c>
      <c r="C240" s="336" t="s">
        <v>8125</v>
      </c>
      <c r="D240" s="337" t="s">
        <v>60</v>
      </c>
      <c r="E240" s="338" t="s">
        <v>7871</v>
      </c>
      <c r="F240" s="345">
        <v>1</v>
      </c>
      <c r="G240" s="360" t="s">
        <v>1009</v>
      </c>
      <c r="H240" s="358">
        <v>51846576</v>
      </c>
      <c r="I240" s="349" t="s">
        <v>62</v>
      </c>
      <c r="J240" s="337" t="s">
        <v>182</v>
      </c>
      <c r="K240" s="371">
        <v>24514</v>
      </c>
      <c r="L240" s="337" t="s">
        <v>1010</v>
      </c>
      <c r="M240" s="337">
        <v>3004818577</v>
      </c>
      <c r="N240" s="121" t="s">
        <v>1011</v>
      </c>
      <c r="O240" s="343" t="s">
        <v>8126</v>
      </c>
      <c r="P240" s="346">
        <v>45371</v>
      </c>
      <c r="Q240" s="345" t="s">
        <v>297</v>
      </c>
      <c r="R240" s="345" t="s">
        <v>8127</v>
      </c>
      <c r="S240" s="346">
        <v>45371</v>
      </c>
      <c r="T240" s="344">
        <v>45372</v>
      </c>
      <c r="U240" s="344">
        <v>45384</v>
      </c>
      <c r="V240" s="344">
        <v>45372</v>
      </c>
      <c r="W240" s="345" t="s">
        <v>5944</v>
      </c>
      <c r="X240" s="347">
        <v>22000000</v>
      </c>
      <c r="Y240" s="347">
        <v>5500000</v>
      </c>
      <c r="Z240" s="346">
        <v>45444</v>
      </c>
      <c r="AA240" s="344">
        <f t="shared" ca="1" si="6"/>
        <v>45692</v>
      </c>
      <c r="AB240" s="345">
        <f t="shared" ca="1" si="7"/>
        <v>248</v>
      </c>
      <c r="AC240" s="337" t="s">
        <v>5945</v>
      </c>
      <c r="AD240" s="335" t="s">
        <v>6234</v>
      </c>
      <c r="AE240" s="335" t="s">
        <v>7447</v>
      </c>
      <c r="AF240" s="335" t="s">
        <v>92</v>
      </c>
      <c r="AG240" s="345" t="s">
        <v>6223</v>
      </c>
      <c r="AH240" s="348">
        <v>1952</v>
      </c>
      <c r="AI240" s="345" t="s">
        <v>75</v>
      </c>
      <c r="AJ240" s="337" t="s">
        <v>62</v>
      </c>
      <c r="AK240" s="335" t="s">
        <v>8128</v>
      </c>
      <c r="AL240" s="344">
        <v>45363</v>
      </c>
      <c r="AM240" s="335" t="s">
        <v>8129</v>
      </c>
      <c r="AN240" s="346">
        <v>45372</v>
      </c>
      <c r="AO240" s="345"/>
      <c r="AP240" s="345"/>
      <c r="AQ240" s="345"/>
      <c r="AR240" s="335">
        <v>103493</v>
      </c>
      <c r="AS240" s="335" t="s">
        <v>6876</v>
      </c>
      <c r="AT240" s="354" t="s">
        <v>62</v>
      </c>
      <c r="AU240" s="355" t="s">
        <v>62</v>
      </c>
      <c r="AV240" s="355" t="s">
        <v>62</v>
      </c>
      <c r="AW240" s="355" t="s">
        <v>62</v>
      </c>
      <c r="AX240" s="350" t="s">
        <v>6703</v>
      </c>
      <c r="AY240" s="355" t="s">
        <v>8130</v>
      </c>
      <c r="AZ240" s="355" t="s">
        <v>125</v>
      </c>
      <c r="BA240" s="355" t="s">
        <v>125</v>
      </c>
      <c r="BB240" s="355" t="s">
        <v>125</v>
      </c>
      <c r="BC240" s="355" t="s">
        <v>7938</v>
      </c>
      <c r="BD240" s="355" t="s">
        <v>520</v>
      </c>
      <c r="BE240" s="356">
        <v>45434</v>
      </c>
      <c r="BF240" s="356">
        <v>45446</v>
      </c>
      <c r="BG240" s="355" t="s">
        <v>62</v>
      </c>
      <c r="BH240" s="355" t="s">
        <v>62</v>
      </c>
      <c r="BI240" s="355" t="s">
        <v>62</v>
      </c>
      <c r="BJ240" s="356">
        <v>45493</v>
      </c>
      <c r="BK240" s="356">
        <v>45555</v>
      </c>
      <c r="BL240" s="355" t="s">
        <v>62</v>
      </c>
      <c r="BM240" s="357" t="s">
        <v>6706</v>
      </c>
      <c r="BN240" s="355" t="s">
        <v>6086</v>
      </c>
      <c r="BO240" s="355" t="s">
        <v>5952</v>
      </c>
      <c r="BP240" s="355" t="s">
        <v>79</v>
      </c>
      <c r="BQ240" s="265" t="s">
        <v>8131</v>
      </c>
    </row>
    <row r="241" spans="1:69" x14ac:dyDescent="0.25">
      <c r="A241" s="241">
        <v>239</v>
      </c>
      <c r="B241" s="335" t="s">
        <v>8132</v>
      </c>
      <c r="C241" s="336" t="s">
        <v>8132</v>
      </c>
      <c r="D241" s="337" t="s">
        <v>60</v>
      </c>
      <c r="E241" s="338" t="s">
        <v>6038</v>
      </c>
      <c r="F241" s="345">
        <v>1</v>
      </c>
      <c r="G241" s="360" t="s">
        <v>8133</v>
      </c>
      <c r="H241" s="358">
        <v>52779428</v>
      </c>
      <c r="I241" s="341" t="s">
        <v>62</v>
      </c>
      <c r="J241" s="361" t="s">
        <v>8134</v>
      </c>
      <c r="K241" s="364">
        <v>30621</v>
      </c>
      <c r="L241" s="361" t="s">
        <v>8135</v>
      </c>
      <c r="M241" s="361">
        <v>3002246867</v>
      </c>
      <c r="N241" s="379" t="s">
        <v>8136</v>
      </c>
      <c r="O241" s="343" t="s">
        <v>8137</v>
      </c>
      <c r="P241" s="344">
        <v>45366</v>
      </c>
      <c r="Q241" s="345" t="s">
        <v>87</v>
      </c>
      <c r="R241" s="345" t="s">
        <v>8138</v>
      </c>
      <c r="S241" s="344">
        <v>45366</v>
      </c>
      <c r="T241" s="344">
        <v>45369</v>
      </c>
      <c r="U241" s="344">
        <v>45370</v>
      </c>
      <c r="V241" s="344">
        <v>45372</v>
      </c>
      <c r="W241" s="345" t="s">
        <v>5944</v>
      </c>
      <c r="X241" s="347">
        <v>24000000</v>
      </c>
      <c r="Y241" s="347">
        <v>6000000</v>
      </c>
      <c r="Z241" s="346">
        <v>45444</v>
      </c>
      <c r="AA241" s="344">
        <f t="shared" ca="1" si="6"/>
        <v>45692</v>
      </c>
      <c r="AB241" s="345">
        <f t="shared" ca="1" si="7"/>
        <v>248</v>
      </c>
      <c r="AC241" s="337" t="s">
        <v>5945</v>
      </c>
      <c r="AD241" s="335" t="s">
        <v>858</v>
      </c>
      <c r="AE241" s="335" t="s">
        <v>7447</v>
      </c>
      <c r="AF241" s="335" t="s">
        <v>92</v>
      </c>
      <c r="AG241" s="345" t="s">
        <v>8139</v>
      </c>
      <c r="AH241" s="348">
        <v>1955</v>
      </c>
      <c r="AI241" s="345" t="s">
        <v>94</v>
      </c>
      <c r="AJ241" s="337" t="s">
        <v>62</v>
      </c>
      <c r="AK241" s="335" t="s">
        <v>8140</v>
      </c>
      <c r="AL241" s="344">
        <v>45359</v>
      </c>
      <c r="AM241" s="335" t="s">
        <v>8141</v>
      </c>
      <c r="AN241" s="346">
        <v>45372</v>
      </c>
      <c r="AO241" s="345"/>
      <c r="AP241" s="345"/>
      <c r="AQ241" s="345"/>
      <c r="AR241" s="335">
        <v>106059</v>
      </c>
      <c r="AS241" s="335" t="s">
        <v>6317</v>
      </c>
      <c r="AT241" s="354" t="s">
        <v>62</v>
      </c>
      <c r="AU241" s="355" t="s">
        <v>62</v>
      </c>
      <c r="AV241" s="355" t="s">
        <v>62</v>
      </c>
      <c r="AW241" s="355" t="s">
        <v>62</v>
      </c>
      <c r="AX241" s="350" t="s">
        <v>6413</v>
      </c>
      <c r="AY241" s="355" t="s">
        <v>8142</v>
      </c>
      <c r="AZ241" s="356">
        <v>45490</v>
      </c>
      <c r="BA241" s="355" t="s">
        <v>8143</v>
      </c>
      <c r="BB241" s="356">
        <v>45496</v>
      </c>
      <c r="BC241" s="355" t="s">
        <v>7331</v>
      </c>
      <c r="BD241" s="355" t="s">
        <v>520</v>
      </c>
      <c r="BE241" s="356">
        <v>45434</v>
      </c>
      <c r="BF241" s="356">
        <v>45490</v>
      </c>
      <c r="BG241" s="355" t="s">
        <v>62</v>
      </c>
      <c r="BH241" s="355" t="s">
        <v>62</v>
      </c>
      <c r="BI241" s="355" t="s">
        <v>62</v>
      </c>
      <c r="BJ241" s="356">
        <v>45493</v>
      </c>
      <c r="BK241" s="356">
        <v>45555</v>
      </c>
      <c r="BL241" s="388">
        <v>114009</v>
      </c>
      <c r="BM241" s="354" t="s">
        <v>6415</v>
      </c>
      <c r="BN241" s="355" t="s">
        <v>6519</v>
      </c>
      <c r="BO241" s="355" t="s">
        <v>6086</v>
      </c>
      <c r="BP241" s="355" t="s">
        <v>79</v>
      </c>
      <c r="BQ241" s="265" t="s">
        <v>8144</v>
      </c>
    </row>
    <row r="242" spans="1:69" x14ac:dyDescent="0.25">
      <c r="A242" s="241">
        <v>240</v>
      </c>
      <c r="B242" s="335" t="s">
        <v>8145</v>
      </c>
      <c r="C242" s="336" t="s">
        <v>8145</v>
      </c>
      <c r="D242" s="337" t="s">
        <v>60</v>
      </c>
      <c r="E242" s="338" t="s">
        <v>6038</v>
      </c>
      <c r="F242" s="345">
        <v>1</v>
      </c>
      <c r="G242" s="360" t="s">
        <v>8146</v>
      </c>
      <c r="H242" s="358" t="s">
        <v>8147</v>
      </c>
      <c r="I242" s="341" t="s">
        <v>62</v>
      </c>
      <c r="J242" s="361" t="s">
        <v>8148</v>
      </c>
      <c r="K242" s="364" t="s">
        <v>8149</v>
      </c>
      <c r="L242" s="361" t="s">
        <v>8150</v>
      </c>
      <c r="M242" s="361" t="s">
        <v>8151</v>
      </c>
      <c r="N242" s="379" t="s">
        <v>8152</v>
      </c>
      <c r="O242" s="343" t="s">
        <v>8153</v>
      </c>
      <c r="P242" s="344">
        <v>45369</v>
      </c>
      <c r="Q242" s="345" t="s">
        <v>87</v>
      </c>
      <c r="R242" s="345" t="s">
        <v>8154</v>
      </c>
      <c r="S242" s="344">
        <v>45371</v>
      </c>
      <c r="T242" s="344">
        <v>45372</v>
      </c>
      <c r="U242" s="344">
        <v>45372</v>
      </c>
      <c r="V242" s="344">
        <v>45373</v>
      </c>
      <c r="W242" s="345" t="s">
        <v>5944</v>
      </c>
      <c r="X242" s="347">
        <v>19100000</v>
      </c>
      <c r="Y242" s="347">
        <v>4775000</v>
      </c>
      <c r="Z242" s="346">
        <v>45444</v>
      </c>
      <c r="AA242" s="344">
        <f t="shared" ca="1" si="6"/>
        <v>45692</v>
      </c>
      <c r="AB242" s="345">
        <f t="shared" ca="1" si="7"/>
        <v>248</v>
      </c>
      <c r="AC242" s="337" t="s">
        <v>5945</v>
      </c>
      <c r="AD242" s="335" t="s">
        <v>6325</v>
      </c>
      <c r="AE242" s="335" t="s">
        <v>8120</v>
      </c>
      <c r="AF242" s="335" t="s">
        <v>92</v>
      </c>
      <c r="AG242" s="345" t="s">
        <v>6327</v>
      </c>
      <c r="AH242" s="348">
        <v>1960</v>
      </c>
      <c r="AI242" s="345" t="s">
        <v>94</v>
      </c>
      <c r="AJ242" s="337" t="s">
        <v>62</v>
      </c>
      <c r="AK242" s="335" t="s">
        <v>8155</v>
      </c>
      <c r="AL242" s="344">
        <v>45363</v>
      </c>
      <c r="AM242" s="335" t="s">
        <v>8156</v>
      </c>
      <c r="AN242" s="346">
        <v>45373</v>
      </c>
      <c r="AO242" s="345"/>
      <c r="AP242" s="345"/>
      <c r="AQ242" s="345"/>
      <c r="AR242" s="335">
        <v>104587</v>
      </c>
      <c r="AS242" s="335" t="s">
        <v>6317</v>
      </c>
      <c r="AT242" s="386">
        <v>45427</v>
      </c>
      <c r="AU242" s="355" t="s">
        <v>62</v>
      </c>
      <c r="AV242" s="355" t="s">
        <v>62</v>
      </c>
      <c r="AW242" s="355" t="s">
        <v>62</v>
      </c>
      <c r="AX242" s="350" t="s">
        <v>62</v>
      </c>
      <c r="AY242" s="355" t="s">
        <v>62</v>
      </c>
      <c r="AZ242" s="355" t="s">
        <v>62</v>
      </c>
      <c r="BA242" s="355" t="s">
        <v>62</v>
      </c>
      <c r="BB242" s="355" t="s">
        <v>62</v>
      </c>
      <c r="BC242" s="355" t="s">
        <v>6985</v>
      </c>
      <c r="BD242" s="355" t="s">
        <v>5953</v>
      </c>
      <c r="BE242" s="356">
        <v>45434</v>
      </c>
      <c r="BF242" s="355" t="s">
        <v>5953</v>
      </c>
      <c r="BG242" s="355" t="s">
        <v>62</v>
      </c>
      <c r="BH242" s="355" t="s">
        <v>62</v>
      </c>
      <c r="BI242" s="355" t="s">
        <v>62</v>
      </c>
      <c r="BJ242" s="356">
        <v>45494</v>
      </c>
      <c r="BK242" s="355" t="s">
        <v>5953</v>
      </c>
      <c r="BL242" s="349" t="s">
        <v>62</v>
      </c>
      <c r="BM242" s="354" t="s">
        <v>62</v>
      </c>
      <c r="BN242" s="355" t="s">
        <v>6342</v>
      </c>
      <c r="BO242" s="355" t="s">
        <v>62</v>
      </c>
      <c r="BP242" s="355" t="s">
        <v>79</v>
      </c>
      <c r="BQ242" s="265" t="s">
        <v>8157</v>
      </c>
    </row>
    <row r="243" spans="1:69" x14ac:dyDescent="0.25">
      <c r="A243" s="241">
        <v>241</v>
      </c>
      <c r="B243" s="335" t="s">
        <v>8158</v>
      </c>
      <c r="C243" s="336" t="s">
        <v>8158</v>
      </c>
      <c r="D243" s="337" t="s">
        <v>60</v>
      </c>
      <c r="E243" s="338" t="s">
        <v>6038</v>
      </c>
      <c r="F243" s="345">
        <v>1</v>
      </c>
      <c r="G243" s="360" t="s">
        <v>8159</v>
      </c>
      <c r="H243" s="358">
        <v>52690384</v>
      </c>
      <c r="I243" s="341" t="s">
        <v>62</v>
      </c>
      <c r="J243" s="361" t="s">
        <v>8160</v>
      </c>
      <c r="K243" s="364">
        <v>28977</v>
      </c>
      <c r="L243" s="361" t="s">
        <v>8161</v>
      </c>
      <c r="M243" s="361" t="s">
        <v>8162</v>
      </c>
      <c r="N243" s="379" t="s">
        <v>8163</v>
      </c>
      <c r="O243" s="343" t="s">
        <v>6323</v>
      </c>
      <c r="P243" s="344">
        <v>45366</v>
      </c>
      <c r="Q243" s="345" t="s">
        <v>297</v>
      </c>
      <c r="R243" s="345" t="s">
        <v>8164</v>
      </c>
      <c r="S243" s="344">
        <v>45366</v>
      </c>
      <c r="T243" s="344">
        <v>45369</v>
      </c>
      <c r="U243" s="344">
        <v>45370</v>
      </c>
      <c r="V243" s="344">
        <v>45372</v>
      </c>
      <c r="W243" s="345" t="s">
        <v>5944</v>
      </c>
      <c r="X243" s="347">
        <v>19100000</v>
      </c>
      <c r="Y243" s="347">
        <v>4775000</v>
      </c>
      <c r="Z243" s="346">
        <v>45444</v>
      </c>
      <c r="AA243" s="344">
        <f t="shared" ca="1" si="6"/>
        <v>45692</v>
      </c>
      <c r="AB243" s="345">
        <f t="shared" ca="1" si="7"/>
        <v>248</v>
      </c>
      <c r="AC243" s="337" t="s">
        <v>5945</v>
      </c>
      <c r="AD243" s="335" t="s">
        <v>6325</v>
      </c>
      <c r="AE243" s="335" t="s">
        <v>8120</v>
      </c>
      <c r="AF243" s="335" t="s">
        <v>92</v>
      </c>
      <c r="AG243" s="345" t="s">
        <v>6327</v>
      </c>
      <c r="AH243" s="348">
        <v>1960</v>
      </c>
      <c r="AI243" s="345" t="s">
        <v>94</v>
      </c>
      <c r="AJ243" s="337" t="s">
        <v>62</v>
      </c>
      <c r="AK243" s="335" t="s">
        <v>8155</v>
      </c>
      <c r="AL243" s="344">
        <v>45363</v>
      </c>
      <c r="AM243" s="335" t="s">
        <v>8165</v>
      </c>
      <c r="AN243" s="346">
        <v>45372</v>
      </c>
      <c r="AO243" s="345"/>
      <c r="AP243" s="345"/>
      <c r="AQ243" s="345"/>
      <c r="AR243" s="335">
        <v>104587</v>
      </c>
      <c r="AS243" s="335" t="s">
        <v>6317</v>
      </c>
      <c r="AT243" s="354" t="s">
        <v>62</v>
      </c>
      <c r="AU243" s="355" t="s">
        <v>62</v>
      </c>
      <c r="AV243" s="355" t="s">
        <v>62</v>
      </c>
      <c r="AW243" s="355" t="s">
        <v>62</v>
      </c>
      <c r="AX243" s="350" t="s">
        <v>62</v>
      </c>
      <c r="AY243" s="355" t="s">
        <v>62</v>
      </c>
      <c r="AZ243" s="355" t="s">
        <v>62</v>
      </c>
      <c r="BA243" s="355" t="s">
        <v>62</v>
      </c>
      <c r="BB243" s="355" t="s">
        <v>62</v>
      </c>
      <c r="BC243" s="355" t="s">
        <v>7331</v>
      </c>
      <c r="BD243" s="355" t="s">
        <v>5953</v>
      </c>
      <c r="BE243" s="356">
        <v>45434</v>
      </c>
      <c r="BF243" s="355" t="s">
        <v>5953</v>
      </c>
      <c r="BG243" s="355" t="s">
        <v>62</v>
      </c>
      <c r="BH243" s="355" t="s">
        <v>62</v>
      </c>
      <c r="BI243" s="355" t="s">
        <v>62</v>
      </c>
      <c r="BJ243" s="356">
        <v>45493</v>
      </c>
      <c r="BK243" s="355" t="s">
        <v>5953</v>
      </c>
      <c r="BL243" s="355" t="s">
        <v>62</v>
      </c>
      <c r="BM243" s="354" t="s">
        <v>62</v>
      </c>
      <c r="BN243" s="355" t="s">
        <v>6342</v>
      </c>
      <c r="BO243" s="355" t="s">
        <v>62</v>
      </c>
      <c r="BP243" s="355" t="s">
        <v>79</v>
      </c>
      <c r="BQ243" s="265" t="s">
        <v>8166</v>
      </c>
    </row>
    <row r="244" spans="1:69" x14ac:dyDescent="0.25">
      <c r="A244" s="241">
        <v>242</v>
      </c>
      <c r="B244" s="335" t="s">
        <v>8167</v>
      </c>
      <c r="C244" s="336" t="s">
        <v>8167</v>
      </c>
      <c r="D244" s="337" t="s">
        <v>60</v>
      </c>
      <c r="E244" s="338" t="s">
        <v>6038</v>
      </c>
      <c r="F244" s="345">
        <v>1</v>
      </c>
      <c r="G244" s="360" t="s">
        <v>8168</v>
      </c>
      <c r="H244" s="358">
        <v>10300556</v>
      </c>
      <c r="I244" s="341" t="s">
        <v>62</v>
      </c>
      <c r="J244" s="361" t="s">
        <v>129</v>
      </c>
      <c r="K244" s="364">
        <v>30641</v>
      </c>
      <c r="L244" s="361" t="s">
        <v>8169</v>
      </c>
      <c r="M244" s="361">
        <v>3005242560</v>
      </c>
      <c r="N244" s="379" t="s">
        <v>8170</v>
      </c>
      <c r="O244" s="343" t="s">
        <v>8171</v>
      </c>
      <c r="P244" s="344">
        <v>45369</v>
      </c>
      <c r="Q244" s="345" t="s">
        <v>87</v>
      </c>
      <c r="R244" s="345" t="s">
        <v>8172</v>
      </c>
      <c r="S244" s="344">
        <v>45369</v>
      </c>
      <c r="T244" s="344">
        <v>45369</v>
      </c>
      <c r="U244" s="344">
        <v>45370</v>
      </c>
      <c r="V244" s="344">
        <v>45372</v>
      </c>
      <c r="W244" s="345" t="s">
        <v>5944</v>
      </c>
      <c r="X244" s="347">
        <v>21600000</v>
      </c>
      <c r="Y244" s="347">
        <v>5400000</v>
      </c>
      <c r="Z244" s="346">
        <v>45444</v>
      </c>
      <c r="AA244" s="344">
        <f t="shared" ca="1" si="6"/>
        <v>45692</v>
      </c>
      <c r="AB244" s="345">
        <f t="shared" ca="1" si="7"/>
        <v>248</v>
      </c>
      <c r="AC244" s="337" t="s">
        <v>5945</v>
      </c>
      <c r="AD244" s="335" t="s">
        <v>7384</v>
      </c>
      <c r="AE244" s="335" t="s">
        <v>8173</v>
      </c>
      <c r="AF244" s="335" t="s">
        <v>92</v>
      </c>
      <c r="AG244" s="345" t="s">
        <v>8174</v>
      </c>
      <c r="AH244" s="348">
        <v>1992</v>
      </c>
      <c r="AI244" s="345" t="s">
        <v>94</v>
      </c>
      <c r="AJ244" s="337" t="s">
        <v>62</v>
      </c>
      <c r="AK244" s="335" t="s">
        <v>8175</v>
      </c>
      <c r="AL244" s="344">
        <v>45363</v>
      </c>
      <c r="AM244" s="335" t="s">
        <v>8176</v>
      </c>
      <c r="AN244" s="346">
        <v>45372</v>
      </c>
      <c r="AO244" s="345"/>
      <c r="AP244" s="345"/>
      <c r="AQ244" s="345"/>
      <c r="AR244" s="335">
        <v>103288</v>
      </c>
      <c r="AS244" s="335" t="s">
        <v>8177</v>
      </c>
      <c r="AT244" s="354" t="s">
        <v>62</v>
      </c>
      <c r="AU244" s="355" t="s">
        <v>62</v>
      </c>
      <c r="AV244" s="355" t="s">
        <v>62</v>
      </c>
      <c r="AW244" s="355" t="s">
        <v>62</v>
      </c>
      <c r="AX244" s="350">
        <v>10800000</v>
      </c>
      <c r="AY244" s="355" t="s">
        <v>8178</v>
      </c>
      <c r="AZ244" s="356">
        <v>45483</v>
      </c>
      <c r="BA244" s="355" t="s">
        <v>125</v>
      </c>
      <c r="BB244" s="355" t="s">
        <v>125</v>
      </c>
      <c r="BC244" s="355" t="s">
        <v>7331</v>
      </c>
      <c r="BD244" s="355" t="s">
        <v>520</v>
      </c>
      <c r="BE244" s="356">
        <v>45434</v>
      </c>
      <c r="BF244" s="356">
        <v>45484</v>
      </c>
      <c r="BG244" s="355" t="s">
        <v>62</v>
      </c>
      <c r="BH244" s="355" t="s">
        <v>62</v>
      </c>
      <c r="BI244" s="355" t="s">
        <v>62</v>
      </c>
      <c r="BJ244" s="356">
        <v>45493</v>
      </c>
      <c r="BK244" s="356">
        <v>45555</v>
      </c>
      <c r="BL244" s="391" t="s">
        <v>8179</v>
      </c>
      <c r="BM244" s="354" t="s">
        <v>62</v>
      </c>
      <c r="BN244" s="355" t="s">
        <v>5984</v>
      </c>
      <c r="BO244" s="355" t="s">
        <v>6086</v>
      </c>
      <c r="BP244" s="355" t="s">
        <v>79</v>
      </c>
      <c r="BQ244" s="265" t="s">
        <v>8180</v>
      </c>
    </row>
    <row r="245" spans="1:69" x14ac:dyDescent="0.25">
      <c r="A245" s="235">
        <v>243</v>
      </c>
      <c r="B245" s="335" t="s">
        <v>8181</v>
      </c>
      <c r="C245" s="336" t="s">
        <v>8181</v>
      </c>
      <c r="D245" s="337" t="s">
        <v>60</v>
      </c>
      <c r="E245" s="338" t="s">
        <v>6038</v>
      </c>
      <c r="F245" s="345">
        <v>1</v>
      </c>
      <c r="G245" s="360" t="s">
        <v>8182</v>
      </c>
      <c r="H245" s="358">
        <v>1030610164</v>
      </c>
      <c r="I245" s="341" t="s">
        <v>62</v>
      </c>
      <c r="J245" s="361" t="s">
        <v>7164</v>
      </c>
      <c r="K245" s="364">
        <v>33759</v>
      </c>
      <c r="L245" s="361" t="s">
        <v>8183</v>
      </c>
      <c r="M245" s="361">
        <v>3105700934</v>
      </c>
      <c r="N245" s="379" t="s">
        <v>8184</v>
      </c>
      <c r="O245" s="343" t="s">
        <v>7952</v>
      </c>
      <c r="P245" s="344">
        <v>45373</v>
      </c>
      <c r="Q245" s="345" t="s">
        <v>67</v>
      </c>
      <c r="R245" s="345" t="s">
        <v>8185</v>
      </c>
      <c r="S245" s="344">
        <v>45372</v>
      </c>
      <c r="T245" s="344">
        <v>45373</v>
      </c>
      <c r="U245" s="344">
        <v>45374</v>
      </c>
      <c r="V245" s="344">
        <v>45377</v>
      </c>
      <c r="W245" s="345" t="s">
        <v>5944</v>
      </c>
      <c r="X245" s="347">
        <v>28000000</v>
      </c>
      <c r="Y245" s="347">
        <v>7000000</v>
      </c>
      <c r="Z245" s="346">
        <v>45444</v>
      </c>
      <c r="AA245" s="344">
        <f t="shared" ca="1" si="6"/>
        <v>45692</v>
      </c>
      <c r="AB245" s="345">
        <f t="shared" ca="1" si="7"/>
        <v>248</v>
      </c>
      <c r="AC245" s="337" t="s">
        <v>5945</v>
      </c>
      <c r="AD245" s="335" t="s">
        <v>1278</v>
      </c>
      <c r="AE245" s="335" t="s">
        <v>8186</v>
      </c>
      <c r="AF245" s="335" t="s">
        <v>92</v>
      </c>
      <c r="AG245" s="345" t="s">
        <v>6393</v>
      </c>
      <c r="AH245" s="348">
        <v>1954</v>
      </c>
      <c r="AI245" s="345" t="s">
        <v>94</v>
      </c>
      <c r="AJ245" s="337" t="s">
        <v>62</v>
      </c>
      <c r="AK245" s="335" t="s">
        <v>8187</v>
      </c>
      <c r="AL245" s="344">
        <v>45366</v>
      </c>
      <c r="AM245" s="335" t="s">
        <v>8188</v>
      </c>
      <c r="AN245" s="346">
        <v>45373</v>
      </c>
      <c r="AO245" s="345"/>
      <c r="AP245" s="345"/>
      <c r="AQ245" s="345"/>
      <c r="AR245" s="335">
        <v>106259</v>
      </c>
      <c r="AS245" s="335" t="s">
        <v>6429</v>
      </c>
      <c r="AT245" s="354" t="s">
        <v>62</v>
      </c>
      <c r="AU245" s="355" t="s">
        <v>62</v>
      </c>
      <c r="AV245" s="355" t="s">
        <v>62</v>
      </c>
      <c r="AW245" s="355" t="s">
        <v>62</v>
      </c>
      <c r="AX245" s="350" t="s">
        <v>62</v>
      </c>
      <c r="AY245" s="355" t="s">
        <v>62</v>
      </c>
      <c r="AZ245" s="355" t="s">
        <v>62</v>
      </c>
      <c r="BA245" s="355" t="s">
        <v>62</v>
      </c>
      <c r="BB245" s="355" t="s">
        <v>62</v>
      </c>
      <c r="BC245" s="355" t="s">
        <v>62</v>
      </c>
      <c r="BD245" s="355" t="s">
        <v>5953</v>
      </c>
      <c r="BE245" s="355" t="s">
        <v>62</v>
      </c>
      <c r="BF245" s="355" t="s">
        <v>5953</v>
      </c>
      <c r="BG245" s="355" t="s">
        <v>62</v>
      </c>
      <c r="BH245" s="355" t="s">
        <v>62</v>
      </c>
      <c r="BI245" s="355" t="s">
        <v>62</v>
      </c>
      <c r="BJ245" s="355" t="s">
        <v>62</v>
      </c>
      <c r="BK245" s="355" t="s">
        <v>5953</v>
      </c>
      <c r="BL245" s="355" t="s">
        <v>62</v>
      </c>
      <c r="BM245" s="354" t="s">
        <v>62</v>
      </c>
      <c r="BN245" s="355" t="s">
        <v>62</v>
      </c>
      <c r="BO245" s="355" t="s">
        <v>62</v>
      </c>
      <c r="BP245" s="355" t="s">
        <v>79</v>
      </c>
      <c r="BQ245" s="265" t="s">
        <v>8189</v>
      </c>
    </row>
    <row r="246" spans="1:69" x14ac:dyDescent="0.25">
      <c r="A246" s="235">
        <v>244</v>
      </c>
      <c r="B246" s="335" t="s">
        <v>8190</v>
      </c>
      <c r="C246" s="336" t="s">
        <v>8190</v>
      </c>
      <c r="D246" s="337" t="s">
        <v>60</v>
      </c>
      <c r="E246" s="338" t="s">
        <v>6038</v>
      </c>
      <c r="F246" s="345">
        <v>1</v>
      </c>
      <c r="G246" s="360" t="s">
        <v>8191</v>
      </c>
      <c r="H246" s="358">
        <v>1102861665</v>
      </c>
      <c r="I246" s="341" t="s">
        <v>62</v>
      </c>
      <c r="J246" s="361" t="s">
        <v>182</v>
      </c>
      <c r="K246" s="364">
        <v>34547</v>
      </c>
      <c r="L246" s="361" t="s">
        <v>8192</v>
      </c>
      <c r="M246" s="361">
        <v>3003985974</v>
      </c>
      <c r="N246" s="379" t="s">
        <v>8193</v>
      </c>
      <c r="O246" s="343" t="s">
        <v>6307</v>
      </c>
      <c r="P246" s="344">
        <v>45370</v>
      </c>
      <c r="Q246" s="345" t="s">
        <v>87</v>
      </c>
      <c r="R246" s="345" t="s">
        <v>8194</v>
      </c>
      <c r="S246" s="344">
        <v>45370</v>
      </c>
      <c r="T246" s="344">
        <v>45371</v>
      </c>
      <c r="U246" s="344">
        <v>45371</v>
      </c>
      <c r="V246" s="344">
        <v>45372</v>
      </c>
      <c r="W246" s="345" t="s">
        <v>5944</v>
      </c>
      <c r="X246" s="347">
        <v>20800000</v>
      </c>
      <c r="Y246" s="347">
        <v>5200000</v>
      </c>
      <c r="Z246" s="346">
        <v>45444</v>
      </c>
      <c r="AA246" s="344">
        <f t="shared" ca="1" si="6"/>
        <v>45692</v>
      </c>
      <c r="AB246" s="345">
        <f t="shared" ca="1" si="7"/>
        <v>248</v>
      </c>
      <c r="AC246" s="337" t="s">
        <v>5945</v>
      </c>
      <c r="AD246" s="335" t="s">
        <v>1278</v>
      </c>
      <c r="AE246" s="335" t="s">
        <v>7343</v>
      </c>
      <c r="AF246" s="335" t="s">
        <v>92</v>
      </c>
      <c r="AG246" s="345" t="s">
        <v>6310</v>
      </c>
      <c r="AH246" s="348">
        <v>1988</v>
      </c>
      <c r="AI246" s="345" t="s">
        <v>94</v>
      </c>
      <c r="AJ246" s="337" t="s">
        <v>62</v>
      </c>
      <c r="AK246" s="335" t="s">
        <v>8195</v>
      </c>
      <c r="AL246" s="344">
        <v>45366</v>
      </c>
      <c r="AM246" s="335" t="s">
        <v>8196</v>
      </c>
      <c r="AN246" s="346">
        <v>45372</v>
      </c>
      <c r="AO246" s="345"/>
      <c r="AP246" s="345"/>
      <c r="AQ246" s="345"/>
      <c r="AR246" s="335">
        <v>106257</v>
      </c>
      <c r="AS246" s="335" t="s">
        <v>6226</v>
      </c>
      <c r="AT246" s="354" t="s">
        <v>62</v>
      </c>
      <c r="AU246" s="355" t="s">
        <v>62</v>
      </c>
      <c r="AV246" s="355" t="s">
        <v>62</v>
      </c>
      <c r="AW246" s="355" t="s">
        <v>62</v>
      </c>
      <c r="AX246" s="350" t="s">
        <v>62</v>
      </c>
      <c r="AY246" s="355" t="s">
        <v>62</v>
      </c>
      <c r="AZ246" s="355" t="s">
        <v>62</v>
      </c>
      <c r="BA246" s="355" t="s">
        <v>62</v>
      </c>
      <c r="BB246" s="355" t="s">
        <v>62</v>
      </c>
      <c r="BC246" s="355" t="s">
        <v>62</v>
      </c>
      <c r="BD246" s="355" t="s">
        <v>5953</v>
      </c>
      <c r="BE246" s="355" t="s">
        <v>62</v>
      </c>
      <c r="BF246" s="355" t="s">
        <v>5953</v>
      </c>
      <c r="BG246" s="355" t="s">
        <v>62</v>
      </c>
      <c r="BH246" s="355" t="s">
        <v>62</v>
      </c>
      <c r="BI246" s="355" t="s">
        <v>62</v>
      </c>
      <c r="BJ246" s="355" t="s">
        <v>62</v>
      </c>
      <c r="BK246" s="355" t="s">
        <v>5953</v>
      </c>
      <c r="BL246" s="355" t="s">
        <v>62</v>
      </c>
      <c r="BM246" s="354" t="s">
        <v>62</v>
      </c>
      <c r="BN246" s="355" t="s">
        <v>62</v>
      </c>
      <c r="BO246" s="355" t="s">
        <v>62</v>
      </c>
      <c r="BP246" s="355" t="s">
        <v>79</v>
      </c>
      <c r="BQ246" s="265" t="s">
        <v>8197</v>
      </c>
    </row>
    <row r="247" spans="1:69" x14ac:dyDescent="0.25">
      <c r="A247" s="235">
        <v>245</v>
      </c>
      <c r="B247" s="335" t="s">
        <v>8198</v>
      </c>
      <c r="C247" s="336" t="s">
        <v>8199</v>
      </c>
      <c r="D247" s="337" t="s">
        <v>60</v>
      </c>
      <c r="E247" s="338" t="s">
        <v>8200</v>
      </c>
      <c r="F247" s="345">
        <v>1</v>
      </c>
      <c r="G247" s="360" t="s">
        <v>8201</v>
      </c>
      <c r="H247" s="358">
        <v>900062917</v>
      </c>
      <c r="I247" s="341"/>
      <c r="J247" s="361" t="s">
        <v>5368</v>
      </c>
      <c r="K247" s="364" t="s">
        <v>8202</v>
      </c>
      <c r="L247" s="361" t="s">
        <v>8203</v>
      </c>
      <c r="M247" s="361">
        <v>4722005</v>
      </c>
      <c r="N247" s="379" t="s">
        <v>8204</v>
      </c>
      <c r="O247" s="343" t="s">
        <v>8205</v>
      </c>
      <c r="P247" s="344">
        <v>45370</v>
      </c>
      <c r="Q247" s="345" t="s">
        <v>62</v>
      </c>
      <c r="R247" s="345" t="s">
        <v>62</v>
      </c>
      <c r="S247" s="344" t="s">
        <v>62</v>
      </c>
      <c r="T247" s="344" t="s">
        <v>62</v>
      </c>
      <c r="U247" s="344" t="s">
        <v>62</v>
      </c>
      <c r="V247" s="344">
        <v>45372</v>
      </c>
      <c r="W247" s="345" t="s">
        <v>8206</v>
      </c>
      <c r="X247" s="347">
        <v>121392577</v>
      </c>
      <c r="Y247" s="347">
        <v>121392577</v>
      </c>
      <c r="Z247" s="346">
        <v>45631</v>
      </c>
      <c r="AA247" s="344">
        <f t="shared" ca="1" si="6"/>
        <v>45692</v>
      </c>
      <c r="AB247" s="345">
        <f t="shared" ca="1" si="7"/>
        <v>61</v>
      </c>
      <c r="AC247" s="337" t="s">
        <v>5945</v>
      </c>
      <c r="AD247" s="335" t="s">
        <v>125</v>
      </c>
      <c r="AE247" s="335" t="s">
        <v>125</v>
      </c>
      <c r="AF247" s="335" t="s">
        <v>92</v>
      </c>
      <c r="AG247" s="345" t="s">
        <v>5374</v>
      </c>
      <c r="AH247" s="348" t="s">
        <v>5375</v>
      </c>
      <c r="AI247" s="345" t="s">
        <v>75</v>
      </c>
      <c r="AJ247" s="337" t="s">
        <v>62</v>
      </c>
      <c r="AK247" s="335">
        <v>1228</v>
      </c>
      <c r="AL247" s="344" t="s">
        <v>125</v>
      </c>
      <c r="AM247" s="335" t="s">
        <v>8207</v>
      </c>
      <c r="AN247" s="344">
        <v>45372</v>
      </c>
      <c r="AO247" s="345"/>
      <c r="AP247" s="345"/>
      <c r="AQ247" s="345"/>
      <c r="AR247" s="335"/>
      <c r="AS247" s="335" t="s">
        <v>6268</v>
      </c>
      <c r="AT247" s="392" t="s">
        <v>62</v>
      </c>
      <c r="AU247" s="393" t="s">
        <v>62</v>
      </c>
      <c r="AV247" s="393" t="s">
        <v>62</v>
      </c>
      <c r="AW247" s="393" t="s">
        <v>62</v>
      </c>
      <c r="AX247" s="394" t="s">
        <v>62</v>
      </c>
      <c r="AY247" s="393" t="s">
        <v>62</v>
      </c>
      <c r="AZ247" s="393" t="s">
        <v>62</v>
      </c>
      <c r="BA247" s="393" t="s">
        <v>62</v>
      </c>
      <c r="BB247" s="393" t="s">
        <v>62</v>
      </c>
      <c r="BC247" s="393" t="s">
        <v>62</v>
      </c>
      <c r="BD247" s="393" t="s">
        <v>5953</v>
      </c>
      <c r="BE247" s="393" t="s">
        <v>62</v>
      </c>
      <c r="BF247" s="393" t="s">
        <v>5953</v>
      </c>
      <c r="BG247" s="393" t="s">
        <v>62</v>
      </c>
      <c r="BH247" s="393" t="s">
        <v>62</v>
      </c>
      <c r="BI247" s="393" t="s">
        <v>62</v>
      </c>
      <c r="BJ247" s="393" t="s">
        <v>62</v>
      </c>
      <c r="BK247" s="393" t="s">
        <v>5953</v>
      </c>
      <c r="BL247" s="393" t="s">
        <v>62</v>
      </c>
      <c r="BM247" s="392" t="s">
        <v>62</v>
      </c>
      <c r="BN247" s="393" t="s">
        <v>62</v>
      </c>
      <c r="BO247" s="393" t="s">
        <v>62</v>
      </c>
      <c r="BP247" s="395" t="s">
        <v>79</v>
      </c>
      <c r="BQ247" s="265" t="s">
        <v>8208</v>
      </c>
    </row>
    <row r="248" spans="1:69" x14ac:dyDescent="0.25">
      <c r="A248" s="235">
        <v>246</v>
      </c>
      <c r="B248" s="335" t="s">
        <v>8209</v>
      </c>
      <c r="C248" s="336" t="s">
        <v>8209</v>
      </c>
      <c r="D248" s="337" t="s">
        <v>60</v>
      </c>
      <c r="E248" s="338" t="s">
        <v>6038</v>
      </c>
      <c r="F248" s="345">
        <v>1</v>
      </c>
      <c r="G248" s="360" t="s">
        <v>8210</v>
      </c>
      <c r="H248" s="358">
        <v>1007726330</v>
      </c>
      <c r="I248" s="341" t="s">
        <v>62</v>
      </c>
      <c r="J248" s="361" t="s">
        <v>8211</v>
      </c>
      <c r="K248" s="364">
        <v>36634</v>
      </c>
      <c r="L248" s="361" t="s">
        <v>8212</v>
      </c>
      <c r="M248" s="361">
        <v>3219928736</v>
      </c>
      <c r="N248" s="379" t="s">
        <v>8213</v>
      </c>
      <c r="O248" s="343" t="s">
        <v>2467</v>
      </c>
      <c r="P248" s="344">
        <v>45371</v>
      </c>
      <c r="Q248" s="345" t="s">
        <v>67</v>
      </c>
      <c r="R248" s="345" t="s">
        <v>8214</v>
      </c>
      <c r="S248" s="344">
        <v>45371</v>
      </c>
      <c r="T248" s="344">
        <v>45372</v>
      </c>
      <c r="U248" s="344">
        <v>45372</v>
      </c>
      <c r="V248" s="344">
        <v>45377</v>
      </c>
      <c r="W248" s="345" t="s">
        <v>5944</v>
      </c>
      <c r="X248" s="347">
        <v>22000000</v>
      </c>
      <c r="Y248" s="347">
        <v>5500000</v>
      </c>
      <c r="Z248" s="346">
        <v>45444</v>
      </c>
      <c r="AA248" s="344">
        <f t="shared" ca="1" si="6"/>
        <v>45692</v>
      </c>
      <c r="AB248" s="345">
        <f t="shared" ca="1" si="7"/>
        <v>248</v>
      </c>
      <c r="AC248" s="337" t="s">
        <v>5945</v>
      </c>
      <c r="AD248" s="335" t="s">
        <v>6334</v>
      </c>
      <c r="AE248" s="335" t="s">
        <v>8215</v>
      </c>
      <c r="AF248" s="335" t="s">
        <v>92</v>
      </c>
      <c r="AG248" s="345" t="s">
        <v>6464</v>
      </c>
      <c r="AH248" s="348">
        <v>1949</v>
      </c>
      <c r="AI248" s="345" t="s">
        <v>94</v>
      </c>
      <c r="AJ248" s="337" t="s">
        <v>62</v>
      </c>
      <c r="AK248" s="335" t="s">
        <v>8216</v>
      </c>
      <c r="AL248" s="344">
        <v>45363</v>
      </c>
      <c r="AM248" s="335" t="s">
        <v>8217</v>
      </c>
      <c r="AN248" s="346">
        <v>45374</v>
      </c>
      <c r="AO248" s="345"/>
      <c r="AP248" s="345"/>
      <c r="AQ248" s="345"/>
      <c r="AR248" s="335">
        <v>103316</v>
      </c>
      <c r="AS248" s="335" t="s">
        <v>6027</v>
      </c>
      <c r="AT248" s="354" t="s">
        <v>62</v>
      </c>
      <c r="AU248" s="355" t="s">
        <v>62</v>
      </c>
      <c r="AV248" s="355" t="s">
        <v>62</v>
      </c>
      <c r="AW248" s="355" t="s">
        <v>62</v>
      </c>
      <c r="AX248" s="350" t="s">
        <v>62</v>
      </c>
      <c r="AY248" s="355" t="s">
        <v>62</v>
      </c>
      <c r="AZ248" s="355" t="s">
        <v>62</v>
      </c>
      <c r="BA248" s="355" t="s">
        <v>62</v>
      </c>
      <c r="BB248" s="355" t="s">
        <v>62</v>
      </c>
      <c r="BC248" s="355" t="s">
        <v>62</v>
      </c>
      <c r="BD248" s="355" t="s">
        <v>5953</v>
      </c>
      <c r="BE248" s="355" t="s">
        <v>62</v>
      </c>
      <c r="BF248" s="355" t="s">
        <v>5953</v>
      </c>
      <c r="BG248" s="355" t="s">
        <v>62</v>
      </c>
      <c r="BH248" s="355" t="s">
        <v>62</v>
      </c>
      <c r="BI248" s="355" t="s">
        <v>62</v>
      </c>
      <c r="BJ248" s="355" t="s">
        <v>62</v>
      </c>
      <c r="BK248" s="355" t="s">
        <v>5953</v>
      </c>
      <c r="BL248" s="355" t="s">
        <v>62</v>
      </c>
      <c r="BM248" s="354" t="s">
        <v>62</v>
      </c>
      <c r="BN248" s="355" t="s">
        <v>62</v>
      </c>
      <c r="BO248" s="355" t="s">
        <v>62</v>
      </c>
      <c r="BP248" s="355" t="s">
        <v>79</v>
      </c>
      <c r="BQ248" s="265" t="s">
        <v>8218</v>
      </c>
    </row>
    <row r="249" spans="1:69" x14ac:dyDescent="0.25">
      <c r="A249" s="241">
        <v>247</v>
      </c>
      <c r="B249" s="335" t="s">
        <v>8219</v>
      </c>
      <c r="C249" s="336" t="s">
        <v>8219</v>
      </c>
      <c r="D249" s="337" t="s">
        <v>60</v>
      </c>
      <c r="E249" s="338" t="s">
        <v>5938</v>
      </c>
      <c r="F249" s="345">
        <v>1</v>
      </c>
      <c r="G249" s="360" t="s">
        <v>8220</v>
      </c>
      <c r="H249" s="340">
        <v>1001287183</v>
      </c>
      <c r="I249" s="341" t="s">
        <v>62</v>
      </c>
      <c r="J249" s="361" t="s">
        <v>116</v>
      </c>
      <c r="K249" s="342">
        <v>37172</v>
      </c>
      <c r="L249" s="341" t="s">
        <v>8221</v>
      </c>
      <c r="M249" s="341">
        <v>3112047440</v>
      </c>
      <c r="N249" s="125" t="s">
        <v>8222</v>
      </c>
      <c r="O249" s="343" t="s">
        <v>6009</v>
      </c>
      <c r="P249" s="346">
        <v>45372</v>
      </c>
      <c r="Q249" s="345" t="s">
        <v>297</v>
      </c>
      <c r="R249" s="345" t="s">
        <v>8223</v>
      </c>
      <c r="S249" s="344">
        <v>45373</v>
      </c>
      <c r="T249" s="344">
        <v>45373</v>
      </c>
      <c r="U249" s="344">
        <v>45373</v>
      </c>
      <c r="V249" s="344">
        <v>45373</v>
      </c>
      <c r="W249" s="345" t="s">
        <v>5944</v>
      </c>
      <c r="X249" s="347">
        <v>7956000</v>
      </c>
      <c r="Y249" s="347">
        <v>1989000</v>
      </c>
      <c r="Z249" s="346">
        <v>45444</v>
      </c>
      <c r="AA249" s="344">
        <f t="shared" ca="1" si="6"/>
        <v>45692</v>
      </c>
      <c r="AB249" s="345">
        <f t="shared" ca="1" si="7"/>
        <v>248</v>
      </c>
      <c r="AC249" s="337" t="s">
        <v>5945</v>
      </c>
      <c r="AD249" s="335" t="s">
        <v>5946</v>
      </c>
      <c r="AE249" s="335" t="s">
        <v>5958</v>
      </c>
      <c r="AF249" s="335" t="s">
        <v>92</v>
      </c>
      <c r="AG249" s="345" t="s">
        <v>6464</v>
      </c>
      <c r="AH249" s="348">
        <v>1949</v>
      </c>
      <c r="AI249" s="345" t="s">
        <v>75</v>
      </c>
      <c r="AJ249" s="337" t="s">
        <v>62</v>
      </c>
      <c r="AK249" s="335" t="s">
        <v>8224</v>
      </c>
      <c r="AL249" s="344">
        <v>45363</v>
      </c>
      <c r="AM249" s="335" t="s">
        <v>8225</v>
      </c>
      <c r="AN249" s="346">
        <v>45372</v>
      </c>
      <c r="AO249" s="345"/>
      <c r="AP249" s="345"/>
      <c r="AQ249" s="345"/>
      <c r="AR249" s="335">
        <v>103311</v>
      </c>
      <c r="AS249" s="335" t="s">
        <v>6068</v>
      </c>
      <c r="AT249" s="354" t="s">
        <v>62</v>
      </c>
      <c r="AU249" s="355" t="s">
        <v>62</v>
      </c>
      <c r="AV249" s="355" t="s">
        <v>62</v>
      </c>
      <c r="AW249" s="355" t="s">
        <v>62</v>
      </c>
      <c r="AX249" s="350">
        <v>3978000</v>
      </c>
      <c r="AY249" s="380" t="s">
        <v>8226</v>
      </c>
      <c r="AZ249" s="354" t="s">
        <v>125</v>
      </c>
      <c r="BA249" s="355" t="s">
        <v>288</v>
      </c>
      <c r="BB249" s="355" t="s">
        <v>125</v>
      </c>
      <c r="BC249" s="355" t="s">
        <v>6985</v>
      </c>
      <c r="BD249" s="355" t="s">
        <v>520</v>
      </c>
      <c r="BE249" s="356">
        <v>45434</v>
      </c>
      <c r="BF249" s="356">
        <v>45446</v>
      </c>
      <c r="BG249" s="355" t="s">
        <v>62</v>
      </c>
      <c r="BH249" s="355" t="s">
        <v>62</v>
      </c>
      <c r="BI249" s="355" t="s">
        <v>62</v>
      </c>
      <c r="BJ249" s="356">
        <v>45494</v>
      </c>
      <c r="BK249" s="381">
        <v>45556</v>
      </c>
      <c r="BL249" s="354" t="s">
        <v>62</v>
      </c>
      <c r="BM249" s="357" t="s">
        <v>6017</v>
      </c>
      <c r="BN249" s="355" t="s">
        <v>6370</v>
      </c>
      <c r="BO249" s="355" t="s">
        <v>6086</v>
      </c>
      <c r="BP249" s="355" t="s">
        <v>79</v>
      </c>
      <c r="BQ249" s="265" t="s">
        <v>8227</v>
      </c>
    </row>
    <row r="250" spans="1:69" x14ac:dyDescent="0.25">
      <c r="A250" s="235">
        <v>248</v>
      </c>
      <c r="B250" s="335" t="s">
        <v>8228</v>
      </c>
      <c r="C250" s="336" t="s">
        <v>8228</v>
      </c>
      <c r="D250" s="337" t="s">
        <v>60</v>
      </c>
      <c r="E250" s="338" t="s">
        <v>7871</v>
      </c>
      <c r="F250" s="345">
        <v>1</v>
      </c>
      <c r="G250" s="360" t="s">
        <v>8229</v>
      </c>
      <c r="H250" s="363">
        <v>10904307</v>
      </c>
      <c r="I250" s="361" t="s">
        <v>62</v>
      </c>
      <c r="J250" s="361" t="s">
        <v>1430</v>
      </c>
      <c r="K250" s="364">
        <v>30067</v>
      </c>
      <c r="L250" s="361" t="s">
        <v>8230</v>
      </c>
      <c r="M250" s="361">
        <v>3015813422</v>
      </c>
      <c r="N250" s="121" t="s">
        <v>8231</v>
      </c>
      <c r="O250" s="343" t="s">
        <v>8232</v>
      </c>
      <c r="P250" s="346">
        <v>45372</v>
      </c>
      <c r="Q250" s="345" t="s">
        <v>87</v>
      </c>
      <c r="R250" s="345" t="s">
        <v>8233</v>
      </c>
      <c r="S250" s="344">
        <v>45373</v>
      </c>
      <c r="T250" s="344">
        <v>45373</v>
      </c>
      <c r="U250" s="344">
        <v>45377</v>
      </c>
      <c r="V250" s="344">
        <v>45373</v>
      </c>
      <c r="W250" s="345" t="s">
        <v>5944</v>
      </c>
      <c r="X250" s="347">
        <v>23200000</v>
      </c>
      <c r="Y250" s="347">
        <v>5800000</v>
      </c>
      <c r="Z250" s="346">
        <v>45444</v>
      </c>
      <c r="AA250" s="344">
        <f t="shared" ca="1" si="6"/>
        <v>45692</v>
      </c>
      <c r="AB250" s="345">
        <f t="shared" ca="1" si="7"/>
        <v>248</v>
      </c>
      <c r="AC250" s="337" t="s">
        <v>5945</v>
      </c>
      <c r="AD250" s="335" t="s">
        <v>5946</v>
      </c>
      <c r="AE250" s="335" t="s">
        <v>5958</v>
      </c>
      <c r="AF250" s="335" t="s">
        <v>92</v>
      </c>
      <c r="AG250" s="345" t="s">
        <v>6464</v>
      </c>
      <c r="AH250" s="348">
        <v>1949</v>
      </c>
      <c r="AI250" s="345" t="s">
        <v>75</v>
      </c>
      <c r="AJ250" s="337" t="s">
        <v>62</v>
      </c>
      <c r="AK250" s="335" t="s">
        <v>8234</v>
      </c>
      <c r="AL250" s="344">
        <v>45363</v>
      </c>
      <c r="AM250" s="335" t="s">
        <v>8235</v>
      </c>
      <c r="AN250" s="346">
        <v>45373</v>
      </c>
      <c r="AO250" s="345"/>
      <c r="AP250" s="345"/>
      <c r="AQ250" s="345"/>
      <c r="AR250" s="335">
        <v>103539</v>
      </c>
      <c r="AS250" s="335" t="s">
        <v>5984</v>
      </c>
      <c r="AT250" s="354" t="s">
        <v>62</v>
      </c>
      <c r="AU250" s="355" t="s">
        <v>62</v>
      </c>
      <c r="AV250" s="355" t="s">
        <v>62</v>
      </c>
      <c r="AW250" s="355" t="s">
        <v>62</v>
      </c>
      <c r="AX250" s="350" t="s">
        <v>62</v>
      </c>
      <c r="AY250" s="349" t="s">
        <v>62</v>
      </c>
      <c r="AZ250" s="355" t="s">
        <v>62</v>
      </c>
      <c r="BA250" s="355" t="s">
        <v>62</v>
      </c>
      <c r="BB250" s="355" t="s">
        <v>62</v>
      </c>
      <c r="BC250" s="355" t="s">
        <v>62</v>
      </c>
      <c r="BD250" s="355" t="s">
        <v>5953</v>
      </c>
      <c r="BE250" s="355" t="s">
        <v>62</v>
      </c>
      <c r="BF250" s="355" t="s">
        <v>5953</v>
      </c>
      <c r="BG250" s="355" t="s">
        <v>62</v>
      </c>
      <c r="BH250" s="355" t="s">
        <v>62</v>
      </c>
      <c r="BI250" s="355" t="s">
        <v>62</v>
      </c>
      <c r="BJ250" s="355" t="s">
        <v>62</v>
      </c>
      <c r="BK250" s="349" t="s">
        <v>5953</v>
      </c>
      <c r="BL250" s="355" t="s">
        <v>62</v>
      </c>
      <c r="BM250" s="354" t="s">
        <v>62</v>
      </c>
      <c r="BN250" s="355" t="s">
        <v>62</v>
      </c>
      <c r="BO250" s="355" t="s">
        <v>62</v>
      </c>
      <c r="BP250" s="355" t="s">
        <v>79</v>
      </c>
      <c r="BQ250" s="265" t="s">
        <v>8236</v>
      </c>
    </row>
    <row r="251" spans="1:69" x14ac:dyDescent="0.25">
      <c r="A251" s="241">
        <v>249</v>
      </c>
      <c r="B251" s="335" t="s">
        <v>8237</v>
      </c>
      <c r="C251" s="336" t="s">
        <v>8237</v>
      </c>
      <c r="D251" s="337" t="s">
        <v>60</v>
      </c>
      <c r="E251" s="338" t="s">
        <v>5938</v>
      </c>
      <c r="F251" s="345">
        <v>1</v>
      </c>
      <c r="G251" s="360" t="s">
        <v>8238</v>
      </c>
      <c r="H251" s="358">
        <v>80416611</v>
      </c>
      <c r="I251" s="341" t="s">
        <v>62</v>
      </c>
      <c r="J251" s="361" t="s">
        <v>7473</v>
      </c>
      <c r="K251" s="364">
        <v>25270</v>
      </c>
      <c r="L251" s="361" t="s">
        <v>8239</v>
      </c>
      <c r="M251" s="361">
        <v>3005344442</v>
      </c>
      <c r="N251" s="379" t="s">
        <v>8240</v>
      </c>
      <c r="O251" s="343" t="s">
        <v>8241</v>
      </c>
      <c r="P251" s="344">
        <v>45370</v>
      </c>
      <c r="Q251" s="345" t="s">
        <v>87</v>
      </c>
      <c r="R251" s="345" t="s">
        <v>8242</v>
      </c>
      <c r="S251" s="344">
        <v>45370</v>
      </c>
      <c r="T251" s="344">
        <v>45371</v>
      </c>
      <c r="U251" s="344">
        <v>45373</v>
      </c>
      <c r="V251" s="344">
        <v>45372</v>
      </c>
      <c r="W251" s="345" t="s">
        <v>5944</v>
      </c>
      <c r="X251" s="347">
        <v>12000000</v>
      </c>
      <c r="Y251" s="347">
        <v>3000000</v>
      </c>
      <c r="Z251" s="346">
        <v>45444</v>
      </c>
      <c r="AA251" s="344">
        <f t="shared" ca="1" si="6"/>
        <v>45692</v>
      </c>
      <c r="AB251" s="345">
        <f t="shared" ca="1" si="7"/>
        <v>248</v>
      </c>
      <c r="AC251" s="337" t="s">
        <v>5945</v>
      </c>
      <c r="AD251" s="335" t="s">
        <v>6535</v>
      </c>
      <c r="AE251" s="335" t="s">
        <v>7447</v>
      </c>
      <c r="AF251" s="335" t="s">
        <v>92</v>
      </c>
      <c r="AG251" s="345" t="s">
        <v>6464</v>
      </c>
      <c r="AH251" s="348">
        <v>1949</v>
      </c>
      <c r="AI251" s="345" t="s">
        <v>75</v>
      </c>
      <c r="AJ251" s="337" t="s">
        <v>62</v>
      </c>
      <c r="AK251" s="335" t="s">
        <v>8243</v>
      </c>
      <c r="AL251" s="344">
        <v>45363</v>
      </c>
      <c r="AM251" s="335" t="s">
        <v>8244</v>
      </c>
      <c r="AN251" s="346">
        <v>45372</v>
      </c>
      <c r="AO251" s="345"/>
      <c r="AP251" s="345"/>
      <c r="AQ251" s="345"/>
      <c r="AR251" s="335">
        <v>103575</v>
      </c>
      <c r="AS251" s="335" t="s">
        <v>6068</v>
      </c>
      <c r="AT251" s="354" t="s">
        <v>62</v>
      </c>
      <c r="AU251" s="355" t="s">
        <v>62</v>
      </c>
      <c r="AV251" s="355" t="s">
        <v>62</v>
      </c>
      <c r="AW251" s="355" t="s">
        <v>62</v>
      </c>
      <c r="AX251" s="350" t="s">
        <v>62</v>
      </c>
      <c r="AY251" s="355" t="s">
        <v>62</v>
      </c>
      <c r="AZ251" s="355" t="s">
        <v>62</v>
      </c>
      <c r="BA251" s="355" t="s">
        <v>62</v>
      </c>
      <c r="BB251" s="355" t="s">
        <v>62</v>
      </c>
      <c r="BC251" s="355" t="s">
        <v>7331</v>
      </c>
      <c r="BD251" s="355" t="s">
        <v>5953</v>
      </c>
      <c r="BE251" s="356">
        <v>45434</v>
      </c>
      <c r="BF251" s="355" t="s">
        <v>5953</v>
      </c>
      <c r="BG251" s="355" t="s">
        <v>62</v>
      </c>
      <c r="BH251" s="355" t="s">
        <v>62</v>
      </c>
      <c r="BI251" s="355" t="s">
        <v>62</v>
      </c>
      <c r="BJ251" s="356">
        <v>45493</v>
      </c>
      <c r="BK251" s="355" t="s">
        <v>5953</v>
      </c>
      <c r="BL251" s="355" t="s">
        <v>62</v>
      </c>
      <c r="BM251" s="354" t="s">
        <v>62</v>
      </c>
      <c r="BN251" s="355" t="s">
        <v>6317</v>
      </c>
      <c r="BO251" s="355" t="s">
        <v>62</v>
      </c>
      <c r="BP251" s="355" t="s">
        <v>79</v>
      </c>
      <c r="BQ251" s="265" t="s">
        <v>8245</v>
      </c>
    </row>
    <row r="252" spans="1:69" x14ac:dyDescent="0.25">
      <c r="A252" s="241">
        <v>250</v>
      </c>
      <c r="B252" s="335" t="s">
        <v>8246</v>
      </c>
      <c r="C252" s="336" t="s">
        <v>8246</v>
      </c>
      <c r="D252" s="337" t="s">
        <v>60</v>
      </c>
      <c r="E252" s="338" t="s">
        <v>5938</v>
      </c>
      <c r="F252" s="345">
        <v>1</v>
      </c>
      <c r="G252" s="360" t="s">
        <v>8247</v>
      </c>
      <c r="H252" s="363">
        <v>1026289459</v>
      </c>
      <c r="I252" s="361" t="s">
        <v>62</v>
      </c>
      <c r="J252" s="361" t="s">
        <v>8248</v>
      </c>
      <c r="K252" s="364">
        <v>34610</v>
      </c>
      <c r="L252" s="361" t="s">
        <v>8249</v>
      </c>
      <c r="M252" s="361">
        <v>3213221731</v>
      </c>
      <c r="N252" s="125" t="s">
        <v>8250</v>
      </c>
      <c r="O252" s="343" t="s">
        <v>8241</v>
      </c>
      <c r="P252" s="346">
        <v>45369</v>
      </c>
      <c r="Q252" s="345" t="s">
        <v>87</v>
      </c>
      <c r="R252" s="345" t="s">
        <v>8251</v>
      </c>
      <c r="S252" s="344">
        <v>45369</v>
      </c>
      <c r="T252" s="344">
        <v>45371</v>
      </c>
      <c r="U252" s="344">
        <v>45373</v>
      </c>
      <c r="V252" s="344">
        <v>45372</v>
      </c>
      <c r="W252" s="345" t="s">
        <v>5944</v>
      </c>
      <c r="X252" s="347">
        <v>13524000</v>
      </c>
      <c r="Y252" s="347">
        <v>3381000</v>
      </c>
      <c r="Z252" s="346">
        <v>45444</v>
      </c>
      <c r="AA252" s="344">
        <f t="shared" ca="1" si="6"/>
        <v>45692</v>
      </c>
      <c r="AB252" s="345">
        <f t="shared" ca="1" si="7"/>
        <v>248</v>
      </c>
      <c r="AC252" s="337" t="s">
        <v>5945</v>
      </c>
      <c r="AD252" s="335" t="s">
        <v>6880</v>
      </c>
      <c r="AE252" s="335" t="s">
        <v>6772</v>
      </c>
      <c r="AF252" s="335" t="s">
        <v>92</v>
      </c>
      <c r="AG252" s="345" t="s">
        <v>6464</v>
      </c>
      <c r="AH252" s="348">
        <v>1949</v>
      </c>
      <c r="AI252" s="345" t="s">
        <v>75</v>
      </c>
      <c r="AJ252" s="337" t="s">
        <v>62</v>
      </c>
      <c r="AK252" s="335" t="s">
        <v>8252</v>
      </c>
      <c r="AL252" s="344">
        <v>45359</v>
      </c>
      <c r="AM252" s="335" t="s">
        <v>8253</v>
      </c>
      <c r="AN252" s="346">
        <v>45372</v>
      </c>
      <c r="AO252" s="345"/>
      <c r="AP252" s="345"/>
      <c r="AQ252" s="345"/>
      <c r="AR252" s="335">
        <v>106103</v>
      </c>
      <c r="AS252" s="335" t="s">
        <v>6068</v>
      </c>
      <c r="AT252" s="354" t="s">
        <v>62</v>
      </c>
      <c r="AU252" s="355" t="s">
        <v>62</v>
      </c>
      <c r="AV252" s="355" t="s">
        <v>62</v>
      </c>
      <c r="AW252" s="355" t="s">
        <v>62</v>
      </c>
      <c r="AX252" s="350" t="s">
        <v>62</v>
      </c>
      <c r="AY252" s="355" t="s">
        <v>62</v>
      </c>
      <c r="AZ252" s="355" t="s">
        <v>62</v>
      </c>
      <c r="BA252" s="355" t="s">
        <v>62</v>
      </c>
      <c r="BB252" s="355" t="s">
        <v>62</v>
      </c>
      <c r="BC252" s="355" t="s">
        <v>7331</v>
      </c>
      <c r="BD252" s="355" t="s">
        <v>5953</v>
      </c>
      <c r="BE252" s="356">
        <v>45434</v>
      </c>
      <c r="BF252" s="355" t="s">
        <v>5953</v>
      </c>
      <c r="BG252" s="355" t="s">
        <v>62</v>
      </c>
      <c r="BH252" s="355" t="s">
        <v>62</v>
      </c>
      <c r="BI252" s="355" t="s">
        <v>62</v>
      </c>
      <c r="BJ252" s="356">
        <v>45493</v>
      </c>
      <c r="BK252" s="355" t="s">
        <v>5953</v>
      </c>
      <c r="BL252" s="355" t="s">
        <v>62</v>
      </c>
      <c r="BM252" s="354" t="s">
        <v>62</v>
      </c>
      <c r="BN252" s="355" t="s">
        <v>6317</v>
      </c>
      <c r="BO252" s="355" t="s">
        <v>62</v>
      </c>
      <c r="BP252" s="355" t="s">
        <v>79</v>
      </c>
      <c r="BQ252" s="265" t="s">
        <v>8254</v>
      </c>
    </row>
    <row r="253" spans="1:69" x14ac:dyDescent="0.25">
      <c r="A253" s="241">
        <v>251</v>
      </c>
      <c r="B253" s="335" t="s">
        <v>8255</v>
      </c>
      <c r="C253" s="336" t="s">
        <v>8255</v>
      </c>
      <c r="D253" s="337" t="s">
        <v>60</v>
      </c>
      <c r="E253" s="338" t="s">
        <v>5938</v>
      </c>
      <c r="F253" s="345">
        <v>1</v>
      </c>
      <c r="G253" s="370" t="s">
        <v>916</v>
      </c>
      <c r="H253" s="363">
        <v>1031173374</v>
      </c>
      <c r="I253" s="337" t="s">
        <v>62</v>
      </c>
      <c r="J253" s="361" t="s">
        <v>8256</v>
      </c>
      <c r="K253" s="364">
        <v>35803</v>
      </c>
      <c r="L253" s="361" t="s">
        <v>917</v>
      </c>
      <c r="M253" s="361">
        <v>3204593884</v>
      </c>
      <c r="N253" s="125" t="s">
        <v>918</v>
      </c>
      <c r="O253" s="343" t="s">
        <v>8257</v>
      </c>
      <c r="P253" s="346">
        <v>45357</v>
      </c>
      <c r="Q253" s="345" t="s">
        <v>87</v>
      </c>
      <c r="R253" s="345" t="s">
        <v>8258</v>
      </c>
      <c r="S253" s="344">
        <v>45359</v>
      </c>
      <c r="T253" s="344">
        <v>45362</v>
      </c>
      <c r="U253" s="344">
        <v>45364</v>
      </c>
      <c r="V253" s="344">
        <v>45364</v>
      </c>
      <c r="W253" s="345" t="s">
        <v>5944</v>
      </c>
      <c r="X253" s="347">
        <v>15200000</v>
      </c>
      <c r="Y253" s="347">
        <v>3800000</v>
      </c>
      <c r="Z253" s="346">
        <v>45444</v>
      </c>
      <c r="AA253" s="344">
        <f t="shared" ca="1" si="6"/>
        <v>45692</v>
      </c>
      <c r="AB253" s="345">
        <f t="shared" ca="1" si="7"/>
        <v>248</v>
      </c>
      <c r="AC253" s="337" t="s">
        <v>5945</v>
      </c>
      <c r="AD253" s="335" t="s">
        <v>7203</v>
      </c>
      <c r="AE253" s="335" t="s">
        <v>7447</v>
      </c>
      <c r="AF253" s="335" t="s">
        <v>92</v>
      </c>
      <c r="AG253" s="345" t="s">
        <v>6223</v>
      </c>
      <c r="AH253" s="348">
        <v>1952</v>
      </c>
      <c r="AI253" s="345" t="s">
        <v>94</v>
      </c>
      <c r="AJ253" s="337" t="s">
        <v>62</v>
      </c>
      <c r="AK253" s="335" t="s">
        <v>7130</v>
      </c>
      <c r="AL253" s="344">
        <v>45355</v>
      </c>
      <c r="AM253" s="335" t="s">
        <v>8259</v>
      </c>
      <c r="AN253" s="346">
        <v>45364</v>
      </c>
      <c r="AO253" s="345"/>
      <c r="AP253" s="345"/>
      <c r="AQ253" s="345"/>
      <c r="AR253" s="335">
        <v>103364</v>
      </c>
      <c r="AS253" s="335" t="s">
        <v>6273</v>
      </c>
      <c r="AT253" s="354" t="s">
        <v>62</v>
      </c>
      <c r="AU253" s="355" t="s">
        <v>62</v>
      </c>
      <c r="AV253" s="355" t="s">
        <v>62</v>
      </c>
      <c r="AW253" s="355" t="s">
        <v>62</v>
      </c>
      <c r="AX253" s="350" t="s">
        <v>8260</v>
      </c>
      <c r="AY253" s="355" t="s">
        <v>8261</v>
      </c>
      <c r="AZ253" s="355" t="s">
        <v>62</v>
      </c>
      <c r="BA253" s="355" t="s">
        <v>125</v>
      </c>
      <c r="BB253" s="355" t="s">
        <v>125</v>
      </c>
      <c r="BC253" s="355" t="s">
        <v>7133</v>
      </c>
      <c r="BD253" s="355" t="s">
        <v>520</v>
      </c>
      <c r="BE253" s="356">
        <v>45434</v>
      </c>
      <c r="BF253" s="356">
        <v>45446</v>
      </c>
      <c r="BG253" s="355" t="s">
        <v>62</v>
      </c>
      <c r="BH253" s="355" t="s">
        <v>62</v>
      </c>
      <c r="BI253" s="355" t="s">
        <v>62</v>
      </c>
      <c r="BJ253" s="356">
        <v>45485</v>
      </c>
      <c r="BK253" s="356">
        <v>45547</v>
      </c>
      <c r="BL253" s="355" t="s">
        <v>62</v>
      </c>
      <c r="BM253" s="357" t="s">
        <v>8262</v>
      </c>
      <c r="BN253" s="355" t="s">
        <v>6086</v>
      </c>
      <c r="BO253" s="355" t="s">
        <v>6481</v>
      </c>
      <c r="BP253" s="355" t="s">
        <v>79</v>
      </c>
      <c r="BQ253" s="265" t="s">
        <v>8263</v>
      </c>
    </row>
    <row r="254" spans="1:69" x14ac:dyDescent="0.25">
      <c r="A254" s="235">
        <v>252</v>
      </c>
      <c r="B254" s="335" t="s">
        <v>8264</v>
      </c>
      <c r="C254" s="336" t="s">
        <v>8264</v>
      </c>
      <c r="D254" s="337" t="s">
        <v>60</v>
      </c>
      <c r="E254" s="338" t="s">
        <v>7871</v>
      </c>
      <c r="F254" s="345">
        <v>1</v>
      </c>
      <c r="G254" s="360" t="s">
        <v>8265</v>
      </c>
      <c r="H254" s="340">
        <v>1012404526</v>
      </c>
      <c r="I254" s="361" t="s">
        <v>62</v>
      </c>
      <c r="J254" s="361" t="s">
        <v>1317</v>
      </c>
      <c r="K254" s="364">
        <v>34274</v>
      </c>
      <c r="L254" s="361" t="s">
        <v>8266</v>
      </c>
      <c r="M254" s="361">
        <v>3107835246</v>
      </c>
      <c r="N254" s="121" t="s">
        <v>8267</v>
      </c>
      <c r="O254" s="343" t="s">
        <v>8268</v>
      </c>
      <c r="P254" s="344">
        <v>45373</v>
      </c>
      <c r="Q254" s="345" t="s">
        <v>87</v>
      </c>
      <c r="R254" s="345" t="s">
        <v>8269</v>
      </c>
      <c r="S254" s="344">
        <v>45373</v>
      </c>
      <c r="T254" s="344">
        <v>45373</v>
      </c>
      <c r="U254" s="344">
        <v>45384</v>
      </c>
      <c r="V254" s="344">
        <v>45373</v>
      </c>
      <c r="W254" s="345" t="s">
        <v>5944</v>
      </c>
      <c r="X254" s="347">
        <v>28000000</v>
      </c>
      <c r="Y254" s="347">
        <v>7000000</v>
      </c>
      <c r="Z254" s="346">
        <v>45444</v>
      </c>
      <c r="AA254" s="344">
        <f t="shared" ca="1" si="6"/>
        <v>45692</v>
      </c>
      <c r="AB254" s="345">
        <f t="shared" ca="1" si="7"/>
        <v>248</v>
      </c>
      <c r="AC254" s="337" t="s">
        <v>5945</v>
      </c>
      <c r="AD254" s="335" t="s">
        <v>6221</v>
      </c>
      <c r="AE254" s="335" t="s">
        <v>7447</v>
      </c>
      <c r="AF254" s="335" t="s">
        <v>92</v>
      </c>
      <c r="AG254" s="345" t="s">
        <v>6223</v>
      </c>
      <c r="AH254" s="348">
        <v>1952</v>
      </c>
      <c r="AI254" s="345" t="s">
        <v>75</v>
      </c>
      <c r="AJ254" s="337" t="s">
        <v>62</v>
      </c>
      <c r="AK254" s="335" t="s">
        <v>8270</v>
      </c>
      <c r="AL254" s="344">
        <v>45371</v>
      </c>
      <c r="AM254" s="335" t="s">
        <v>8271</v>
      </c>
      <c r="AN254" s="346">
        <v>45373</v>
      </c>
      <c r="AO254" s="345"/>
      <c r="AP254" s="345"/>
      <c r="AQ254" s="345"/>
      <c r="AR254" s="335">
        <v>103545</v>
      </c>
      <c r="AS254" s="335" t="s">
        <v>6876</v>
      </c>
      <c r="AT254" s="354" t="s">
        <v>62</v>
      </c>
      <c r="AU254" s="355" t="s">
        <v>62</v>
      </c>
      <c r="AV254" s="355" t="s">
        <v>62</v>
      </c>
      <c r="AW254" s="355" t="s">
        <v>62</v>
      </c>
      <c r="AX254" s="350" t="s">
        <v>62</v>
      </c>
      <c r="AY254" s="355" t="s">
        <v>62</v>
      </c>
      <c r="AZ254" s="355" t="s">
        <v>62</v>
      </c>
      <c r="BA254" s="355" t="s">
        <v>62</v>
      </c>
      <c r="BB254" s="355" t="s">
        <v>62</v>
      </c>
      <c r="BC254" s="355" t="s">
        <v>62</v>
      </c>
      <c r="BD254" s="355" t="s">
        <v>5953</v>
      </c>
      <c r="BE254" s="355" t="s">
        <v>62</v>
      </c>
      <c r="BF254" s="355" t="s">
        <v>5953</v>
      </c>
      <c r="BG254" s="355" t="s">
        <v>62</v>
      </c>
      <c r="BH254" s="355" t="s">
        <v>62</v>
      </c>
      <c r="BI254" s="355" t="s">
        <v>62</v>
      </c>
      <c r="BJ254" s="355" t="s">
        <v>62</v>
      </c>
      <c r="BK254" s="355" t="s">
        <v>5953</v>
      </c>
      <c r="BL254" s="355" t="s">
        <v>62</v>
      </c>
      <c r="BM254" s="354" t="s">
        <v>62</v>
      </c>
      <c r="BN254" s="355" t="s">
        <v>62</v>
      </c>
      <c r="BO254" s="355" t="s">
        <v>62</v>
      </c>
      <c r="BP254" s="355" t="s">
        <v>79</v>
      </c>
      <c r="BQ254" s="265" t="s">
        <v>8272</v>
      </c>
    </row>
    <row r="255" spans="1:69" x14ac:dyDescent="0.25">
      <c r="A255" s="241">
        <v>253</v>
      </c>
      <c r="B255" s="335" t="s">
        <v>8273</v>
      </c>
      <c r="C255" s="336" t="s">
        <v>8273</v>
      </c>
      <c r="D255" s="337" t="s">
        <v>60</v>
      </c>
      <c r="E255" s="338" t="s">
        <v>5938</v>
      </c>
      <c r="F255" s="345">
        <v>1</v>
      </c>
      <c r="G255" s="360" t="s">
        <v>8274</v>
      </c>
      <c r="H255" s="340">
        <v>1020842044</v>
      </c>
      <c r="I255" s="341" t="s">
        <v>62</v>
      </c>
      <c r="J255" s="341" t="s">
        <v>7883</v>
      </c>
      <c r="K255" s="342">
        <v>36340</v>
      </c>
      <c r="L255" s="341" t="s">
        <v>8275</v>
      </c>
      <c r="M255" s="361">
        <v>3202311759</v>
      </c>
      <c r="N255" s="125" t="s">
        <v>8276</v>
      </c>
      <c r="O255" s="343" t="s">
        <v>8277</v>
      </c>
      <c r="P255" s="344">
        <v>45362</v>
      </c>
      <c r="Q255" s="345" t="s">
        <v>87</v>
      </c>
      <c r="R255" s="345" t="s">
        <v>8278</v>
      </c>
      <c r="S255" s="344">
        <v>45363</v>
      </c>
      <c r="T255" s="344">
        <v>45366</v>
      </c>
      <c r="U255" s="344">
        <v>45356</v>
      </c>
      <c r="V255" s="344">
        <v>45366</v>
      </c>
      <c r="W255" s="345" t="s">
        <v>5944</v>
      </c>
      <c r="X255" s="347">
        <v>11532000</v>
      </c>
      <c r="Y255" s="347">
        <v>2883000</v>
      </c>
      <c r="Z255" s="346">
        <v>45444</v>
      </c>
      <c r="AA255" s="344">
        <f t="shared" ca="1" si="6"/>
        <v>45692</v>
      </c>
      <c r="AB255" s="345">
        <f t="shared" ca="1" si="7"/>
        <v>248</v>
      </c>
      <c r="AC255" s="337" t="s">
        <v>5945</v>
      </c>
      <c r="AD255" s="335" t="s">
        <v>5946</v>
      </c>
      <c r="AE255" s="335" t="s">
        <v>5958</v>
      </c>
      <c r="AF255" s="335" t="s">
        <v>92</v>
      </c>
      <c r="AG255" s="345" t="s">
        <v>8139</v>
      </c>
      <c r="AH255" s="348">
        <v>1955</v>
      </c>
      <c r="AI255" s="345" t="s">
        <v>75</v>
      </c>
      <c r="AJ255" s="337" t="s">
        <v>62</v>
      </c>
      <c r="AK255" s="335" t="s">
        <v>7272</v>
      </c>
      <c r="AL255" s="344">
        <v>45348</v>
      </c>
      <c r="AM255" s="335" t="s">
        <v>8279</v>
      </c>
      <c r="AN255" s="346">
        <v>45364</v>
      </c>
      <c r="AO255" s="345"/>
      <c r="AP255" s="345"/>
      <c r="AQ255" s="345"/>
      <c r="AR255" s="335">
        <v>103006</v>
      </c>
      <c r="AS255" s="335" t="s">
        <v>5984</v>
      </c>
      <c r="AT255" s="354" t="s">
        <v>62</v>
      </c>
      <c r="AU255" s="355" t="s">
        <v>62</v>
      </c>
      <c r="AV255" s="355" t="s">
        <v>62</v>
      </c>
      <c r="AW255" s="355" t="s">
        <v>62</v>
      </c>
      <c r="AX255" s="350" t="s">
        <v>5960</v>
      </c>
      <c r="AY255" s="355" t="s">
        <v>8280</v>
      </c>
      <c r="AZ255" s="355" t="s">
        <v>62</v>
      </c>
      <c r="BA255" s="355" t="s">
        <v>125</v>
      </c>
      <c r="BB255" s="355" t="s">
        <v>62</v>
      </c>
      <c r="BC255" s="355" t="s">
        <v>7571</v>
      </c>
      <c r="BD255" s="355" t="s">
        <v>520</v>
      </c>
      <c r="BE255" s="356">
        <v>45434</v>
      </c>
      <c r="BF255" s="356">
        <v>45446</v>
      </c>
      <c r="BG255" s="355" t="s">
        <v>62</v>
      </c>
      <c r="BH255" s="355" t="s">
        <v>62</v>
      </c>
      <c r="BI255" s="355" t="s">
        <v>62</v>
      </c>
      <c r="BJ255" s="356">
        <v>45487</v>
      </c>
      <c r="BK255" s="356">
        <v>45549</v>
      </c>
      <c r="BL255" s="355" t="s">
        <v>62</v>
      </c>
      <c r="BM255" s="357" t="s">
        <v>5963</v>
      </c>
      <c r="BN255" s="355" t="s">
        <v>6273</v>
      </c>
      <c r="BO255" s="355" t="s">
        <v>6293</v>
      </c>
      <c r="BP255" s="355" t="s">
        <v>79</v>
      </c>
      <c r="BQ255" s="265" t="s">
        <v>8281</v>
      </c>
    </row>
    <row r="256" spans="1:69" x14ac:dyDescent="0.25">
      <c r="A256" s="241">
        <v>254</v>
      </c>
      <c r="B256" s="335" t="s">
        <v>8282</v>
      </c>
      <c r="C256" s="336" t="s">
        <v>8282</v>
      </c>
      <c r="D256" s="337" t="s">
        <v>60</v>
      </c>
      <c r="E256" s="338" t="s">
        <v>5938</v>
      </c>
      <c r="F256" s="345">
        <v>1</v>
      </c>
      <c r="G256" s="360" t="s">
        <v>8283</v>
      </c>
      <c r="H256" s="358">
        <v>1019129374</v>
      </c>
      <c r="I256" s="341" t="s">
        <v>62</v>
      </c>
      <c r="J256" s="361" t="s">
        <v>7473</v>
      </c>
      <c r="K256" s="364">
        <v>35532</v>
      </c>
      <c r="L256" s="361" t="s">
        <v>8284</v>
      </c>
      <c r="M256" s="361">
        <v>3135534822</v>
      </c>
      <c r="N256" s="379" t="s">
        <v>8285</v>
      </c>
      <c r="O256" s="343" t="s">
        <v>6009</v>
      </c>
      <c r="P256" s="344">
        <v>45370</v>
      </c>
      <c r="Q256" s="345" t="s">
        <v>87</v>
      </c>
      <c r="R256" s="345" t="s">
        <v>8286</v>
      </c>
      <c r="S256" s="344">
        <v>45370</v>
      </c>
      <c r="T256" s="344">
        <v>45371</v>
      </c>
      <c r="U256" s="344">
        <v>45373</v>
      </c>
      <c r="V256" s="344">
        <v>45372</v>
      </c>
      <c r="W256" s="345" t="s">
        <v>5944</v>
      </c>
      <c r="X256" s="347">
        <v>7956000</v>
      </c>
      <c r="Y256" s="347">
        <v>1989000</v>
      </c>
      <c r="Z256" s="346">
        <v>45444</v>
      </c>
      <c r="AA256" s="344">
        <f t="shared" ca="1" si="6"/>
        <v>45692</v>
      </c>
      <c r="AB256" s="345">
        <f t="shared" ca="1" si="7"/>
        <v>248</v>
      </c>
      <c r="AC256" s="337" t="s">
        <v>5945</v>
      </c>
      <c r="AD256" s="335" t="s">
        <v>5946</v>
      </c>
      <c r="AE256" s="335" t="s">
        <v>8287</v>
      </c>
      <c r="AF256" s="335" t="s">
        <v>92</v>
      </c>
      <c r="AG256" s="345" t="s">
        <v>8288</v>
      </c>
      <c r="AH256" s="348">
        <v>1959</v>
      </c>
      <c r="AI256" s="345" t="s">
        <v>75</v>
      </c>
      <c r="AJ256" s="337" t="s">
        <v>62</v>
      </c>
      <c r="AK256" s="335" t="s">
        <v>7287</v>
      </c>
      <c r="AL256" s="344">
        <v>45363</v>
      </c>
      <c r="AM256" s="335" t="s">
        <v>8289</v>
      </c>
      <c r="AN256" s="346">
        <v>45372</v>
      </c>
      <c r="AO256" s="345"/>
      <c r="AP256" s="345"/>
      <c r="AQ256" s="345"/>
      <c r="AR256" s="335">
        <v>103483</v>
      </c>
      <c r="AS256" s="335" t="s">
        <v>6068</v>
      </c>
      <c r="AT256" s="354" t="s">
        <v>62</v>
      </c>
      <c r="AU256" s="355" t="s">
        <v>62</v>
      </c>
      <c r="AV256" s="355" t="s">
        <v>62</v>
      </c>
      <c r="AW256" s="355" t="s">
        <v>62</v>
      </c>
      <c r="AX256" s="350">
        <v>3978000</v>
      </c>
      <c r="AY256" s="380" t="s">
        <v>8290</v>
      </c>
      <c r="AZ256" s="354" t="s">
        <v>62</v>
      </c>
      <c r="BA256" s="355" t="s">
        <v>62</v>
      </c>
      <c r="BB256" s="355" t="s">
        <v>62</v>
      </c>
      <c r="BC256" s="355" t="s">
        <v>7331</v>
      </c>
      <c r="BD256" s="355" t="s">
        <v>520</v>
      </c>
      <c r="BE256" s="356">
        <v>45434</v>
      </c>
      <c r="BF256" s="356">
        <v>45446</v>
      </c>
      <c r="BG256" s="355" t="s">
        <v>62</v>
      </c>
      <c r="BH256" s="355" t="s">
        <v>62</v>
      </c>
      <c r="BI256" s="355" t="s">
        <v>62</v>
      </c>
      <c r="BJ256" s="356">
        <v>45493</v>
      </c>
      <c r="BK256" s="381">
        <v>45555</v>
      </c>
      <c r="BL256" s="354" t="s">
        <v>62</v>
      </c>
      <c r="BM256" s="357" t="s">
        <v>6017</v>
      </c>
      <c r="BN256" s="355" t="s">
        <v>6273</v>
      </c>
      <c r="BO256" s="355" t="s">
        <v>6086</v>
      </c>
      <c r="BP256" s="355" t="s">
        <v>79</v>
      </c>
      <c r="BQ256" s="265" t="s">
        <v>8291</v>
      </c>
    </row>
    <row r="257" spans="1:69" x14ac:dyDescent="0.25">
      <c r="A257" s="235">
        <v>255</v>
      </c>
      <c r="B257" s="335" t="s">
        <v>8292</v>
      </c>
      <c r="C257" s="336" t="s">
        <v>8292</v>
      </c>
      <c r="D257" s="337" t="s">
        <v>60</v>
      </c>
      <c r="E257" s="338" t="s">
        <v>7871</v>
      </c>
      <c r="F257" s="345">
        <v>1</v>
      </c>
      <c r="G257" s="360" t="s">
        <v>4292</v>
      </c>
      <c r="H257" s="340">
        <v>1032365645</v>
      </c>
      <c r="I257" s="349" t="s">
        <v>62</v>
      </c>
      <c r="J257" s="337" t="s">
        <v>4293</v>
      </c>
      <c r="K257" s="346">
        <v>31552</v>
      </c>
      <c r="L257" s="337" t="s">
        <v>8293</v>
      </c>
      <c r="M257" s="349">
        <v>3133120440</v>
      </c>
      <c r="N257" s="121" t="s">
        <v>4295</v>
      </c>
      <c r="O257" s="343" t="s">
        <v>8294</v>
      </c>
      <c r="P257" s="344">
        <v>45372</v>
      </c>
      <c r="Q257" s="345" t="s">
        <v>87</v>
      </c>
      <c r="R257" s="345" t="s">
        <v>8295</v>
      </c>
      <c r="S257" s="344">
        <v>45372</v>
      </c>
      <c r="T257" s="344">
        <v>45373</v>
      </c>
      <c r="U257" s="344">
        <v>45374</v>
      </c>
      <c r="V257" s="344">
        <v>45373</v>
      </c>
      <c r="W257" s="345" t="s">
        <v>5944</v>
      </c>
      <c r="X257" s="347">
        <v>21600000</v>
      </c>
      <c r="Y257" s="347">
        <v>5400000</v>
      </c>
      <c r="Z257" s="346">
        <v>45444</v>
      </c>
      <c r="AA257" s="344">
        <f t="shared" ca="1" si="6"/>
        <v>45692</v>
      </c>
      <c r="AB257" s="345">
        <f t="shared" ca="1" si="7"/>
        <v>248</v>
      </c>
      <c r="AC257" s="337" t="s">
        <v>5945</v>
      </c>
      <c r="AD257" s="335" t="s">
        <v>7384</v>
      </c>
      <c r="AE257" s="335" t="s">
        <v>7447</v>
      </c>
      <c r="AF257" s="335" t="s">
        <v>92</v>
      </c>
      <c r="AG257" s="345" t="s">
        <v>8174</v>
      </c>
      <c r="AH257" s="348">
        <v>1992</v>
      </c>
      <c r="AI257" s="345" t="s">
        <v>75</v>
      </c>
      <c r="AJ257" s="337" t="s">
        <v>62</v>
      </c>
      <c r="AK257" s="335" t="s">
        <v>8175</v>
      </c>
      <c r="AL257" s="344">
        <v>45363</v>
      </c>
      <c r="AM257" s="335" t="s">
        <v>8296</v>
      </c>
      <c r="AN257" s="346">
        <v>45373</v>
      </c>
      <c r="AO257" s="345"/>
      <c r="AP257" s="345"/>
      <c r="AQ257" s="345"/>
      <c r="AR257" s="335">
        <v>103288</v>
      </c>
      <c r="AS257" s="335" t="s">
        <v>5984</v>
      </c>
      <c r="AT257" s="354" t="s">
        <v>62</v>
      </c>
      <c r="AU257" s="355" t="s">
        <v>62</v>
      </c>
      <c r="AV257" s="355" t="s">
        <v>62</v>
      </c>
      <c r="AW257" s="355" t="s">
        <v>62</v>
      </c>
      <c r="AX257" s="350" t="s">
        <v>62</v>
      </c>
      <c r="AY257" s="349" t="s">
        <v>62</v>
      </c>
      <c r="AZ257" s="355" t="s">
        <v>62</v>
      </c>
      <c r="BA257" s="355" t="s">
        <v>62</v>
      </c>
      <c r="BB257" s="355" t="s">
        <v>62</v>
      </c>
      <c r="BC257" s="355" t="s">
        <v>62</v>
      </c>
      <c r="BD257" s="355" t="s">
        <v>5953</v>
      </c>
      <c r="BE257" s="355" t="s">
        <v>62</v>
      </c>
      <c r="BF257" s="355" t="s">
        <v>5953</v>
      </c>
      <c r="BG257" s="355" t="s">
        <v>62</v>
      </c>
      <c r="BH257" s="355" t="s">
        <v>62</v>
      </c>
      <c r="BI257" s="355" t="s">
        <v>62</v>
      </c>
      <c r="BJ257" s="355" t="s">
        <v>62</v>
      </c>
      <c r="BK257" s="349" t="s">
        <v>5953</v>
      </c>
      <c r="BL257" s="355" t="s">
        <v>62</v>
      </c>
      <c r="BM257" s="354" t="s">
        <v>62</v>
      </c>
      <c r="BN257" s="355" t="s">
        <v>62</v>
      </c>
      <c r="BO257" s="355" t="s">
        <v>62</v>
      </c>
      <c r="BP257" s="355" t="s">
        <v>79</v>
      </c>
      <c r="BQ257" s="265" t="s">
        <v>8297</v>
      </c>
    </row>
    <row r="258" spans="1:69" x14ac:dyDescent="0.25">
      <c r="A258" s="235">
        <v>256</v>
      </c>
      <c r="B258" s="335" t="s">
        <v>8298</v>
      </c>
      <c r="C258" s="336" t="s">
        <v>8299</v>
      </c>
      <c r="D258" s="337" t="s">
        <v>8300</v>
      </c>
      <c r="E258" s="338" t="s">
        <v>8301</v>
      </c>
      <c r="F258" s="345">
        <v>11</v>
      </c>
      <c r="G258" s="360" t="s">
        <v>8302</v>
      </c>
      <c r="H258" s="396">
        <v>900803347</v>
      </c>
      <c r="I258" s="341">
        <v>1</v>
      </c>
      <c r="J258" s="361" t="s">
        <v>4608</v>
      </c>
      <c r="K258" s="364" t="s">
        <v>8303</v>
      </c>
      <c r="L258" s="361" t="s">
        <v>8304</v>
      </c>
      <c r="M258" s="361">
        <v>3023797332</v>
      </c>
      <c r="N258" s="379" t="s">
        <v>8305</v>
      </c>
      <c r="O258" s="343" t="s">
        <v>8306</v>
      </c>
      <c r="P258" s="346">
        <v>45366</v>
      </c>
      <c r="Q258" s="345" t="s">
        <v>87</v>
      </c>
      <c r="R258" s="345" t="s">
        <v>8307</v>
      </c>
      <c r="S258" s="344">
        <v>45366</v>
      </c>
      <c r="T258" s="344">
        <v>45366</v>
      </c>
      <c r="U258" s="344" t="s">
        <v>62</v>
      </c>
      <c r="V258" s="344">
        <v>45369</v>
      </c>
      <c r="W258" s="345" t="s">
        <v>8308</v>
      </c>
      <c r="X258" s="347">
        <v>15000000</v>
      </c>
      <c r="Y258" s="347">
        <v>15000000</v>
      </c>
      <c r="Z258" s="346">
        <v>45384</v>
      </c>
      <c r="AA258" s="344">
        <f t="shared" ca="1" si="6"/>
        <v>45692</v>
      </c>
      <c r="AB258" s="345">
        <f ca="1">AA258-Z257</f>
        <v>248</v>
      </c>
      <c r="AC258" s="337" t="s">
        <v>5945</v>
      </c>
      <c r="AD258" s="335" t="s">
        <v>125</v>
      </c>
      <c r="AE258" s="335" t="s">
        <v>125</v>
      </c>
      <c r="AF258" s="335" t="s">
        <v>1215</v>
      </c>
      <c r="AG258" s="345" t="s">
        <v>7399</v>
      </c>
      <c r="AH258" s="348">
        <v>1991</v>
      </c>
      <c r="AI258" s="345" t="s">
        <v>75</v>
      </c>
      <c r="AJ258" s="337" t="s">
        <v>62</v>
      </c>
      <c r="AK258" s="335" t="s">
        <v>8309</v>
      </c>
      <c r="AL258" s="344">
        <v>45357</v>
      </c>
      <c r="AM258" s="335" t="s">
        <v>125</v>
      </c>
      <c r="AN258" s="335" t="s">
        <v>125</v>
      </c>
      <c r="AO258" s="345"/>
      <c r="AP258" s="345"/>
      <c r="AQ258" s="345"/>
      <c r="AR258" s="335">
        <v>106162</v>
      </c>
      <c r="AS258" s="335" t="s">
        <v>5984</v>
      </c>
      <c r="AT258" s="392" t="s">
        <v>62</v>
      </c>
      <c r="AU258" s="393" t="s">
        <v>62</v>
      </c>
      <c r="AV258" s="393" t="s">
        <v>62</v>
      </c>
      <c r="AW258" s="393" t="s">
        <v>62</v>
      </c>
      <c r="AX258" s="394" t="s">
        <v>62</v>
      </c>
      <c r="AY258" s="393" t="s">
        <v>62</v>
      </c>
      <c r="AZ258" s="393" t="s">
        <v>62</v>
      </c>
      <c r="BA258" s="393" t="s">
        <v>62</v>
      </c>
      <c r="BB258" s="393" t="s">
        <v>62</v>
      </c>
      <c r="BC258" s="393" t="s">
        <v>62</v>
      </c>
      <c r="BD258" s="393" t="s">
        <v>5953</v>
      </c>
      <c r="BE258" s="393" t="s">
        <v>62</v>
      </c>
      <c r="BF258" s="393" t="s">
        <v>5953</v>
      </c>
      <c r="BG258" s="393" t="s">
        <v>62</v>
      </c>
      <c r="BH258" s="393" t="s">
        <v>62</v>
      </c>
      <c r="BI258" s="393" t="s">
        <v>62</v>
      </c>
      <c r="BJ258" s="393" t="s">
        <v>62</v>
      </c>
      <c r="BK258" s="393" t="s">
        <v>5953</v>
      </c>
      <c r="BL258" s="393" t="s">
        <v>62</v>
      </c>
      <c r="BM258" s="392" t="s">
        <v>62</v>
      </c>
      <c r="BN258" s="393" t="s">
        <v>62</v>
      </c>
      <c r="BO258" s="393" t="s">
        <v>62</v>
      </c>
      <c r="BP258" s="395" t="s">
        <v>79</v>
      </c>
      <c r="BQ258" s="265" t="s">
        <v>8310</v>
      </c>
    </row>
    <row r="259" spans="1:69" x14ac:dyDescent="0.25">
      <c r="A259" s="241">
        <v>257</v>
      </c>
      <c r="B259" s="335" t="s">
        <v>8311</v>
      </c>
      <c r="C259" s="336" t="s">
        <v>8311</v>
      </c>
      <c r="D259" s="337" t="s">
        <v>60</v>
      </c>
      <c r="E259" s="338" t="s">
        <v>6038</v>
      </c>
      <c r="F259" s="345">
        <v>1</v>
      </c>
      <c r="G259" s="360" t="s">
        <v>8312</v>
      </c>
      <c r="H259" s="348" t="s">
        <v>8313</v>
      </c>
      <c r="I259" s="349" t="s">
        <v>62</v>
      </c>
      <c r="J259" s="361" t="s">
        <v>8314</v>
      </c>
      <c r="K259" s="364" t="s">
        <v>8315</v>
      </c>
      <c r="L259" s="348" t="s">
        <v>8316</v>
      </c>
      <c r="M259" s="361" t="s">
        <v>8317</v>
      </c>
      <c r="N259" s="121" t="s">
        <v>8318</v>
      </c>
      <c r="O259" s="343" t="s">
        <v>132</v>
      </c>
      <c r="P259" s="346">
        <v>45351</v>
      </c>
      <c r="Q259" s="345" t="s">
        <v>87</v>
      </c>
      <c r="R259" s="344" t="s">
        <v>8319</v>
      </c>
      <c r="S259" s="344" t="s">
        <v>8320</v>
      </c>
      <c r="T259" s="344" t="s">
        <v>8321</v>
      </c>
      <c r="U259" s="344" t="s">
        <v>8322</v>
      </c>
      <c r="V259" s="344">
        <v>45371</v>
      </c>
      <c r="W259" s="345" t="s">
        <v>5944</v>
      </c>
      <c r="X259" s="347">
        <v>22000000</v>
      </c>
      <c r="Y259" s="347">
        <v>5500000</v>
      </c>
      <c r="Z259" s="346">
        <v>45444</v>
      </c>
      <c r="AA259" s="344">
        <f t="shared" ref="AA259:AA322" ca="1" si="8">TODAY()</f>
        <v>45692</v>
      </c>
      <c r="AB259" s="345">
        <f ca="1">AA259-Z258</f>
        <v>308</v>
      </c>
      <c r="AC259" s="337" t="s">
        <v>5945</v>
      </c>
      <c r="AD259" s="335" t="s">
        <v>7168</v>
      </c>
      <c r="AE259" s="335" t="s">
        <v>8323</v>
      </c>
      <c r="AF259" s="335" t="s">
        <v>92</v>
      </c>
      <c r="AG259" s="345" t="s">
        <v>6223</v>
      </c>
      <c r="AH259" s="348">
        <v>1952</v>
      </c>
      <c r="AI259" s="345" t="s">
        <v>75</v>
      </c>
      <c r="AJ259" s="337" t="s">
        <v>62</v>
      </c>
      <c r="AK259" s="335" t="s">
        <v>8324</v>
      </c>
      <c r="AL259" s="344">
        <v>45348</v>
      </c>
      <c r="AM259" s="335" t="s">
        <v>8325</v>
      </c>
      <c r="AN259" s="346">
        <v>45352</v>
      </c>
      <c r="AO259" s="345"/>
      <c r="AP259" s="345"/>
      <c r="AQ259" s="345"/>
      <c r="AR259" s="335">
        <v>103338</v>
      </c>
      <c r="AS259" s="335" t="s">
        <v>6268</v>
      </c>
      <c r="AT259" s="386">
        <v>45371</v>
      </c>
      <c r="AU259" s="355" t="s">
        <v>62</v>
      </c>
      <c r="AV259" s="355" t="s">
        <v>62</v>
      </c>
      <c r="AW259" s="355" t="s">
        <v>62</v>
      </c>
      <c r="AX259" s="350" t="s">
        <v>6703</v>
      </c>
      <c r="AY259" s="355" t="s">
        <v>8326</v>
      </c>
      <c r="AZ259" s="355" t="s">
        <v>125</v>
      </c>
      <c r="BA259" s="355" t="s">
        <v>125</v>
      </c>
      <c r="BB259" s="355" t="s">
        <v>125</v>
      </c>
      <c r="BC259" s="355" t="s">
        <v>8327</v>
      </c>
      <c r="BD259" s="355" t="s">
        <v>520</v>
      </c>
      <c r="BE259" s="356">
        <v>45434</v>
      </c>
      <c r="BF259" s="356">
        <v>45446</v>
      </c>
      <c r="BG259" s="355" t="s">
        <v>62</v>
      </c>
      <c r="BH259" s="355" t="s">
        <v>62</v>
      </c>
      <c r="BI259" s="355" t="s">
        <v>62</v>
      </c>
      <c r="BJ259" s="356">
        <v>45492</v>
      </c>
      <c r="BK259" s="356">
        <v>45492</v>
      </c>
      <c r="BL259" s="355" t="s">
        <v>62</v>
      </c>
      <c r="BM259" s="357" t="s">
        <v>6706</v>
      </c>
      <c r="BN259" s="355" t="s">
        <v>139</v>
      </c>
      <c r="BO259" s="355" t="s">
        <v>6129</v>
      </c>
      <c r="BP259" s="355" t="s">
        <v>79</v>
      </c>
      <c r="BQ259" s="260" t="s">
        <v>8328</v>
      </c>
    </row>
    <row r="260" spans="1:69" x14ac:dyDescent="0.25">
      <c r="A260" s="241">
        <v>258</v>
      </c>
      <c r="B260" s="335" t="s">
        <v>8329</v>
      </c>
      <c r="C260" s="336" t="s">
        <v>8329</v>
      </c>
      <c r="D260" s="337" t="s">
        <v>60</v>
      </c>
      <c r="E260" s="338" t="s">
        <v>7871</v>
      </c>
      <c r="F260" s="345">
        <v>1</v>
      </c>
      <c r="G260" s="360" t="s">
        <v>8330</v>
      </c>
      <c r="H260" s="358">
        <v>1130744029</v>
      </c>
      <c r="I260" s="349" t="s">
        <v>62</v>
      </c>
      <c r="J260" s="361" t="s">
        <v>8331</v>
      </c>
      <c r="K260" s="364">
        <v>32058</v>
      </c>
      <c r="L260" s="361" t="s">
        <v>8332</v>
      </c>
      <c r="M260" s="361">
        <v>6016123015</v>
      </c>
      <c r="N260" s="379" t="s">
        <v>8333</v>
      </c>
      <c r="O260" s="343" t="s">
        <v>8334</v>
      </c>
      <c r="P260" s="346">
        <v>45386</v>
      </c>
      <c r="Q260" s="345" t="s">
        <v>87</v>
      </c>
      <c r="R260" s="345" t="s">
        <v>8335</v>
      </c>
      <c r="S260" s="344">
        <v>45386</v>
      </c>
      <c r="T260" s="344">
        <v>45387</v>
      </c>
      <c r="U260" s="344">
        <v>45388</v>
      </c>
      <c r="V260" s="387">
        <v>45387</v>
      </c>
      <c r="W260" s="345" t="s">
        <v>5944</v>
      </c>
      <c r="X260" s="347">
        <v>20000000</v>
      </c>
      <c r="Y260" s="347">
        <v>5000000</v>
      </c>
      <c r="Z260" s="346">
        <v>45444</v>
      </c>
      <c r="AA260" s="344">
        <f t="shared" ca="1" si="8"/>
        <v>45692</v>
      </c>
      <c r="AB260" s="345">
        <f ca="1">AA260-Z260</f>
        <v>248</v>
      </c>
      <c r="AC260" s="337" t="s">
        <v>5945</v>
      </c>
      <c r="AD260" s="335" t="s">
        <v>6927</v>
      </c>
      <c r="AE260" s="335" t="s">
        <v>8336</v>
      </c>
      <c r="AF260" s="335" t="s">
        <v>92</v>
      </c>
      <c r="AG260" s="345" t="s">
        <v>6929</v>
      </c>
      <c r="AH260" s="348">
        <v>1687</v>
      </c>
      <c r="AI260" s="345" t="s">
        <v>94</v>
      </c>
      <c r="AJ260" s="337" t="s">
        <v>62</v>
      </c>
      <c r="AK260" s="335" t="s">
        <v>8337</v>
      </c>
      <c r="AL260" s="344">
        <v>45373</v>
      </c>
      <c r="AM260" s="335" t="s">
        <v>8338</v>
      </c>
      <c r="AN260" s="346">
        <v>45387</v>
      </c>
      <c r="AO260" s="345"/>
      <c r="AP260" s="345"/>
      <c r="AQ260" s="345"/>
      <c r="AR260" s="335">
        <v>106636</v>
      </c>
      <c r="AS260" s="335" t="s">
        <v>6342</v>
      </c>
      <c r="AT260" s="354" t="s">
        <v>62</v>
      </c>
      <c r="AU260" s="355" t="s">
        <v>62</v>
      </c>
      <c r="AV260" s="355" t="s">
        <v>62</v>
      </c>
      <c r="AW260" s="355" t="s">
        <v>62</v>
      </c>
      <c r="AX260" s="350" t="s">
        <v>62</v>
      </c>
      <c r="AY260" s="355" t="s">
        <v>62</v>
      </c>
      <c r="AZ260" s="355" t="s">
        <v>62</v>
      </c>
      <c r="BA260" s="355" t="s">
        <v>62</v>
      </c>
      <c r="BB260" s="355" t="s">
        <v>62</v>
      </c>
      <c r="BC260" s="355" t="s">
        <v>8339</v>
      </c>
      <c r="BD260" s="355" t="s">
        <v>5953</v>
      </c>
      <c r="BE260" s="356">
        <v>45434</v>
      </c>
      <c r="BF260" s="355" t="s">
        <v>5953</v>
      </c>
      <c r="BG260" s="355" t="s">
        <v>62</v>
      </c>
      <c r="BH260" s="355" t="s">
        <v>62</v>
      </c>
      <c r="BI260" s="355" t="s">
        <v>62</v>
      </c>
      <c r="BJ260" s="356">
        <v>45508</v>
      </c>
      <c r="BK260" s="355" t="s">
        <v>5953</v>
      </c>
      <c r="BL260" s="355" t="s">
        <v>62</v>
      </c>
      <c r="BM260" s="354" t="s">
        <v>62</v>
      </c>
      <c r="BN260" s="355" t="s">
        <v>6370</v>
      </c>
      <c r="BO260" s="355" t="s">
        <v>62</v>
      </c>
      <c r="BP260" s="355" t="s">
        <v>79</v>
      </c>
      <c r="BQ260" s="260" t="s">
        <v>8328</v>
      </c>
    </row>
    <row r="261" spans="1:69" x14ac:dyDescent="0.25">
      <c r="A261" s="241">
        <v>259</v>
      </c>
      <c r="B261" s="335" t="s">
        <v>8340</v>
      </c>
      <c r="C261" s="336" t="s">
        <v>8340</v>
      </c>
      <c r="D261" s="337" t="s">
        <v>60</v>
      </c>
      <c r="E261" s="338" t="s">
        <v>7871</v>
      </c>
      <c r="F261" s="345">
        <v>1</v>
      </c>
      <c r="G261" s="360" t="s">
        <v>563</v>
      </c>
      <c r="H261" s="340">
        <v>1010041940</v>
      </c>
      <c r="I261" s="341" t="s">
        <v>62</v>
      </c>
      <c r="J261" s="361" t="s">
        <v>564</v>
      </c>
      <c r="K261" s="364">
        <v>32315</v>
      </c>
      <c r="L261" s="361" t="s">
        <v>565</v>
      </c>
      <c r="M261" s="361">
        <v>3105946708</v>
      </c>
      <c r="N261" s="121" t="s">
        <v>566</v>
      </c>
      <c r="O261" s="343" t="s">
        <v>8341</v>
      </c>
      <c r="P261" s="344">
        <v>45372</v>
      </c>
      <c r="Q261" s="345" t="s">
        <v>87</v>
      </c>
      <c r="R261" s="345" t="s">
        <v>8342</v>
      </c>
      <c r="S261" s="344">
        <v>45383</v>
      </c>
      <c r="T261" s="344">
        <v>45383</v>
      </c>
      <c r="U261" s="344" t="s">
        <v>125</v>
      </c>
      <c r="V261" s="387">
        <v>45383</v>
      </c>
      <c r="W261" s="345" t="s">
        <v>5944</v>
      </c>
      <c r="X261" s="347">
        <v>34164000</v>
      </c>
      <c r="Y261" s="347">
        <v>8541000</v>
      </c>
      <c r="Z261" s="346">
        <v>45444</v>
      </c>
      <c r="AA261" s="344">
        <f t="shared" ca="1" si="8"/>
        <v>45692</v>
      </c>
      <c r="AB261" s="345">
        <f ca="1">AA261-Z261</f>
        <v>248</v>
      </c>
      <c r="AC261" s="337" t="s">
        <v>5945</v>
      </c>
      <c r="AD261" s="335" t="s">
        <v>6334</v>
      </c>
      <c r="AE261" s="335" t="s">
        <v>8215</v>
      </c>
      <c r="AF261" s="335" t="s">
        <v>92</v>
      </c>
      <c r="AG261" s="345" t="s">
        <v>8343</v>
      </c>
      <c r="AH261" s="348">
        <v>1932</v>
      </c>
      <c r="AI261" s="345" t="s">
        <v>75</v>
      </c>
      <c r="AJ261" s="337" t="s">
        <v>62</v>
      </c>
      <c r="AK261" s="335" t="s">
        <v>8344</v>
      </c>
      <c r="AL261" s="344">
        <v>45343</v>
      </c>
      <c r="AM261" s="335" t="s">
        <v>8345</v>
      </c>
      <c r="AN261" s="346">
        <v>45373</v>
      </c>
      <c r="AO261" s="345"/>
      <c r="AP261" s="345"/>
      <c r="AQ261" s="345"/>
      <c r="AR261" s="335">
        <v>103351</v>
      </c>
      <c r="AS261" s="335" t="s">
        <v>5984</v>
      </c>
      <c r="AT261" s="354" t="s">
        <v>62</v>
      </c>
      <c r="AU261" s="355" t="s">
        <v>62</v>
      </c>
      <c r="AV261" s="355" t="s">
        <v>62</v>
      </c>
      <c r="AW261" s="355" t="s">
        <v>62</v>
      </c>
      <c r="AX261" s="350" t="s">
        <v>62</v>
      </c>
      <c r="AY261" s="355" t="s">
        <v>62</v>
      </c>
      <c r="AZ261" s="355" t="s">
        <v>62</v>
      </c>
      <c r="BA261" s="355" t="s">
        <v>62</v>
      </c>
      <c r="BB261" s="355" t="s">
        <v>62</v>
      </c>
      <c r="BC261" s="355" t="s">
        <v>8346</v>
      </c>
      <c r="BD261" s="355" t="s">
        <v>5953</v>
      </c>
      <c r="BE261" s="356">
        <v>45434</v>
      </c>
      <c r="BF261" s="355" t="s">
        <v>5953</v>
      </c>
      <c r="BG261" s="355" t="s">
        <v>62</v>
      </c>
      <c r="BH261" s="355" t="s">
        <v>62</v>
      </c>
      <c r="BI261" s="355" t="s">
        <v>62</v>
      </c>
      <c r="BJ261" s="356">
        <v>45503</v>
      </c>
      <c r="BK261" s="355" t="s">
        <v>5953</v>
      </c>
      <c r="BL261" s="355" t="s">
        <v>62</v>
      </c>
      <c r="BM261" s="354" t="s">
        <v>62</v>
      </c>
      <c r="BN261" s="355" t="s">
        <v>139</v>
      </c>
      <c r="BO261" s="355" t="s">
        <v>62</v>
      </c>
      <c r="BP261" s="355" t="s">
        <v>79</v>
      </c>
      <c r="BQ261" s="265" t="s">
        <v>8347</v>
      </c>
    </row>
    <row r="262" spans="1:69" x14ac:dyDescent="0.25">
      <c r="A262" s="241">
        <v>260</v>
      </c>
      <c r="B262" s="335" t="s">
        <v>8348</v>
      </c>
      <c r="C262" s="336" t="s">
        <v>8348</v>
      </c>
      <c r="D262" s="337" t="s">
        <v>60</v>
      </c>
      <c r="E262" s="338" t="s">
        <v>7871</v>
      </c>
      <c r="F262" s="345">
        <v>1</v>
      </c>
      <c r="G262" s="360" t="s">
        <v>8349</v>
      </c>
      <c r="H262" s="358">
        <v>1020799116</v>
      </c>
      <c r="I262" s="349" t="s">
        <v>62</v>
      </c>
      <c r="J262" s="361" t="s">
        <v>801</v>
      </c>
      <c r="K262" s="364">
        <v>34608</v>
      </c>
      <c r="L262" s="361" t="s">
        <v>8350</v>
      </c>
      <c r="M262" s="361">
        <v>3118437087</v>
      </c>
      <c r="N262" s="379" t="s">
        <v>8351</v>
      </c>
      <c r="O262" s="343" t="s">
        <v>7647</v>
      </c>
      <c r="P262" s="346">
        <v>45366</v>
      </c>
      <c r="Q262" s="345" t="s">
        <v>297</v>
      </c>
      <c r="R262" s="345" t="s">
        <v>8352</v>
      </c>
      <c r="S262" s="344">
        <v>45384</v>
      </c>
      <c r="T262" s="344">
        <v>45385</v>
      </c>
      <c r="U262" s="344" t="s">
        <v>125</v>
      </c>
      <c r="V262" s="344">
        <v>45385</v>
      </c>
      <c r="W262" s="345" t="s">
        <v>5944</v>
      </c>
      <c r="X262" s="347">
        <v>21836000</v>
      </c>
      <c r="Y262" s="347">
        <v>5459000</v>
      </c>
      <c r="Z262" s="346">
        <v>45444</v>
      </c>
      <c r="AA262" s="344">
        <f t="shared" ca="1" si="8"/>
        <v>45692</v>
      </c>
      <c r="AB262" s="345">
        <f ca="1">AA262-Z261</f>
        <v>248</v>
      </c>
      <c r="AC262" s="337" t="s">
        <v>5945</v>
      </c>
      <c r="AD262" s="335" t="s">
        <v>7269</v>
      </c>
      <c r="AE262" s="335" t="s">
        <v>8353</v>
      </c>
      <c r="AF262" s="335" t="s">
        <v>92</v>
      </c>
      <c r="AG262" s="345" t="s">
        <v>8354</v>
      </c>
      <c r="AH262" s="348">
        <v>1935</v>
      </c>
      <c r="AI262" s="345" t="s">
        <v>75</v>
      </c>
      <c r="AJ262" s="337" t="s">
        <v>62</v>
      </c>
      <c r="AK262" s="335" t="s">
        <v>8355</v>
      </c>
      <c r="AL262" s="344">
        <v>45372</v>
      </c>
      <c r="AM262" s="335" t="s">
        <v>8356</v>
      </c>
      <c r="AN262" s="346">
        <v>45372</v>
      </c>
      <c r="AO262" s="345"/>
      <c r="AP262" s="345"/>
      <c r="AQ262" s="345"/>
      <c r="AR262" s="335">
        <v>103416</v>
      </c>
      <c r="AS262" s="335" t="s">
        <v>5984</v>
      </c>
      <c r="AT262" s="354" t="s">
        <v>62</v>
      </c>
      <c r="AU262" s="355" t="s">
        <v>62</v>
      </c>
      <c r="AV262" s="355" t="s">
        <v>62</v>
      </c>
      <c r="AW262" s="355" t="s">
        <v>62</v>
      </c>
      <c r="AX262" s="350" t="s">
        <v>62</v>
      </c>
      <c r="AY262" s="355" t="s">
        <v>62</v>
      </c>
      <c r="AZ262" s="355" t="s">
        <v>62</v>
      </c>
      <c r="BA262" s="355" t="s">
        <v>62</v>
      </c>
      <c r="BB262" s="355" t="s">
        <v>62</v>
      </c>
      <c r="BC262" s="355" t="s">
        <v>6975</v>
      </c>
      <c r="BD262" s="355" t="s">
        <v>5953</v>
      </c>
      <c r="BE262" s="356">
        <v>45434</v>
      </c>
      <c r="BF262" s="355" t="s">
        <v>5953</v>
      </c>
      <c r="BG262" s="355" t="s">
        <v>62</v>
      </c>
      <c r="BH262" s="355" t="s">
        <v>62</v>
      </c>
      <c r="BI262" s="355" t="s">
        <v>62</v>
      </c>
      <c r="BJ262" s="356">
        <v>45483</v>
      </c>
      <c r="BK262" s="355" t="s">
        <v>5953</v>
      </c>
      <c r="BL262" s="355" t="s">
        <v>62</v>
      </c>
      <c r="BM262" s="354" t="s">
        <v>62</v>
      </c>
      <c r="BN262" s="355" t="s">
        <v>6784</v>
      </c>
      <c r="BO262" s="355" t="s">
        <v>62</v>
      </c>
      <c r="BP262" s="355" t="s">
        <v>79</v>
      </c>
      <c r="BQ262" s="265" t="s">
        <v>8357</v>
      </c>
    </row>
    <row r="263" spans="1:69" x14ac:dyDescent="0.25">
      <c r="A263" s="241">
        <v>261</v>
      </c>
      <c r="B263" s="335" t="s">
        <v>8358</v>
      </c>
      <c r="C263" s="336" t="s">
        <v>8358</v>
      </c>
      <c r="D263" s="337" t="s">
        <v>60</v>
      </c>
      <c r="E263" s="338" t="s">
        <v>5938</v>
      </c>
      <c r="F263" s="345">
        <v>1</v>
      </c>
      <c r="G263" s="360" t="s">
        <v>2395</v>
      </c>
      <c r="H263" s="358">
        <v>80195261</v>
      </c>
      <c r="I263" s="341" t="s">
        <v>62</v>
      </c>
      <c r="J263" s="361" t="s">
        <v>8359</v>
      </c>
      <c r="K263" s="364">
        <v>29845</v>
      </c>
      <c r="L263" s="361" t="s">
        <v>8360</v>
      </c>
      <c r="M263" s="361">
        <v>3138670252</v>
      </c>
      <c r="N263" s="379" t="s">
        <v>2398</v>
      </c>
      <c r="O263" s="343" t="s">
        <v>8361</v>
      </c>
      <c r="P263" s="346">
        <v>45385</v>
      </c>
      <c r="Q263" s="345" t="s">
        <v>87</v>
      </c>
      <c r="R263" s="345" t="s">
        <v>8362</v>
      </c>
      <c r="S263" s="344">
        <v>45386</v>
      </c>
      <c r="T263" s="344">
        <v>45387</v>
      </c>
      <c r="U263" s="344">
        <v>45386</v>
      </c>
      <c r="V263" s="344">
        <v>45387</v>
      </c>
      <c r="W263" s="345" t="s">
        <v>5944</v>
      </c>
      <c r="X263" s="347">
        <v>17200000</v>
      </c>
      <c r="Y263" s="347">
        <v>4300000</v>
      </c>
      <c r="Z263" s="346">
        <v>45444</v>
      </c>
      <c r="AA263" s="344">
        <f t="shared" ca="1" si="8"/>
        <v>45692</v>
      </c>
      <c r="AB263" s="345">
        <f ca="1">AA263-Z262</f>
        <v>248</v>
      </c>
      <c r="AC263" s="337" t="s">
        <v>5945</v>
      </c>
      <c r="AD263" s="335" t="s">
        <v>7000</v>
      </c>
      <c r="AE263" s="335" t="s">
        <v>8363</v>
      </c>
      <c r="AF263" s="335" t="s">
        <v>92</v>
      </c>
      <c r="AG263" s="345" t="s">
        <v>7002</v>
      </c>
      <c r="AH263" s="348">
        <v>1941</v>
      </c>
      <c r="AI263" s="345" t="s">
        <v>94</v>
      </c>
      <c r="AJ263" s="337" t="s">
        <v>62</v>
      </c>
      <c r="AK263" s="335" t="s">
        <v>8364</v>
      </c>
      <c r="AL263" s="344">
        <v>45334</v>
      </c>
      <c r="AM263" s="335" t="s">
        <v>8365</v>
      </c>
      <c r="AN263" s="346">
        <v>45387</v>
      </c>
      <c r="AO263" s="345"/>
      <c r="AP263" s="345"/>
      <c r="AQ263" s="345"/>
      <c r="AR263" s="335">
        <v>103113</v>
      </c>
      <c r="AS263" s="335" t="s">
        <v>6238</v>
      </c>
      <c r="AT263" s="354" t="s">
        <v>62</v>
      </c>
      <c r="AU263" s="355" t="s">
        <v>62</v>
      </c>
      <c r="AV263" s="355" t="s">
        <v>62</v>
      </c>
      <c r="AW263" s="355" t="s">
        <v>62</v>
      </c>
      <c r="AX263" s="350" t="s">
        <v>62</v>
      </c>
      <c r="AY263" s="355" t="s">
        <v>62</v>
      </c>
      <c r="AZ263" s="355" t="s">
        <v>62</v>
      </c>
      <c r="BA263" s="355" t="s">
        <v>62</v>
      </c>
      <c r="BB263" s="355" t="s">
        <v>62</v>
      </c>
      <c r="BC263" s="355" t="s">
        <v>8339</v>
      </c>
      <c r="BD263" s="355" t="s">
        <v>5953</v>
      </c>
      <c r="BE263" s="356">
        <v>45434</v>
      </c>
      <c r="BF263" s="355" t="s">
        <v>5953</v>
      </c>
      <c r="BG263" s="355" t="s">
        <v>62</v>
      </c>
      <c r="BH263" s="355" t="s">
        <v>62</v>
      </c>
      <c r="BI263" s="355" t="s">
        <v>62</v>
      </c>
      <c r="BJ263" s="356">
        <v>45508</v>
      </c>
      <c r="BK263" s="355" t="s">
        <v>5953</v>
      </c>
      <c r="BL263" s="355" t="s">
        <v>62</v>
      </c>
      <c r="BM263" s="354" t="s">
        <v>62</v>
      </c>
      <c r="BN263" s="355" t="s">
        <v>6056</v>
      </c>
      <c r="BO263" s="355" t="s">
        <v>62</v>
      </c>
      <c r="BP263" s="355" t="s">
        <v>79</v>
      </c>
      <c r="BQ263" s="265" t="s">
        <v>8366</v>
      </c>
    </row>
    <row r="264" spans="1:69" x14ac:dyDescent="0.25">
      <c r="A264" s="235">
        <v>262</v>
      </c>
      <c r="B264" s="335" t="s">
        <v>8367</v>
      </c>
      <c r="C264" s="336" t="s">
        <v>8367</v>
      </c>
      <c r="D264" s="337" t="s">
        <v>60</v>
      </c>
      <c r="E264" s="338" t="s">
        <v>7871</v>
      </c>
      <c r="F264" s="345">
        <v>1</v>
      </c>
      <c r="G264" s="360" t="s">
        <v>8368</v>
      </c>
      <c r="H264" s="358">
        <v>1000149166</v>
      </c>
      <c r="I264" s="349" t="s">
        <v>62</v>
      </c>
      <c r="J264" s="361" t="s">
        <v>2654</v>
      </c>
      <c r="K264" s="364">
        <v>36572</v>
      </c>
      <c r="L264" s="361" t="s">
        <v>8369</v>
      </c>
      <c r="M264" s="361">
        <v>3107517445</v>
      </c>
      <c r="N264" s="379" t="s">
        <v>8370</v>
      </c>
      <c r="O264" s="343" t="s">
        <v>8371</v>
      </c>
      <c r="P264" s="344">
        <v>45387</v>
      </c>
      <c r="Q264" s="345" t="s">
        <v>87</v>
      </c>
      <c r="R264" s="345" t="s">
        <v>8372</v>
      </c>
      <c r="S264" s="344">
        <v>45387</v>
      </c>
      <c r="T264" s="344">
        <v>45387</v>
      </c>
      <c r="U264" s="344">
        <v>45390</v>
      </c>
      <c r="V264" s="344">
        <v>45390</v>
      </c>
      <c r="W264" s="345" t="s">
        <v>5944</v>
      </c>
      <c r="X264" s="347">
        <v>20400000</v>
      </c>
      <c r="Y264" s="347">
        <v>5100000</v>
      </c>
      <c r="Z264" s="346">
        <v>45444</v>
      </c>
      <c r="AA264" s="344">
        <f t="shared" ca="1" si="8"/>
        <v>45692</v>
      </c>
      <c r="AB264" s="345">
        <f ca="1">AA264-Z264</f>
        <v>248</v>
      </c>
      <c r="AC264" s="337" t="s">
        <v>5945</v>
      </c>
      <c r="AD264" s="335" t="s">
        <v>7000</v>
      </c>
      <c r="AE264" s="335" t="s">
        <v>8373</v>
      </c>
      <c r="AF264" s="335" t="s">
        <v>92</v>
      </c>
      <c r="AG264" s="345" t="s">
        <v>7002</v>
      </c>
      <c r="AH264" s="348">
        <v>1941</v>
      </c>
      <c r="AI264" s="345" t="s">
        <v>94</v>
      </c>
      <c r="AJ264" s="337" t="s">
        <v>62</v>
      </c>
      <c r="AK264" s="335" t="s">
        <v>8374</v>
      </c>
      <c r="AL264" s="344">
        <v>45359</v>
      </c>
      <c r="AM264" s="335" t="s">
        <v>8375</v>
      </c>
      <c r="AN264" s="346">
        <v>45390</v>
      </c>
      <c r="AO264" s="345"/>
      <c r="AP264" s="345"/>
      <c r="AQ264" s="345"/>
      <c r="AR264" s="335">
        <v>106006</v>
      </c>
      <c r="AS264" s="335" t="s">
        <v>6226</v>
      </c>
      <c r="AT264" s="354" t="s">
        <v>62</v>
      </c>
      <c r="AU264" s="355" t="s">
        <v>62</v>
      </c>
      <c r="AV264" s="355" t="s">
        <v>62</v>
      </c>
      <c r="AW264" s="355" t="s">
        <v>62</v>
      </c>
      <c r="AX264" s="350" t="s">
        <v>62</v>
      </c>
      <c r="AY264" s="355" t="s">
        <v>62</v>
      </c>
      <c r="AZ264" s="355" t="s">
        <v>62</v>
      </c>
      <c r="BA264" s="355" t="s">
        <v>62</v>
      </c>
      <c r="BB264" s="355" t="s">
        <v>62</v>
      </c>
      <c r="BC264" s="355" t="s">
        <v>62</v>
      </c>
      <c r="BD264" s="355" t="s">
        <v>5953</v>
      </c>
      <c r="BE264" s="355" t="s">
        <v>62</v>
      </c>
      <c r="BF264" s="355" t="s">
        <v>5953</v>
      </c>
      <c r="BG264" s="355" t="s">
        <v>62</v>
      </c>
      <c r="BH264" s="355" t="s">
        <v>62</v>
      </c>
      <c r="BI264" s="355" t="s">
        <v>62</v>
      </c>
      <c r="BJ264" s="355" t="s">
        <v>62</v>
      </c>
      <c r="BK264" s="355" t="s">
        <v>5953</v>
      </c>
      <c r="BL264" s="355" t="s">
        <v>62</v>
      </c>
      <c r="BM264" s="354" t="s">
        <v>62</v>
      </c>
      <c r="BN264" s="355" t="s">
        <v>62</v>
      </c>
      <c r="BO264" s="355" t="s">
        <v>62</v>
      </c>
      <c r="BP264" s="355" t="s">
        <v>79</v>
      </c>
      <c r="BQ264" s="265" t="s">
        <v>8376</v>
      </c>
    </row>
    <row r="265" spans="1:69" x14ac:dyDescent="0.25">
      <c r="A265" s="241">
        <v>263</v>
      </c>
      <c r="B265" s="335" t="s">
        <v>8377</v>
      </c>
      <c r="C265" s="336" t="s">
        <v>8378</v>
      </c>
      <c r="D265" s="337" t="s">
        <v>60</v>
      </c>
      <c r="E265" s="338" t="s">
        <v>7871</v>
      </c>
      <c r="F265" s="345">
        <v>1</v>
      </c>
      <c r="G265" s="360" t="s">
        <v>8379</v>
      </c>
      <c r="H265" s="358">
        <v>1066734422</v>
      </c>
      <c r="I265" s="341" t="s">
        <v>62</v>
      </c>
      <c r="J265" s="361" t="s">
        <v>801</v>
      </c>
      <c r="K265" s="364">
        <v>33086</v>
      </c>
      <c r="L265" s="361" t="s">
        <v>8380</v>
      </c>
      <c r="M265" s="361">
        <v>3005006861</v>
      </c>
      <c r="N265" s="379" t="s">
        <v>8381</v>
      </c>
      <c r="O265" s="343" t="s">
        <v>6998</v>
      </c>
      <c r="P265" s="346">
        <v>45371</v>
      </c>
      <c r="Q265" s="345" t="s">
        <v>297</v>
      </c>
      <c r="R265" s="345" t="s">
        <v>8382</v>
      </c>
      <c r="S265" s="344">
        <v>45370</v>
      </c>
      <c r="T265" s="344">
        <v>45383</v>
      </c>
      <c r="U265" s="344">
        <v>45372</v>
      </c>
      <c r="V265" s="344">
        <v>45383</v>
      </c>
      <c r="W265" s="345" t="s">
        <v>5944</v>
      </c>
      <c r="X265" s="347">
        <v>19092000</v>
      </c>
      <c r="Y265" s="347">
        <v>4773000</v>
      </c>
      <c r="Z265" s="346">
        <v>45444</v>
      </c>
      <c r="AA265" s="344">
        <f t="shared" ca="1" si="8"/>
        <v>45692</v>
      </c>
      <c r="AB265" s="345">
        <f ca="1">AA265-Z265</f>
        <v>248</v>
      </c>
      <c r="AC265" s="337" t="s">
        <v>5945</v>
      </c>
      <c r="AD265" s="335" t="s">
        <v>7000</v>
      </c>
      <c r="AE265" s="335" t="s">
        <v>8383</v>
      </c>
      <c r="AF265" s="335" t="s">
        <v>92</v>
      </c>
      <c r="AG265" s="345" t="s">
        <v>7002</v>
      </c>
      <c r="AH265" s="348">
        <v>1941</v>
      </c>
      <c r="AI265" s="345" t="s">
        <v>75</v>
      </c>
      <c r="AJ265" s="337" t="s">
        <v>62</v>
      </c>
      <c r="AK265" s="335" t="s">
        <v>8384</v>
      </c>
      <c r="AL265" s="344">
        <v>45363</v>
      </c>
      <c r="AM265" s="335" t="s">
        <v>8385</v>
      </c>
      <c r="AN265" s="346">
        <v>45373</v>
      </c>
      <c r="AO265" s="345"/>
      <c r="AP265" s="345"/>
      <c r="AQ265" s="345"/>
      <c r="AR265" s="335">
        <v>103507</v>
      </c>
      <c r="AS265" s="335" t="s">
        <v>5984</v>
      </c>
      <c r="AT265" s="354" t="s">
        <v>62</v>
      </c>
      <c r="AU265" s="355" t="s">
        <v>62</v>
      </c>
      <c r="AV265" s="355" t="s">
        <v>62</v>
      </c>
      <c r="AW265" s="355" t="s">
        <v>62</v>
      </c>
      <c r="AX265" s="350" t="s">
        <v>62</v>
      </c>
      <c r="AY265" s="355" t="s">
        <v>62</v>
      </c>
      <c r="AZ265" s="355" t="s">
        <v>62</v>
      </c>
      <c r="BA265" s="355" t="s">
        <v>62</v>
      </c>
      <c r="BB265" s="355" t="s">
        <v>62</v>
      </c>
      <c r="BC265" s="355" t="s">
        <v>8346</v>
      </c>
      <c r="BD265" s="355" t="s">
        <v>5953</v>
      </c>
      <c r="BE265" s="356">
        <v>45434</v>
      </c>
      <c r="BF265" s="355" t="s">
        <v>5953</v>
      </c>
      <c r="BG265" s="355" t="s">
        <v>62</v>
      </c>
      <c r="BH265" s="355" t="s">
        <v>62</v>
      </c>
      <c r="BI265" s="355" t="s">
        <v>62</v>
      </c>
      <c r="BJ265" s="356">
        <v>45503</v>
      </c>
      <c r="BK265" s="355" t="s">
        <v>5953</v>
      </c>
      <c r="BL265" s="355" t="s">
        <v>62</v>
      </c>
      <c r="BM265" s="354" t="s">
        <v>62</v>
      </c>
      <c r="BN265" s="355" t="s">
        <v>6056</v>
      </c>
      <c r="BO265" s="355" t="s">
        <v>62</v>
      </c>
      <c r="BP265" s="355" t="s">
        <v>79</v>
      </c>
      <c r="BQ265" s="265" t="s">
        <v>8386</v>
      </c>
    </row>
    <row r="266" spans="1:69" x14ac:dyDescent="0.25">
      <c r="A266" s="235">
        <v>264</v>
      </c>
      <c r="B266" s="335" t="s">
        <v>8387</v>
      </c>
      <c r="C266" s="336" t="s">
        <v>8387</v>
      </c>
      <c r="D266" s="337" t="s">
        <v>60</v>
      </c>
      <c r="E266" s="338" t="s">
        <v>7871</v>
      </c>
      <c r="F266" s="345">
        <v>1</v>
      </c>
      <c r="G266" s="360" t="s">
        <v>8388</v>
      </c>
      <c r="H266" s="363">
        <v>1022429428</v>
      </c>
      <c r="I266" s="361" t="s">
        <v>62</v>
      </c>
      <c r="J266" s="361" t="s">
        <v>8389</v>
      </c>
      <c r="K266" s="364">
        <v>35671</v>
      </c>
      <c r="L266" s="361" t="s">
        <v>8390</v>
      </c>
      <c r="M266" s="361">
        <v>3175532427</v>
      </c>
      <c r="N266" s="121" t="s">
        <v>8391</v>
      </c>
      <c r="O266" s="343" t="s">
        <v>6803</v>
      </c>
      <c r="P266" s="344">
        <v>45384</v>
      </c>
      <c r="Q266" s="345" t="s">
        <v>87</v>
      </c>
      <c r="R266" s="345" t="s">
        <v>8392</v>
      </c>
      <c r="S266" s="344">
        <v>45384</v>
      </c>
      <c r="T266" s="344">
        <v>45386</v>
      </c>
      <c r="U266" s="344">
        <v>45386</v>
      </c>
      <c r="V266" s="344">
        <v>45386</v>
      </c>
      <c r="W266" s="345" t="s">
        <v>5944</v>
      </c>
      <c r="X266" s="347">
        <v>20000000</v>
      </c>
      <c r="Y266" s="347">
        <v>5000000</v>
      </c>
      <c r="Z266" s="346">
        <v>45444</v>
      </c>
      <c r="AA266" s="344">
        <f t="shared" ca="1" si="8"/>
        <v>45692</v>
      </c>
      <c r="AB266" s="345">
        <f ca="1">AA266-Z265</f>
        <v>248</v>
      </c>
      <c r="AC266" s="337" t="s">
        <v>5945</v>
      </c>
      <c r="AD266" s="335" t="s">
        <v>6334</v>
      </c>
      <c r="AE266" s="335" t="s">
        <v>8393</v>
      </c>
      <c r="AF266" s="335" t="s">
        <v>92</v>
      </c>
      <c r="AG266" s="345" t="s">
        <v>6464</v>
      </c>
      <c r="AH266" s="348">
        <v>1949</v>
      </c>
      <c r="AI266" s="345" t="s">
        <v>94</v>
      </c>
      <c r="AJ266" s="337" t="s">
        <v>62</v>
      </c>
      <c r="AK266" s="335" t="s">
        <v>8394</v>
      </c>
      <c r="AL266" s="344">
        <v>45359</v>
      </c>
      <c r="AM266" s="335" t="s">
        <v>8395</v>
      </c>
      <c r="AN266" s="346">
        <v>45386</v>
      </c>
      <c r="AO266" s="345"/>
      <c r="AP266" s="345"/>
      <c r="AQ266" s="345"/>
      <c r="AR266" s="335">
        <v>106101</v>
      </c>
      <c r="AS266" s="335" t="s">
        <v>6317</v>
      </c>
      <c r="AT266" s="354" t="s">
        <v>62</v>
      </c>
      <c r="AU266" s="355" t="s">
        <v>62</v>
      </c>
      <c r="AV266" s="355" t="s">
        <v>62</v>
      </c>
      <c r="AW266" s="355" t="s">
        <v>62</v>
      </c>
      <c r="AX266" s="350" t="s">
        <v>62</v>
      </c>
      <c r="AY266" s="355" t="s">
        <v>62</v>
      </c>
      <c r="AZ266" s="355" t="s">
        <v>62</v>
      </c>
      <c r="BA266" s="355" t="s">
        <v>62</v>
      </c>
      <c r="BB266" s="355" t="s">
        <v>62</v>
      </c>
      <c r="BC266" s="355" t="s">
        <v>62</v>
      </c>
      <c r="BD266" s="355" t="s">
        <v>5953</v>
      </c>
      <c r="BE266" s="355" t="s">
        <v>62</v>
      </c>
      <c r="BF266" s="355" t="s">
        <v>5953</v>
      </c>
      <c r="BG266" s="355" t="s">
        <v>62</v>
      </c>
      <c r="BH266" s="355" t="s">
        <v>62</v>
      </c>
      <c r="BI266" s="355" t="s">
        <v>62</v>
      </c>
      <c r="BJ266" s="355" t="s">
        <v>62</v>
      </c>
      <c r="BK266" s="355" t="s">
        <v>5953</v>
      </c>
      <c r="BL266" s="355" t="s">
        <v>62</v>
      </c>
      <c r="BM266" s="354" t="s">
        <v>62</v>
      </c>
      <c r="BN266" s="355" t="s">
        <v>62</v>
      </c>
      <c r="BO266" s="355" t="s">
        <v>62</v>
      </c>
      <c r="BP266" s="355" t="s">
        <v>79</v>
      </c>
      <c r="BQ266" s="265" t="s">
        <v>8396</v>
      </c>
    </row>
    <row r="267" spans="1:69" x14ac:dyDescent="0.25">
      <c r="A267" s="241">
        <v>265</v>
      </c>
      <c r="B267" s="335" t="s">
        <v>8397</v>
      </c>
      <c r="C267" s="336" t="s">
        <v>8397</v>
      </c>
      <c r="D267" s="337" t="s">
        <v>60</v>
      </c>
      <c r="E267" s="338" t="s">
        <v>7871</v>
      </c>
      <c r="F267" s="345">
        <v>1</v>
      </c>
      <c r="G267" s="360" t="s">
        <v>503</v>
      </c>
      <c r="H267" s="358">
        <v>1013632801</v>
      </c>
      <c r="I267" s="349" t="s">
        <v>62</v>
      </c>
      <c r="J267" s="337" t="s">
        <v>352</v>
      </c>
      <c r="K267" s="371">
        <v>33736</v>
      </c>
      <c r="L267" s="337" t="s">
        <v>504</v>
      </c>
      <c r="M267" s="337">
        <v>3004393184</v>
      </c>
      <c r="N267" s="121" t="s">
        <v>505</v>
      </c>
      <c r="O267" s="343" t="s">
        <v>8398</v>
      </c>
      <c r="P267" s="344">
        <v>45392</v>
      </c>
      <c r="Q267" s="345" t="s">
        <v>87</v>
      </c>
      <c r="R267" s="345" t="s">
        <v>8399</v>
      </c>
      <c r="S267" s="344">
        <v>45392</v>
      </c>
      <c r="T267" s="344">
        <v>45392</v>
      </c>
      <c r="U267" s="344">
        <v>45393</v>
      </c>
      <c r="V267" s="344">
        <v>45393</v>
      </c>
      <c r="W267" s="345" t="s">
        <v>5944</v>
      </c>
      <c r="X267" s="347">
        <v>38000000</v>
      </c>
      <c r="Y267" s="347">
        <v>9500000</v>
      </c>
      <c r="Z267" s="346">
        <v>45444</v>
      </c>
      <c r="AA267" s="344">
        <f t="shared" ca="1" si="8"/>
        <v>45692</v>
      </c>
      <c r="AB267" s="345">
        <f ca="1">AA267-Z266</f>
        <v>248</v>
      </c>
      <c r="AC267" s="337" t="s">
        <v>5945</v>
      </c>
      <c r="AD267" s="335" t="s">
        <v>6334</v>
      </c>
      <c r="AE267" s="335" t="s">
        <v>8215</v>
      </c>
      <c r="AF267" s="335" t="s">
        <v>92</v>
      </c>
      <c r="AG267" s="345" t="s">
        <v>6464</v>
      </c>
      <c r="AH267" s="348">
        <v>1949</v>
      </c>
      <c r="AI267" s="345" t="s">
        <v>94</v>
      </c>
      <c r="AJ267" s="337" t="s">
        <v>62</v>
      </c>
      <c r="AK267" s="335" t="s">
        <v>8400</v>
      </c>
      <c r="AL267" s="344">
        <v>45369</v>
      </c>
      <c r="AM267" s="335" t="s">
        <v>8401</v>
      </c>
      <c r="AN267" s="346">
        <v>45393</v>
      </c>
      <c r="AO267" s="345"/>
      <c r="AP267" s="345"/>
      <c r="AQ267" s="345"/>
      <c r="AR267" s="335">
        <v>106264</v>
      </c>
      <c r="AS267" s="335" t="s">
        <v>6317</v>
      </c>
      <c r="AT267" s="354" t="s">
        <v>62</v>
      </c>
      <c r="AU267" s="355" t="s">
        <v>62</v>
      </c>
      <c r="AV267" s="355" t="s">
        <v>62</v>
      </c>
      <c r="AW267" s="355" t="s">
        <v>62</v>
      </c>
      <c r="AX267" s="350" t="s">
        <v>8402</v>
      </c>
      <c r="AY267" s="355" t="s">
        <v>8403</v>
      </c>
      <c r="AZ267" s="355" t="s">
        <v>125</v>
      </c>
      <c r="BA267" s="355" t="s">
        <v>8404</v>
      </c>
      <c r="BB267" s="355" t="s">
        <v>125</v>
      </c>
      <c r="BC267" s="355" t="s">
        <v>8405</v>
      </c>
      <c r="BD267" s="355" t="s">
        <v>520</v>
      </c>
      <c r="BE267" s="356">
        <v>45434</v>
      </c>
      <c r="BF267" s="356">
        <v>45446</v>
      </c>
      <c r="BG267" s="355" t="s">
        <v>62</v>
      </c>
      <c r="BH267" s="355" t="s">
        <v>62</v>
      </c>
      <c r="BI267" s="355" t="s">
        <v>62</v>
      </c>
      <c r="BJ267" s="356">
        <v>45514</v>
      </c>
      <c r="BK267" s="356">
        <v>45575</v>
      </c>
      <c r="BL267" s="355" t="s">
        <v>62</v>
      </c>
      <c r="BM267" s="357" t="s">
        <v>8406</v>
      </c>
      <c r="BN267" s="355" t="s">
        <v>6242</v>
      </c>
      <c r="BO267" s="355" t="s">
        <v>6129</v>
      </c>
      <c r="BP267" s="355" t="s">
        <v>79</v>
      </c>
      <c r="BQ267" s="265" t="s">
        <v>8407</v>
      </c>
    </row>
    <row r="268" spans="1:69" x14ac:dyDescent="0.25">
      <c r="A268" s="241">
        <v>266</v>
      </c>
      <c r="B268" s="335" t="s">
        <v>8408</v>
      </c>
      <c r="C268" s="336" t="s">
        <v>8408</v>
      </c>
      <c r="D268" s="337" t="s">
        <v>60</v>
      </c>
      <c r="E268" s="338" t="s">
        <v>7871</v>
      </c>
      <c r="F268" s="345">
        <v>1</v>
      </c>
      <c r="G268" s="360" t="s">
        <v>8409</v>
      </c>
      <c r="H268" s="358">
        <v>1000572369</v>
      </c>
      <c r="I268" s="349" t="s">
        <v>62</v>
      </c>
      <c r="J268" s="361" t="s">
        <v>8410</v>
      </c>
      <c r="K268" s="364">
        <v>37059</v>
      </c>
      <c r="L268" s="361" t="s">
        <v>8411</v>
      </c>
      <c r="M268" s="361">
        <v>3108947314</v>
      </c>
      <c r="N268" s="379" t="s">
        <v>8412</v>
      </c>
      <c r="O268" s="343" t="s">
        <v>6307</v>
      </c>
      <c r="P268" s="346">
        <v>45386</v>
      </c>
      <c r="Q268" s="345" t="s">
        <v>87</v>
      </c>
      <c r="R268" s="345" t="s">
        <v>8413</v>
      </c>
      <c r="S268" s="344">
        <v>45386</v>
      </c>
      <c r="T268" s="344">
        <v>45387</v>
      </c>
      <c r="U268" s="344">
        <v>45388</v>
      </c>
      <c r="V268" s="344">
        <v>45390</v>
      </c>
      <c r="W268" s="345" t="s">
        <v>5944</v>
      </c>
      <c r="X268" s="347">
        <v>20000000</v>
      </c>
      <c r="Y268" s="347">
        <v>5000000</v>
      </c>
      <c r="Z268" s="346">
        <v>45444</v>
      </c>
      <c r="AA268" s="344">
        <f t="shared" ca="1" si="8"/>
        <v>45692</v>
      </c>
      <c r="AB268" s="345">
        <f ca="1">AA268-Z268</f>
        <v>248</v>
      </c>
      <c r="AC268" s="337" t="s">
        <v>5945</v>
      </c>
      <c r="AD268" s="335" t="s">
        <v>1278</v>
      </c>
      <c r="AE268" s="335" t="s">
        <v>8414</v>
      </c>
      <c r="AF268" s="335" t="s">
        <v>92</v>
      </c>
      <c r="AG268" s="345" t="s">
        <v>6464</v>
      </c>
      <c r="AH268" s="348">
        <v>1949</v>
      </c>
      <c r="AI268" s="345" t="s">
        <v>94</v>
      </c>
      <c r="AJ268" s="337" t="s">
        <v>62</v>
      </c>
      <c r="AK268" s="335" t="s">
        <v>8415</v>
      </c>
      <c r="AL268" s="344">
        <v>45374</v>
      </c>
      <c r="AM268" s="335" t="s">
        <v>8416</v>
      </c>
      <c r="AN268" s="346">
        <v>45390</v>
      </c>
      <c r="AO268" s="345"/>
      <c r="AP268" s="345"/>
      <c r="AQ268" s="345"/>
      <c r="AR268" s="335">
        <v>106630</v>
      </c>
      <c r="AS268" s="335" t="s">
        <v>6429</v>
      </c>
      <c r="AT268" s="354" t="s">
        <v>62</v>
      </c>
      <c r="AU268" s="355" t="s">
        <v>62</v>
      </c>
      <c r="AV268" s="355" t="s">
        <v>62</v>
      </c>
      <c r="AW268" s="355" t="s">
        <v>62</v>
      </c>
      <c r="AX268" s="350" t="s">
        <v>62</v>
      </c>
      <c r="AY268" s="355" t="s">
        <v>62</v>
      </c>
      <c r="AZ268" s="355" t="s">
        <v>62</v>
      </c>
      <c r="BA268" s="355" t="s">
        <v>62</v>
      </c>
      <c r="BB268" s="355" t="s">
        <v>62</v>
      </c>
      <c r="BC268" s="355" t="s">
        <v>8417</v>
      </c>
      <c r="BD268" s="355" t="s">
        <v>5953</v>
      </c>
      <c r="BE268" s="356">
        <v>45434</v>
      </c>
      <c r="BF268" s="355" t="s">
        <v>5953</v>
      </c>
      <c r="BG268" s="355" t="s">
        <v>62</v>
      </c>
      <c r="BH268" s="355" t="s">
        <v>62</v>
      </c>
      <c r="BI268" s="355" t="s">
        <v>62</v>
      </c>
      <c r="BJ268" s="356">
        <v>45511</v>
      </c>
      <c r="BK268" s="355" t="s">
        <v>5953</v>
      </c>
      <c r="BL268" s="355" t="s">
        <v>62</v>
      </c>
      <c r="BM268" s="354" t="s">
        <v>62</v>
      </c>
      <c r="BN268" s="355" t="s">
        <v>6519</v>
      </c>
      <c r="BO268" s="355" t="s">
        <v>62</v>
      </c>
      <c r="BP268" s="355" t="s">
        <v>79</v>
      </c>
      <c r="BQ268" s="265" t="s">
        <v>8418</v>
      </c>
    </row>
    <row r="269" spans="1:69" x14ac:dyDescent="0.25">
      <c r="A269" s="241">
        <v>267</v>
      </c>
      <c r="B269" s="335" t="s">
        <v>8419</v>
      </c>
      <c r="C269" s="336" t="s">
        <v>8419</v>
      </c>
      <c r="D269" s="337" t="s">
        <v>60</v>
      </c>
      <c r="E269" s="338" t="s">
        <v>7871</v>
      </c>
      <c r="F269" s="345">
        <v>1</v>
      </c>
      <c r="G269" s="360" t="s">
        <v>8420</v>
      </c>
      <c r="H269" s="358">
        <v>84088230</v>
      </c>
      <c r="I269" s="341" t="s">
        <v>62</v>
      </c>
      <c r="J269" s="361" t="s">
        <v>8421</v>
      </c>
      <c r="K269" s="364">
        <v>29490</v>
      </c>
      <c r="L269" s="361" t="s">
        <v>8422</v>
      </c>
      <c r="M269" s="361">
        <v>3004071966</v>
      </c>
      <c r="N269" s="397" t="s">
        <v>8423</v>
      </c>
      <c r="O269" s="343" t="s">
        <v>6307</v>
      </c>
      <c r="P269" s="346">
        <v>45386</v>
      </c>
      <c r="Q269" s="345" t="s">
        <v>87</v>
      </c>
      <c r="R269" s="345" t="s">
        <v>8424</v>
      </c>
      <c r="S269" s="344">
        <v>45386</v>
      </c>
      <c r="T269" s="344">
        <v>45391</v>
      </c>
      <c r="U269" s="344">
        <v>45388</v>
      </c>
      <c r="V269" s="344">
        <v>45391</v>
      </c>
      <c r="W269" s="345" t="s">
        <v>5944</v>
      </c>
      <c r="X269" s="347">
        <v>20000000</v>
      </c>
      <c r="Y269" s="347">
        <v>5000000</v>
      </c>
      <c r="Z269" s="346">
        <v>45444</v>
      </c>
      <c r="AA269" s="344">
        <f t="shared" ca="1" si="8"/>
        <v>45692</v>
      </c>
      <c r="AB269" s="345">
        <f ca="1">AA269-Z269</f>
        <v>248</v>
      </c>
      <c r="AC269" s="337" t="s">
        <v>5945</v>
      </c>
      <c r="AD269" s="335" t="s">
        <v>1278</v>
      </c>
      <c r="AE269" s="335" t="s">
        <v>8425</v>
      </c>
      <c r="AF269" s="335" t="s">
        <v>92</v>
      </c>
      <c r="AG269" s="345" t="s">
        <v>6464</v>
      </c>
      <c r="AH269" s="348">
        <v>1949</v>
      </c>
      <c r="AI269" s="345" t="s">
        <v>94</v>
      </c>
      <c r="AJ269" s="337" t="s">
        <v>62</v>
      </c>
      <c r="AK269" s="335" t="s">
        <v>8415</v>
      </c>
      <c r="AL269" s="344">
        <v>45374</v>
      </c>
      <c r="AM269" s="335" t="s">
        <v>8426</v>
      </c>
      <c r="AN269" s="346">
        <v>45390</v>
      </c>
      <c r="AO269" s="345"/>
      <c r="AP269" s="345"/>
      <c r="AQ269" s="345"/>
      <c r="AR269" s="335">
        <v>106630</v>
      </c>
      <c r="AS269" s="335" t="s">
        <v>6429</v>
      </c>
      <c r="AT269" s="354" t="s">
        <v>62</v>
      </c>
      <c r="AU269" s="355" t="s">
        <v>62</v>
      </c>
      <c r="AV269" s="355" t="s">
        <v>62</v>
      </c>
      <c r="AW269" s="355" t="s">
        <v>62</v>
      </c>
      <c r="AX269" s="350" t="s">
        <v>62</v>
      </c>
      <c r="AY269" s="355" t="s">
        <v>62</v>
      </c>
      <c r="AZ269" s="355" t="s">
        <v>62</v>
      </c>
      <c r="BA269" s="355" t="s">
        <v>62</v>
      </c>
      <c r="BB269" s="355" t="s">
        <v>62</v>
      </c>
      <c r="BC269" s="355" t="s">
        <v>8427</v>
      </c>
      <c r="BD269" s="355" t="s">
        <v>5953</v>
      </c>
      <c r="BE269" s="356">
        <v>45434</v>
      </c>
      <c r="BF269" s="355" t="s">
        <v>5953</v>
      </c>
      <c r="BG269" s="355" t="s">
        <v>62</v>
      </c>
      <c r="BH269" s="355" t="s">
        <v>62</v>
      </c>
      <c r="BI269" s="355" t="s">
        <v>62</v>
      </c>
      <c r="BJ269" s="356">
        <v>45512</v>
      </c>
      <c r="BK269" s="355" t="s">
        <v>5953</v>
      </c>
      <c r="BL269" s="355" t="s">
        <v>62</v>
      </c>
      <c r="BM269" s="354" t="s">
        <v>62</v>
      </c>
      <c r="BN269" s="355" t="s">
        <v>6086</v>
      </c>
      <c r="BO269" s="355" t="s">
        <v>62</v>
      </c>
      <c r="BP269" s="355" t="s">
        <v>79</v>
      </c>
      <c r="BQ269" s="265" t="s">
        <v>8428</v>
      </c>
    </row>
    <row r="270" spans="1:69" x14ac:dyDescent="0.25">
      <c r="A270" s="241">
        <v>268</v>
      </c>
      <c r="B270" s="335" t="s">
        <v>8429</v>
      </c>
      <c r="C270" s="336" t="s">
        <v>8429</v>
      </c>
      <c r="D270" s="337" t="s">
        <v>60</v>
      </c>
      <c r="E270" s="338" t="s">
        <v>7871</v>
      </c>
      <c r="F270" s="345">
        <v>1</v>
      </c>
      <c r="G270" s="360" t="s">
        <v>8430</v>
      </c>
      <c r="H270" s="340">
        <v>1032414375</v>
      </c>
      <c r="I270" s="341" t="s">
        <v>62</v>
      </c>
      <c r="J270" s="341" t="s">
        <v>195</v>
      </c>
      <c r="K270" s="342">
        <v>32317</v>
      </c>
      <c r="L270" s="341" t="s">
        <v>8431</v>
      </c>
      <c r="M270" s="341">
        <v>3014140096</v>
      </c>
      <c r="N270" s="121" t="s">
        <v>8432</v>
      </c>
      <c r="O270" s="343" t="s">
        <v>8433</v>
      </c>
      <c r="P270" s="344">
        <v>45387</v>
      </c>
      <c r="Q270" s="345" t="s">
        <v>87</v>
      </c>
      <c r="R270" s="345" t="s">
        <v>8434</v>
      </c>
      <c r="S270" s="344">
        <v>45387</v>
      </c>
      <c r="T270" s="344">
        <v>45390</v>
      </c>
      <c r="U270" s="344">
        <v>45391</v>
      </c>
      <c r="V270" s="344">
        <v>45391</v>
      </c>
      <c r="W270" s="345" t="s">
        <v>5944</v>
      </c>
      <c r="X270" s="347">
        <v>20000000</v>
      </c>
      <c r="Y270" s="347">
        <v>5000000</v>
      </c>
      <c r="Z270" s="346">
        <v>45444</v>
      </c>
      <c r="AA270" s="344">
        <f t="shared" ca="1" si="8"/>
        <v>45692</v>
      </c>
      <c r="AB270" s="345">
        <f ca="1">AA270-Z269</f>
        <v>248</v>
      </c>
      <c r="AC270" s="337" t="s">
        <v>5945</v>
      </c>
      <c r="AD270" s="335" t="s">
        <v>6247</v>
      </c>
      <c r="AE270" s="335" t="s">
        <v>8435</v>
      </c>
      <c r="AF270" s="335" t="s">
        <v>92</v>
      </c>
      <c r="AG270" s="345" t="s">
        <v>6464</v>
      </c>
      <c r="AH270" s="348">
        <v>1949</v>
      </c>
      <c r="AI270" s="345" t="s">
        <v>94</v>
      </c>
      <c r="AJ270" s="337" t="s">
        <v>62</v>
      </c>
      <c r="AK270" s="335" t="s">
        <v>8436</v>
      </c>
      <c r="AL270" s="344">
        <v>45373</v>
      </c>
      <c r="AM270" s="335" t="s">
        <v>8437</v>
      </c>
      <c r="AN270" s="346">
        <v>45391</v>
      </c>
      <c r="AO270" s="345"/>
      <c r="AP270" s="345"/>
      <c r="AQ270" s="345"/>
      <c r="AR270" s="335">
        <v>106634</v>
      </c>
      <c r="AS270" s="335" t="s">
        <v>6429</v>
      </c>
      <c r="AT270" s="354" t="s">
        <v>62</v>
      </c>
      <c r="AU270" s="355" t="s">
        <v>62</v>
      </c>
      <c r="AV270" s="355" t="s">
        <v>62</v>
      </c>
      <c r="AW270" s="355" t="s">
        <v>62</v>
      </c>
      <c r="AX270" s="350" t="s">
        <v>62</v>
      </c>
      <c r="AY270" s="355" t="s">
        <v>62</v>
      </c>
      <c r="AZ270" s="355" t="s">
        <v>62</v>
      </c>
      <c r="BA270" s="355" t="s">
        <v>62</v>
      </c>
      <c r="BB270" s="355" t="s">
        <v>62</v>
      </c>
      <c r="BC270" s="355" t="s">
        <v>8427</v>
      </c>
      <c r="BD270" s="355" t="s">
        <v>5953</v>
      </c>
      <c r="BE270" s="356">
        <v>45434</v>
      </c>
      <c r="BF270" s="355" t="s">
        <v>5953</v>
      </c>
      <c r="BG270" s="355" t="s">
        <v>62</v>
      </c>
      <c r="BH270" s="355" t="s">
        <v>62</v>
      </c>
      <c r="BI270" s="355" t="s">
        <v>62</v>
      </c>
      <c r="BJ270" s="356">
        <v>45512</v>
      </c>
      <c r="BK270" s="355" t="s">
        <v>5953</v>
      </c>
      <c r="BL270" s="355" t="s">
        <v>62</v>
      </c>
      <c r="BM270" s="354" t="s">
        <v>62</v>
      </c>
      <c r="BN270" s="355" t="s">
        <v>6370</v>
      </c>
      <c r="BO270" s="355" t="s">
        <v>62</v>
      </c>
      <c r="BP270" s="355" t="s">
        <v>79</v>
      </c>
      <c r="BQ270" s="265" t="s">
        <v>8438</v>
      </c>
    </row>
    <row r="271" spans="1:69" x14ac:dyDescent="0.25">
      <c r="A271" s="241">
        <v>269</v>
      </c>
      <c r="B271" s="335" t="s">
        <v>8439</v>
      </c>
      <c r="C271" s="336" t="s">
        <v>8439</v>
      </c>
      <c r="D271" s="337" t="s">
        <v>60</v>
      </c>
      <c r="E271" s="338" t="s">
        <v>5938</v>
      </c>
      <c r="F271" s="345">
        <v>1</v>
      </c>
      <c r="G271" s="360" t="s">
        <v>8440</v>
      </c>
      <c r="H271" s="358">
        <v>1019064626</v>
      </c>
      <c r="I271" s="341" t="s">
        <v>62</v>
      </c>
      <c r="J271" s="361" t="s">
        <v>3925</v>
      </c>
      <c r="K271" s="364">
        <v>33533</v>
      </c>
      <c r="L271" s="361" t="s">
        <v>8441</v>
      </c>
      <c r="M271" s="361">
        <v>3108206811</v>
      </c>
      <c r="N271" s="379" t="s">
        <v>8442</v>
      </c>
      <c r="O271" s="343" t="s">
        <v>8443</v>
      </c>
      <c r="P271" s="344">
        <v>45387</v>
      </c>
      <c r="Q271" s="345" t="s">
        <v>87</v>
      </c>
      <c r="R271" s="345" t="s">
        <v>8444</v>
      </c>
      <c r="S271" s="344">
        <v>45390</v>
      </c>
      <c r="T271" s="344">
        <v>45391</v>
      </c>
      <c r="U271" s="344">
        <v>45392</v>
      </c>
      <c r="V271" s="344">
        <v>45392</v>
      </c>
      <c r="W271" s="345" t="s">
        <v>5944</v>
      </c>
      <c r="X271" s="347">
        <v>18000000</v>
      </c>
      <c r="Y271" s="347">
        <v>4500000</v>
      </c>
      <c r="Z271" s="346">
        <v>45444</v>
      </c>
      <c r="AA271" s="344">
        <f t="shared" ca="1" si="8"/>
        <v>45692</v>
      </c>
      <c r="AB271" s="345">
        <f ca="1">AA271-Z270</f>
        <v>248</v>
      </c>
      <c r="AC271" s="337" t="s">
        <v>5945</v>
      </c>
      <c r="AD271" s="335" t="s">
        <v>7790</v>
      </c>
      <c r="AE271" s="335" t="s">
        <v>8445</v>
      </c>
      <c r="AF271" s="335" t="s">
        <v>92</v>
      </c>
      <c r="AG271" s="345" t="s">
        <v>6464</v>
      </c>
      <c r="AH271" s="348">
        <v>1949</v>
      </c>
      <c r="AI271" s="345" t="s">
        <v>94</v>
      </c>
      <c r="AJ271" s="337" t="s">
        <v>62</v>
      </c>
      <c r="AK271" s="335" t="s">
        <v>8446</v>
      </c>
      <c r="AL271" s="344">
        <v>45373</v>
      </c>
      <c r="AM271" s="335" t="s">
        <v>8447</v>
      </c>
      <c r="AN271" s="346">
        <v>45392</v>
      </c>
      <c r="AO271" s="345"/>
      <c r="AP271" s="345"/>
      <c r="AQ271" s="345"/>
      <c r="AR271" s="335">
        <v>106635</v>
      </c>
      <c r="AS271" s="335" t="s">
        <v>8448</v>
      </c>
      <c r="AT271" s="354" t="s">
        <v>62</v>
      </c>
      <c r="AU271" s="355" t="s">
        <v>62</v>
      </c>
      <c r="AV271" s="355" t="s">
        <v>62</v>
      </c>
      <c r="AW271" s="355" t="s">
        <v>62</v>
      </c>
      <c r="AX271" s="350" t="s">
        <v>62</v>
      </c>
      <c r="AY271" s="355" t="s">
        <v>62</v>
      </c>
      <c r="AZ271" s="355" t="s">
        <v>62</v>
      </c>
      <c r="BA271" s="355" t="s">
        <v>62</v>
      </c>
      <c r="BB271" s="355" t="s">
        <v>62</v>
      </c>
      <c r="BC271" s="355" t="s">
        <v>6549</v>
      </c>
      <c r="BD271" s="355" t="s">
        <v>5953</v>
      </c>
      <c r="BE271" s="356">
        <v>45434</v>
      </c>
      <c r="BF271" s="355" t="s">
        <v>5953</v>
      </c>
      <c r="BG271" s="355" t="s">
        <v>62</v>
      </c>
      <c r="BH271" s="355" t="s">
        <v>62</v>
      </c>
      <c r="BI271" s="355" t="s">
        <v>62</v>
      </c>
      <c r="BJ271" s="356">
        <v>45513</v>
      </c>
      <c r="BK271" s="355" t="s">
        <v>5953</v>
      </c>
      <c r="BL271" s="355" t="s">
        <v>62</v>
      </c>
      <c r="BM271" s="354" t="s">
        <v>62</v>
      </c>
      <c r="BN271" s="355" t="s">
        <v>6086</v>
      </c>
      <c r="BO271" s="355" t="s">
        <v>62</v>
      </c>
      <c r="BP271" s="355" t="s">
        <v>79</v>
      </c>
      <c r="BQ271" s="265" t="s">
        <v>8449</v>
      </c>
    </row>
    <row r="272" spans="1:69" x14ac:dyDescent="0.25">
      <c r="A272" s="241">
        <v>270</v>
      </c>
      <c r="B272" s="335" t="s">
        <v>8450</v>
      </c>
      <c r="C272" s="336" t="s">
        <v>8450</v>
      </c>
      <c r="D272" s="337" t="s">
        <v>60</v>
      </c>
      <c r="E272" s="338" t="s">
        <v>5938</v>
      </c>
      <c r="F272" s="345">
        <v>1</v>
      </c>
      <c r="G272" s="360" t="s">
        <v>8451</v>
      </c>
      <c r="H272" s="340">
        <v>52414504</v>
      </c>
      <c r="I272" s="341" t="s">
        <v>62</v>
      </c>
      <c r="J272" s="361" t="s">
        <v>3925</v>
      </c>
      <c r="K272" s="364">
        <v>28000</v>
      </c>
      <c r="L272" s="361" t="s">
        <v>8452</v>
      </c>
      <c r="M272" s="361">
        <v>6713939</v>
      </c>
      <c r="N272" s="379" t="s">
        <v>8453</v>
      </c>
      <c r="O272" s="343" t="s">
        <v>8454</v>
      </c>
      <c r="P272" s="344">
        <v>45384</v>
      </c>
      <c r="Q272" s="345" t="s">
        <v>87</v>
      </c>
      <c r="R272" s="345" t="s">
        <v>8455</v>
      </c>
      <c r="S272" s="344">
        <v>45385</v>
      </c>
      <c r="T272" s="344">
        <v>45385</v>
      </c>
      <c r="U272" s="344">
        <v>45386</v>
      </c>
      <c r="V272" s="344">
        <v>45385</v>
      </c>
      <c r="W272" s="345" t="s">
        <v>5944</v>
      </c>
      <c r="X272" s="347">
        <v>18056000</v>
      </c>
      <c r="Y272" s="347">
        <v>4514000</v>
      </c>
      <c r="Z272" s="346">
        <v>45444</v>
      </c>
      <c r="AA272" s="344">
        <f t="shared" ca="1" si="8"/>
        <v>45692</v>
      </c>
      <c r="AB272" s="345">
        <f ca="1">AA272-Z272</f>
        <v>248</v>
      </c>
      <c r="AC272" s="337" t="s">
        <v>5945</v>
      </c>
      <c r="AD272" s="335" t="s">
        <v>8456</v>
      </c>
      <c r="AE272" s="335" t="s">
        <v>8457</v>
      </c>
      <c r="AF272" s="335" t="s">
        <v>92</v>
      </c>
      <c r="AG272" s="345" t="s">
        <v>6464</v>
      </c>
      <c r="AH272" s="348">
        <v>1949</v>
      </c>
      <c r="AI272" s="345" t="s">
        <v>94</v>
      </c>
      <c r="AJ272" s="337" t="s">
        <v>62</v>
      </c>
      <c r="AK272" s="335" t="s">
        <v>8458</v>
      </c>
      <c r="AL272" s="344">
        <v>45369</v>
      </c>
      <c r="AM272" s="335" t="s">
        <v>8459</v>
      </c>
      <c r="AN272" s="346">
        <v>45385</v>
      </c>
      <c r="AO272" s="345"/>
      <c r="AP272" s="345"/>
      <c r="AQ272" s="345"/>
      <c r="AR272" s="335">
        <v>106576</v>
      </c>
      <c r="AS272" s="335" t="s">
        <v>6226</v>
      </c>
      <c r="AT272" s="354" t="s">
        <v>62</v>
      </c>
      <c r="AU272" s="355" t="s">
        <v>62</v>
      </c>
      <c r="AV272" s="355" t="s">
        <v>62</v>
      </c>
      <c r="AW272" s="355" t="s">
        <v>62</v>
      </c>
      <c r="AX272" s="350" t="s">
        <v>62</v>
      </c>
      <c r="AY272" s="355" t="s">
        <v>62</v>
      </c>
      <c r="AZ272" s="355" t="s">
        <v>62</v>
      </c>
      <c r="BA272" s="355" t="s">
        <v>62</v>
      </c>
      <c r="BB272" s="355" t="s">
        <v>62</v>
      </c>
      <c r="BC272" s="355" t="s">
        <v>7793</v>
      </c>
      <c r="BD272" s="355" t="s">
        <v>5953</v>
      </c>
      <c r="BE272" s="356">
        <v>45434</v>
      </c>
      <c r="BF272" s="355" t="s">
        <v>5953</v>
      </c>
      <c r="BG272" s="355" t="s">
        <v>62</v>
      </c>
      <c r="BH272" s="355" t="s">
        <v>62</v>
      </c>
      <c r="BI272" s="355" t="s">
        <v>62</v>
      </c>
      <c r="BJ272" s="356">
        <v>45506</v>
      </c>
      <c r="BK272" s="355" t="s">
        <v>5953</v>
      </c>
      <c r="BL272" s="355" t="s">
        <v>62</v>
      </c>
      <c r="BM272" s="354" t="s">
        <v>62</v>
      </c>
      <c r="BN272" s="355" t="s">
        <v>6370</v>
      </c>
      <c r="BO272" s="355" t="s">
        <v>62</v>
      </c>
      <c r="BP272" s="355" t="s">
        <v>79</v>
      </c>
      <c r="BQ272" s="265" t="s">
        <v>8460</v>
      </c>
    </row>
    <row r="273" spans="1:69" x14ac:dyDescent="0.25">
      <c r="A273" s="235">
        <v>271</v>
      </c>
      <c r="B273" s="335" t="s">
        <v>8461</v>
      </c>
      <c r="C273" s="336" t="s">
        <v>8461</v>
      </c>
      <c r="D273" s="337" t="s">
        <v>60</v>
      </c>
      <c r="E273" s="338" t="s">
        <v>5938</v>
      </c>
      <c r="F273" s="345">
        <v>1</v>
      </c>
      <c r="G273" s="360" t="s">
        <v>1887</v>
      </c>
      <c r="H273" s="340">
        <v>1056504113</v>
      </c>
      <c r="I273" s="341" t="s">
        <v>62</v>
      </c>
      <c r="J273" s="361" t="s">
        <v>116</v>
      </c>
      <c r="K273" s="364">
        <v>37595</v>
      </c>
      <c r="L273" s="361" t="s">
        <v>8462</v>
      </c>
      <c r="M273" s="361">
        <v>3102522177</v>
      </c>
      <c r="N273" s="379" t="s">
        <v>1889</v>
      </c>
      <c r="O273" s="343" t="s">
        <v>6009</v>
      </c>
      <c r="P273" s="346">
        <v>45371</v>
      </c>
      <c r="Q273" s="345" t="s">
        <v>87</v>
      </c>
      <c r="R273" s="345" t="s">
        <v>8463</v>
      </c>
      <c r="S273" s="344">
        <v>45372</v>
      </c>
      <c r="T273" s="344">
        <v>45384</v>
      </c>
      <c r="U273" s="344">
        <v>45373</v>
      </c>
      <c r="V273" s="344">
        <v>45384</v>
      </c>
      <c r="W273" s="345" t="s">
        <v>5944</v>
      </c>
      <c r="X273" s="347">
        <v>7956000</v>
      </c>
      <c r="Y273" s="347">
        <v>1989000</v>
      </c>
      <c r="Z273" s="346">
        <v>45444</v>
      </c>
      <c r="AA273" s="344">
        <f t="shared" ca="1" si="8"/>
        <v>45692</v>
      </c>
      <c r="AB273" s="345">
        <f ca="1">AA273-Z273</f>
        <v>248</v>
      </c>
      <c r="AC273" s="337" t="s">
        <v>5945</v>
      </c>
      <c r="AD273" s="335" t="s">
        <v>5946</v>
      </c>
      <c r="AE273" s="335" t="s">
        <v>8287</v>
      </c>
      <c r="AF273" s="335" t="s">
        <v>92</v>
      </c>
      <c r="AG273" s="345" t="s">
        <v>6464</v>
      </c>
      <c r="AH273" s="348">
        <v>1949</v>
      </c>
      <c r="AI273" s="345" t="s">
        <v>75</v>
      </c>
      <c r="AJ273" s="337" t="s">
        <v>62</v>
      </c>
      <c r="AK273" s="335" t="s">
        <v>8224</v>
      </c>
      <c r="AL273" s="344">
        <v>45362</v>
      </c>
      <c r="AM273" s="335" t="s">
        <v>8464</v>
      </c>
      <c r="AN273" s="346">
        <v>45372</v>
      </c>
      <c r="AO273" s="345"/>
      <c r="AP273" s="345"/>
      <c r="AQ273" s="345"/>
      <c r="AR273" s="335">
        <v>103311</v>
      </c>
      <c r="AS273" s="335" t="s">
        <v>6068</v>
      </c>
      <c r="AT273" s="354" t="s">
        <v>62</v>
      </c>
      <c r="AU273" s="355" t="s">
        <v>62</v>
      </c>
      <c r="AV273" s="355" t="s">
        <v>62</v>
      </c>
      <c r="AW273" s="355" t="s">
        <v>62</v>
      </c>
      <c r="AX273" s="350" t="s">
        <v>62</v>
      </c>
      <c r="AY273" s="355" t="s">
        <v>62</v>
      </c>
      <c r="AZ273" s="355" t="s">
        <v>62</v>
      </c>
      <c r="BA273" s="355" t="s">
        <v>62</v>
      </c>
      <c r="BB273" s="355" t="s">
        <v>62</v>
      </c>
      <c r="BC273" s="355" t="s">
        <v>62</v>
      </c>
      <c r="BD273" s="355" t="s">
        <v>5953</v>
      </c>
      <c r="BE273" s="355" t="s">
        <v>62</v>
      </c>
      <c r="BF273" s="355" t="s">
        <v>5953</v>
      </c>
      <c r="BG273" s="355" t="s">
        <v>62</v>
      </c>
      <c r="BH273" s="355" t="s">
        <v>62</v>
      </c>
      <c r="BI273" s="355" t="s">
        <v>62</v>
      </c>
      <c r="BJ273" s="355" t="s">
        <v>62</v>
      </c>
      <c r="BK273" s="355" t="s">
        <v>5953</v>
      </c>
      <c r="BL273" s="355" t="s">
        <v>62</v>
      </c>
      <c r="BM273" s="354" t="s">
        <v>62</v>
      </c>
      <c r="BN273" s="355" t="s">
        <v>62</v>
      </c>
      <c r="BO273" s="355" t="s">
        <v>62</v>
      </c>
      <c r="BP273" s="355" t="s">
        <v>79</v>
      </c>
      <c r="BQ273" s="265" t="s">
        <v>8465</v>
      </c>
    </row>
    <row r="274" spans="1:69" ht="15.95" customHeight="1" x14ac:dyDescent="0.25">
      <c r="A274" s="241">
        <v>272</v>
      </c>
      <c r="B274" s="335" t="s">
        <v>8466</v>
      </c>
      <c r="C274" s="336" t="s">
        <v>8466</v>
      </c>
      <c r="D274" s="337" t="s">
        <v>60</v>
      </c>
      <c r="E274" s="338" t="s">
        <v>5938</v>
      </c>
      <c r="F274" s="345">
        <v>1</v>
      </c>
      <c r="G274" s="360" t="s">
        <v>8467</v>
      </c>
      <c r="H274" s="340">
        <v>20645897</v>
      </c>
      <c r="I274" s="341" t="s">
        <v>62</v>
      </c>
      <c r="J274" s="361" t="s">
        <v>8468</v>
      </c>
      <c r="K274" s="364">
        <v>30175</v>
      </c>
      <c r="L274" s="361" t="s">
        <v>8469</v>
      </c>
      <c r="M274" s="361">
        <v>3124074452</v>
      </c>
      <c r="N274" s="379" t="s">
        <v>8470</v>
      </c>
      <c r="O274" s="343" t="s">
        <v>7239</v>
      </c>
      <c r="P274" s="346">
        <v>45373</v>
      </c>
      <c r="Q274" s="345" t="s">
        <v>297</v>
      </c>
      <c r="R274" s="345" t="s">
        <v>8471</v>
      </c>
      <c r="S274" s="344">
        <v>45383</v>
      </c>
      <c r="T274" s="344">
        <v>45386</v>
      </c>
      <c r="U274" s="344">
        <v>45384</v>
      </c>
      <c r="V274" s="344">
        <v>45385</v>
      </c>
      <c r="W274" s="345" t="s">
        <v>5944</v>
      </c>
      <c r="X274" s="347">
        <v>12400000</v>
      </c>
      <c r="Y274" s="347">
        <v>3100000</v>
      </c>
      <c r="Z274" s="346">
        <v>45444</v>
      </c>
      <c r="AA274" s="344">
        <f t="shared" ca="1" si="8"/>
        <v>45692</v>
      </c>
      <c r="AB274" s="345">
        <f ca="1">AA274-Z273</f>
        <v>248</v>
      </c>
      <c r="AC274" s="337" t="s">
        <v>5945</v>
      </c>
      <c r="AD274" s="335" t="s">
        <v>7583</v>
      </c>
      <c r="AE274" s="335" t="s">
        <v>8472</v>
      </c>
      <c r="AF274" s="335" t="s">
        <v>92</v>
      </c>
      <c r="AG274" s="345" t="s">
        <v>6464</v>
      </c>
      <c r="AH274" s="348">
        <v>1949</v>
      </c>
      <c r="AI274" s="345" t="s">
        <v>94</v>
      </c>
      <c r="AJ274" s="337" t="s">
        <v>62</v>
      </c>
      <c r="AK274" s="335" t="s">
        <v>7585</v>
      </c>
      <c r="AL274" s="344">
        <v>45374</v>
      </c>
      <c r="AM274" s="335" t="s">
        <v>8473</v>
      </c>
      <c r="AN274" s="346">
        <v>45384</v>
      </c>
      <c r="AO274" s="345"/>
      <c r="AP274" s="345"/>
      <c r="AQ274" s="345"/>
      <c r="AR274" s="335">
        <v>103559</v>
      </c>
      <c r="AS274" s="335" t="s">
        <v>6273</v>
      </c>
      <c r="AT274" s="354" t="s">
        <v>62</v>
      </c>
      <c r="AU274" s="355" t="s">
        <v>62</v>
      </c>
      <c r="AV274" s="355" t="s">
        <v>62</v>
      </c>
      <c r="AW274" s="355" t="s">
        <v>62</v>
      </c>
      <c r="AX274" s="350" t="s">
        <v>62</v>
      </c>
      <c r="AY274" s="355" t="s">
        <v>62</v>
      </c>
      <c r="AZ274" s="355" t="s">
        <v>62</v>
      </c>
      <c r="BA274" s="355" t="s">
        <v>62</v>
      </c>
      <c r="BB274" s="355" t="s">
        <v>62</v>
      </c>
      <c r="BC274" s="355" t="s">
        <v>7793</v>
      </c>
      <c r="BD274" s="355" t="s">
        <v>5953</v>
      </c>
      <c r="BE274" s="356">
        <v>45434</v>
      </c>
      <c r="BF274" s="355" t="s">
        <v>5953</v>
      </c>
      <c r="BG274" s="355" t="s">
        <v>62</v>
      </c>
      <c r="BH274" s="355" t="s">
        <v>62</v>
      </c>
      <c r="BI274" s="355" t="s">
        <v>62</v>
      </c>
      <c r="BJ274" s="356">
        <v>45506</v>
      </c>
      <c r="BK274" s="355" t="s">
        <v>5953</v>
      </c>
      <c r="BL274" s="355" t="s">
        <v>62</v>
      </c>
      <c r="BM274" s="354" t="s">
        <v>62</v>
      </c>
      <c r="BN274" s="355" t="s">
        <v>6257</v>
      </c>
      <c r="BO274" s="355" t="s">
        <v>62</v>
      </c>
      <c r="BP274" s="355" t="s">
        <v>79</v>
      </c>
      <c r="BQ274" s="260" t="s">
        <v>8474</v>
      </c>
    </row>
    <row r="275" spans="1:69" x14ac:dyDescent="0.25">
      <c r="A275" s="235">
        <v>273</v>
      </c>
      <c r="B275" s="335" t="s">
        <v>8475</v>
      </c>
      <c r="C275" s="336" t="s">
        <v>8475</v>
      </c>
      <c r="D275" s="337" t="s">
        <v>60</v>
      </c>
      <c r="E275" s="338" t="s">
        <v>7871</v>
      </c>
      <c r="F275" s="345">
        <v>1</v>
      </c>
      <c r="G275" s="360" t="s">
        <v>8476</v>
      </c>
      <c r="H275" s="340">
        <v>14395610</v>
      </c>
      <c r="I275" s="341" t="s">
        <v>62</v>
      </c>
      <c r="J275" s="361" t="s">
        <v>352</v>
      </c>
      <c r="K275" s="364">
        <v>30327</v>
      </c>
      <c r="L275" s="365" t="s">
        <v>8477</v>
      </c>
      <c r="M275" s="361">
        <v>3133544587</v>
      </c>
      <c r="N275" s="365" t="s">
        <v>8478</v>
      </c>
      <c r="O275" s="343" t="s">
        <v>8479</v>
      </c>
      <c r="P275" s="344">
        <v>45383</v>
      </c>
      <c r="Q275" s="345" t="s">
        <v>87</v>
      </c>
      <c r="R275" s="345" t="s">
        <v>8480</v>
      </c>
      <c r="S275" s="344">
        <v>45377</v>
      </c>
      <c r="T275" s="344">
        <v>45391</v>
      </c>
      <c r="U275" s="344" t="s">
        <v>125</v>
      </c>
      <c r="V275" s="344">
        <v>45384</v>
      </c>
      <c r="W275" s="345" t="s">
        <v>5944</v>
      </c>
      <c r="X275" s="347">
        <v>19200000</v>
      </c>
      <c r="Y275" s="347">
        <v>4800000</v>
      </c>
      <c r="Z275" s="346">
        <v>45444</v>
      </c>
      <c r="AA275" s="344">
        <f t="shared" ca="1" si="8"/>
        <v>45692</v>
      </c>
      <c r="AB275" s="345">
        <f ca="1">AA275-Z274</f>
        <v>248</v>
      </c>
      <c r="AC275" s="337" t="s">
        <v>5945</v>
      </c>
      <c r="AD275" s="335" t="s">
        <v>7818</v>
      </c>
      <c r="AE275" s="335" t="s">
        <v>6749</v>
      </c>
      <c r="AF275" s="335" t="s">
        <v>92</v>
      </c>
      <c r="AG275" s="345" t="s">
        <v>6464</v>
      </c>
      <c r="AH275" s="348">
        <v>1949</v>
      </c>
      <c r="AI275" s="345" t="s">
        <v>75</v>
      </c>
      <c r="AJ275" s="337" t="s">
        <v>62</v>
      </c>
      <c r="AK275" s="335" t="s">
        <v>8481</v>
      </c>
      <c r="AL275" s="344">
        <v>45363</v>
      </c>
      <c r="AM275" s="335" t="s">
        <v>8482</v>
      </c>
      <c r="AN275" s="346">
        <v>45384</v>
      </c>
      <c r="AO275" s="345"/>
      <c r="AP275" s="345"/>
      <c r="AQ275" s="345"/>
      <c r="AR275" s="335">
        <v>103336</v>
      </c>
      <c r="AS275" s="335" t="s">
        <v>5984</v>
      </c>
      <c r="AT275" s="354" t="s">
        <v>62</v>
      </c>
      <c r="AU275" s="355" t="s">
        <v>62</v>
      </c>
      <c r="AV275" s="355" t="s">
        <v>62</v>
      </c>
      <c r="AW275" s="355" t="s">
        <v>62</v>
      </c>
      <c r="AX275" s="350" t="s">
        <v>62</v>
      </c>
      <c r="AY275" s="355" t="s">
        <v>62</v>
      </c>
      <c r="AZ275" s="355" t="s">
        <v>62</v>
      </c>
      <c r="BA275" s="355" t="s">
        <v>62</v>
      </c>
      <c r="BB275" s="355" t="s">
        <v>62</v>
      </c>
      <c r="BC275" s="355" t="s">
        <v>62</v>
      </c>
      <c r="BD275" s="355" t="s">
        <v>5953</v>
      </c>
      <c r="BE275" s="355" t="s">
        <v>62</v>
      </c>
      <c r="BF275" s="355" t="s">
        <v>5953</v>
      </c>
      <c r="BG275" s="355" t="s">
        <v>62</v>
      </c>
      <c r="BH275" s="355" t="s">
        <v>62</v>
      </c>
      <c r="BI275" s="355" t="s">
        <v>62</v>
      </c>
      <c r="BJ275" s="355" t="s">
        <v>62</v>
      </c>
      <c r="BK275" s="355" t="s">
        <v>5953</v>
      </c>
      <c r="BL275" s="355" t="s">
        <v>62</v>
      </c>
      <c r="BM275" s="354" t="s">
        <v>62</v>
      </c>
      <c r="BN275" s="355" t="s">
        <v>62</v>
      </c>
      <c r="BO275" s="355" t="s">
        <v>62</v>
      </c>
      <c r="BP275" s="355" t="s">
        <v>79</v>
      </c>
      <c r="BQ275" s="265" t="s">
        <v>8483</v>
      </c>
    </row>
    <row r="276" spans="1:69" x14ac:dyDescent="0.25">
      <c r="A276" s="241">
        <v>275</v>
      </c>
      <c r="B276" s="335" t="s">
        <v>8484</v>
      </c>
      <c r="C276" s="336" t="s">
        <v>8484</v>
      </c>
      <c r="D276" s="337" t="s">
        <v>60</v>
      </c>
      <c r="E276" s="338" t="s">
        <v>5938</v>
      </c>
      <c r="F276" s="345">
        <v>1</v>
      </c>
      <c r="G276" s="360" t="s">
        <v>8485</v>
      </c>
      <c r="H276" s="340">
        <v>1015441924</v>
      </c>
      <c r="I276" s="341" t="s">
        <v>62</v>
      </c>
      <c r="J276" s="361" t="s">
        <v>8486</v>
      </c>
      <c r="K276" s="364">
        <v>34212</v>
      </c>
      <c r="L276" s="361" t="s">
        <v>8487</v>
      </c>
      <c r="M276" s="361">
        <v>3143364187</v>
      </c>
      <c r="N276" s="379" t="s">
        <v>8488</v>
      </c>
      <c r="O276" s="343" t="s">
        <v>7317</v>
      </c>
      <c r="P276" s="344">
        <v>45371</v>
      </c>
      <c r="Q276" s="345" t="s">
        <v>297</v>
      </c>
      <c r="R276" s="345" t="s">
        <v>8489</v>
      </c>
      <c r="S276" s="344">
        <v>45377</v>
      </c>
      <c r="T276" s="344">
        <v>45383</v>
      </c>
      <c r="U276" s="344" t="s">
        <v>125</v>
      </c>
      <c r="V276" s="344">
        <v>45383</v>
      </c>
      <c r="W276" s="345" t="s">
        <v>5944</v>
      </c>
      <c r="X276" s="347">
        <v>11532000</v>
      </c>
      <c r="Y276" s="347">
        <v>2883000</v>
      </c>
      <c r="Z276" s="346">
        <v>45444</v>
      </c>
      <c r="AA276" s="344">
        <f t="shared" ca="1" si="8"/>
        <v>45692</v>
      </c>
      <c r="AB276" s="345">
        <f ca="1">AA276-Z276</f>
        <v>248</v>
      </c>
      <c r="AC276" s="337" t="s">
        <v>5945</v>
      </c>
      <c r="AD276" s="335" t="s">
        <v>5946</v>
      </c>
      <c r="AE276" s="335" t="s">
        <v>8287</v>
      </c>
      <c r="AF276" s="335" t="s">
        <v>92</v>
      </c>
      <c r="AG276" s="345" t="s">
        <v>6464</v>
      </c>
      <c r="AH276" s="348">
        <v>1949</v>
      </c>
      <c r="AI276" s="345" t="s">
        <v>75</v>
      </c>
      <c r="AJ276" s="337" t="s">
        <v>62</v>
      </c>
      <c r="AK276" s="335" t="s">
        <v>8490</v>
      </c>
      <c r="AL276" s="344">
        <v>45363</v>
      </c>
      <c r="AM276" s="335" t="s">
        <v>8491</v>
      </c>
      <c r="AN276" s="346">
        <v>45373</v>
      </c>
      <c r="AO276" s="345"/>
      <c r="AP276" s="345"/>
      <c r="AQ276" s="345"/>
      <c r="AR276" s="335">
        <v>103491</v>
      </c>
      <c r="AS276" s="335" t="s">
        <v>5984</v>
      </c>
      <c r="AT276" s="354" t="s">
        <v>62</v>
      </c>
      <c r="AU276" s="355" t="s">
        <v>62</v>
      </c>
      <c r="AV276" s="355" t="s">
        <v>62</v>
      </c>
      <c r="AW276" s="355" t="s">
        <v>62</v>
      </c>
      <c r="AX276" s="350">
        <v>5766000</v>
      </c>
      <c r="AY276" s="380" t="s">
        <v>8492</v>
      </c>
      <c r="AZ276" s="354" t="s">
        <v>125</v>
      </c>
      <c r="BA276" s="355" t="s">
        <v>288</v>
      </c>
      <c r="BB276" s="355" t="s">
        <v>125</v>
      </c>
      <c r="BC276" s="355" t="s">
        <v>8346</v>
      </c>
      <c r="BD276" s="355" t="s">
        <v>520</v>
      </c>
      <c r="BE276" s="356">
        <v>45434</v>
      </c>
      <c r="BF276" s="356">
        <v>45446</v>
      </c>
      <c r="BG276" s="355" t="s">
        <v>62</v>
      </c>
      <c r="BH276" s="355" t="s">
        <v>62</v>
      </c>
      <c r="BI276" s="355" t="s">
        <v>62</v>
      </c>
      <c r="BJ276" s="356">
        <v>45503</v>
      </c>
      <c r="BK276" s="381">
        <v>45565</v>
      </c>
      <c r="BL276" s="354" t="s">
        <v>62</v>
      </c>
      <c r="BM276" s="357" t="s">
        <v>5963</v>
      </c>
      <c r="BN276" s="355" t="s">
        <v>6784</v>
      </c>
      <c r="BO276" s="355" t="s">
        <v>6416</v>
      </c>
      <c r="BP276" s="355" t="s">
        <v>79</v>
      </c>
      <c r="BQ276" s="265" t="s">
        <v>8493</v>
      </c>
    </row>
    <row r="277" spans="1:69" x14ac:dyDescent="0.25">
      <c r="A277" s="235">
        <v>276</v>
      </c>
      <c r="B277" s="335" t="s">
        <v>8494</v>
      </c>
      <c r="C277" s="336" t="s">
        <v>8494</v>
      </c>
      <c r="D277" s="337" t="s">
        <v>60</v>
      </c>
      <c r="E277" s="338" t="s">
        <v>7871</v>
      </c>
      <c r="F277" s="345">
        <v>1</v>
      </c>
      <c r="G277" s="360" t="s">
        <v>8495</v>
      </c>
      <c r="H277" s="340">
        <v>1069852452</v>
      </c>
      <c r="I277" s="341" t="s">
        <v>62</v>
      </c>
      <c r="J277" s="361" t="s">
        <v>8496</v>
      </c>
      <c r="K277" s="346">
        <v>32512</v>
      </c>
      <c r="L277" s="361" t="s">
        <v>8497</v>
      </c>
      <c r="M277" s="361">
        <v>3192255403</v>
      </c>
      <c r="N277" s="249" t="s">
        <v>8498</v>
      </c>
      <c r="O277" s="343" t="s">
        <v>8499</v>
      </c>
      <c r="P277" s="344">
        <v>45383</v>
      </c>
      <c r="Q277" s="345" t="s">
        <v>87</v>
      </c>
      <c r="R277" s="345" t="s">
        <v>8500</v>
      </c>
      <c r="S277" s="344">
        <v>45378</v>
      </c>
      <c r="T277" s="344">
        <v>45390</v>
      </c>
      <c r="U277" s="344">
        <v>45388</v>
      </c>
      <c r="V277" s="344">
        <v>45390</v>
      </c>
      <c r="W277" s="345" t="s">
        <v>5944</v>
      </c>
      <c r="X277" s="347">
        <v>19092000</v>
      </c>
      <c r="Y277" s="347">
        <v>4773000</v>
      </c>
      <c r="Z277" s="346">
        <v>45444</v>
      </c>
      <c r="AA277" s="344">
        <f t="shared" ca="1" si="8"/>
        <v>45692</v>
      </c>
      <c r="AB277" s="345">
        <f ca="1">AA277-Z276</f>
        <v>248</v>
      </c>
      <c r="AC277" s="337" t="s">
        <v>5945</v>
      </c>
      <c r="AD277" s="335" t="s">
        <v>8501</v>
      </c>
      <c r="AE277" s="335" t="s">
        <v>8502</v>
      </c>
      <c r="AF277" s="335" t="s">
        <v>92</v>
      </c>
      <c r="AG277" s="345" t="s">
        <v>6464</v>
      </c>
      <c r="AH277" s="348">
        <v>1949</v>
      </c>
      <c r="AI277" s="345" t="s">
        <v>75</v>
      </c>
      <c r="AJ277" s="337" t="s">
        <v>62</v>
      </c>
      <c r="AK277" s="335" t="s">
        <v>8503</v>
      </c>
      <c r="AL277" s="344">
        <v>45363</v>
      </c>
      <c r="AM277" s="335" t="s">
        <v>8504</v>
      </c>
      <c r="AN277" s="346">
        <v>45390</v>
      </c>
      <c r="AO277" s="345"/>
      <c r="AP277" s="345"/>
      <c r="AQ277" s="345"/>
      <c r="AR277" s="335">
        <v>103497</v>
      </c>
      <c r="AS277" s="335" t="s">
        <v>6273</v>
      </c>
      <c r="AT277" s="354" t="s">
        <v>62</v>
      </c>
      <c r="AU277" s="355" t="s">
        <v>62</v>
      </c>
      <c r="AV277" s="355" t="s">
        <v>62</v>
      </c>
      <c r="AW277" s="355" t="s">
        <v>62</v>
      </c>
      <c r="AX277" s="350" t="s">
        <v>62</v>
      </c>
      <c r="AY277" s="349" t="s">
        <v>62</v>
      </c>
      <c r="AZ277" s="355" t="s">
        <v>62</v>
      </c>
      <c r="BA277" s="355" t="s">
        <v>62</v>
      </c>
      <c r="BB277" s="355" t="s">
        <v>62</v>
      </c>
      <c r="BC277" s="355" t="s">
        <v>62</v>
      </c>
      <c r="BD277" s="355" t="s">
        <v>5953</v>
      </c>
      <c r="BE277" s="355" t="s">
        <v>62</v>
      </c>
      <c r="BF277" s="355" t="s">
        <v>5953</v>
      </c>
      <c r="BG277" s="355" t="s">
        <v>62</v>
      </c>
      <c r="BH277" s="355" t="s">
        <v>62</v>
      </c>
      <c r="BI277" s="355" t="s">
        <v>62</v>
      </c>
      <c r="BJ277" s="355" t="s">
        <v>62</v>
      </c>
      <c r="BK277" s="349" t="s">
        <v>5953</v>
      </c>
      <c r="BL277" s="355" t="s">
        <v>62</v>
      </c>
      <c r="BM277" s="354" t="s">
        <v>62</v>
      </c>
      <c r="BN277" s="355" t="s">
        <v>62</v>
      </c>
      <c r="BO277" s="355" t="s">
        <v>62</v>
      </c>
      <c r="BP277" s="355" t="s">
        <v>79</v>
      </c>
      <c r="BQ277" s="265" t="s">
        <v>8505</v>
      </c>
    </row>
    <row r="278" spans="1:69" x14ac:dyDescent="0.25">
      <c r="A278" s="235">
        <v>277</v>
      </c>
      <c r="B278" s="335" t="s">
        <v>8506</v>
      </c>
      <c r="C278" s="336" t="s">
        <v>8506</v>
      </c>
      <c r="D278" s="337" t="s">
        <v>60</v>
      </c>
      <c r="E278" s="338" t="s">
        <v>7871</v>
      </c>
      <c r="F278" s="345">
        <v>1</v>
      </c>
      <c r="G278" s="360" t="s">
        <v>8507</v>
      </c>
      <c r="H278" s="340">
        <v>1065824933</v>
      </c>
      <c r="I278" s="341" t="s">
        <v>62</v>
      </c>
      <c r="J278" s="341" t="s">
        <v>237</v>
      </c>
      <c r="K278" s="342">
        <v>35215</v>
      </c>
      <c r="L278" s="341" t="s">
        <v>8508</v>
      </c>
      <c r="M278" s="341">
        <v>3003987943</v>
      </c>
      <c r="N278" s="121" t="s">
        <v>8509</v>
      </c>
      <c r="O278" s="343" t="s">
        <v>8510</v>
      </c>
      <c r="P278" s="344">
        <v>45372</v>
      </c>
      <c r="Q278" s="345" t="s">
        <v>297</v>
      </c>
      <c r="R278" s="345" t="s">
        <v>8511</v>
      </c>
      <c r="S278" s="344">
        <v>45372</v>
      </c>
      <c r="T278" s="344">
        <v>45383</v>
      </c>
      <c r="U278" s="344" t="s">
        <v>125</v>
      </c>
      <c r="V278" s="344">
        <v>45383</v>
      </c>
      <c r="W278" s="345" t="s">
        <v>5944</v>
      </c>
      <c r="X278" s="347">
        <v>20000000</v>
      </c>
      <c r="Y278" s="347">
        <v>5000000</v>
      </c>
      <c r="Z278" s="346">
        <v>45444</v>
      </c>
      <c r="AA278" s="344">
        <f t="shared" ca="1" si="8"/>
        <v>45692</v>
      </c>
      <c r="AB278" s="345">
        <f ca="1">AA278-Z277</f>
        <v>248</v>
      </c>
      <c r="AC278" s="337" t="s">
        <v>5945</v>
      </c>
      <c r="AD278" s="335" t="s">
        <v>6535</v>
      </c>
      <c r="AE278" s="335" t="s">
        <v>8512</v>
      </c>
      <c r="AF278" s="335" t="s">
        <v>92</v>
      </c>
      <c r="AG278" s="345" t="s">
        <v>6464</v>
      </c>
      <c r="AH278" s="348">
        <v>1949</v>
      </c>
      <c r="AI278" s="345" t="s">
        <v>75</v>
      </c>
      <c r="AJ278" s="337" t="s">
        <v>62</v>
      </c>
      <c r="AK278" s="335" t="s">
        <v>8513</v>
      </c>
      <c r="AL278" s="344">
        <v>45363</v>
      </c>
      <c r="AM278" s="335" t="s">
        <v>8514</v>
      </c>
      <c r="AN278" s="346">
        <v>45373</v>
      </c>
      <c r="AO278" s="345"/>
      <c r="AP278" s="345"/>
      <c r="AQ278" s="345"/>
      <c r="AR278" s="335">
        <v>103459</v>
      </c>
      <c r="AS278" s="335" t="s">
        <v>5984</v>
      </c>
      <c r="AT278" s="354" t="s">
        <v>62</v>
      </c>
      <c r="AU278" s="355" t="s">
        <v>62</v>
      </c>
      <c r="AV278" s="355" t="s">
        <v>62</v>
      </c>
      <c r="AW278" s="355" t="s">
        <v>62</v>
      </c>
      <c r="AX278" s="350" t="s">
        <v>62</v>
      </c>
      <c r="AY278" s="355" t="s">
        <v>62</v>
      </c>
      <c r="AZ278" s="355" t="s">
        <v>62</v>
      </c>
      <c r="BA278" s="355" t="s">
        <v>62</v>
      </c>
      <c r="BB278" s="355" t="s">
        <v>62</v>
      </c>
      <c r="BC278" s="355" t="s">
        <v>62</v>
      </c>
      <c r="BD278" s="355" t="s">
        <v>5953</v>
      </c>
      <c r="BE278" s="355" t="s">
        <v>62</v>
      </c>
      <c r="BF278" s="355" t="s">
        <v>5953</v>
      </c>
      <c r="BG278" s="355" t="s">
        <v>62</v>
      </c>
      <c r="BH278" s="355" t="s">
        <v>62</v>
      </c>
      <c r="BI278" s="355" t="s">
        <v>62</v>
      </c>
      <c r="BJ278" s="355" t="s">
        <v>62</v>
      </c>
      <c r="BK278" s="355" t="s">
        <v>5953</v>
      </c>
      <c r="BL278" s="355" t="s">
        <v>62</v>
      </c>
      <c r="BM278" s="354" t="s">
        <v>62</v>
      </c>
      <c r="BN278" s="355" t="s">
        <v>62</v>
      </c>
      <c r="BO278" s="355" t="s">
        <v>62</v>
      </c>
      <c r="BP278" s="355" t="s">
        <v>79</v>
      </c>
      <c r="BQ278" s="265" t="s">
        <v>8515</v>
      </c>
    </row>
    <row r="279" spans="1:69" x14ac:dyDescent="0.25">
      <c r="A279" s="241">
        <v>278</v>
      </c>
      <c r="B279" s="335" t="s">
        <v>8516</v>
      </c>
      <c r="C279" s="336" t="s">
        <v>8516</v>
      </c>
      <c r="D279" s="337" t="s">
        <v>60</v>
      </c>
      <c r="E279" s="338" t="s">
        <v>5938</v>
      </c>
      <c r="F279" s="345">
        <v>1</v>
      </c>
      <c r="G279" s="360" t="s">
        <v>8517</v>
      </c>
      <c r="H279" s="340">
        <v>80504747</v>
      </c>
      <c r="I279" s="341" t="s">
        <v>62</v>
      </c>
      <c r="J279" s="361" t="s">
        <v>7473</v>
      </c>
      <c r="K279" s="364">
        <v>27068</v>
      </c>
      <c r="L279" s="361" t="s">
        <v>8518</v>
      </c>
      <c r="M279" s="361">
        <v>3102991203</v>
      </c>
      <c r="N279" s="379" t="s">
        <v>8519</v>
      </c>
      <c r="O279" s="343" t="s">
        <v>8520</v>
      </c>
      <c r="P279" s="346">
        <v>45373</v>
      </c>
      <c r="Q279" s="345" t="s">
        <v>297</v>
      </c>
      <c r="R279" s="345" t="s">
        <v>8521</v>
      </c>
      <c r="S279" s="344">
        <v>45385</v>
      </c>
      <c r="T279" s="344">
        <v>45386</v>
      </c>
      <c r="U279" s="344">
        <v>45384</v>
      </c>
      <c r="V279" s="344">
        <v>45386</v>
      </c>
      <c r="W279" s="345" t="s">
        <v>5944</v>
      </c>
      <c r="X279" s="347">
        <v>12000000</v>
      </c>
      <c r="Y279" s="347">
        <v>3000000</v>
      </c>
      <c r="Z279" s="346">
        <v>45444</v>
      </c>
      <c r="AA279" s="344">
        <f t="shared" ca="1" si="8"/>
        <v>45692</v>
      </c>
      <c r="AB279" s="345">
        <f ca="1">AA279-Z279</f>
        <v>248</v>
      </c>
      <c r="AC279" s="337" t="s">
        <v>5945</v>
      </c>
      <c r="AD279" s="335" t="s">
        <v>8522</v>
      </c>
      <c r="AE279" s="335" t="s">
        <v>8523</v>
      </c>
      <c r="AF279" s="335" t="s">
        <v>92</v>
      </c>
      <c r="AG279" s="345" t="s">
        <v>6464</v>
      </c>
      <c r="AH279" s="348">
        <v>1949</v>
      </c>
      <c r="AI279" s="345" t="s">
        <v>94</v>
      </c>
      <c r="AJ279" s="337" t="s">
        <v>62</v>
      </c>
      <c r="AK279" s="335" t="s">
        <v>8524</v>
      </c>
      <c r="AL279" s="344">
        <v>45363</v>
      </c>
      <c r="AM279" s="335" t="s">
        <v>8525</v>
      </c>
      <c r="AN279" s="346">
        <v>45384</v>
      </c>
      <c r="AO279" s="345"/>
      <c r="AP279" s="345"/>
      <c r="AQ279" s="345"/>
      <c r="AR279" s="335">
        <v>103409</v>
      </c>
      <c r="AS279" s="335" t="s">
        <v>6273</v>
      </c>
      <c r="AT279" s="354" t="s">
        <v>62</v>
      </c>
      <c r="AU279" s="355" t="s">
        <v>62</v>
      </c>
      <c r="AV279" s="355" t="s">
        <v>62</v>
      </c>
      <c r="AW279" s="355" t="s">
        <v>62</v>
      </c>
      <c r="AX279" s="350" t="s">
        <v>62</v>
      </c>
      <c r="AY279" s="355" t="s">
        <v>62</v>
      </c>
      <c r="AZ279" s="355" t="s">
        <v>62</v>
      </c>
      <c r="BA279" s="355" t="s">
        <v>62</v>
      </c>
      <c r="BB279" s="355" t="s">
        <v>62</v>
      </c>
      <c r="BC279" s="355" t="s">
        <v>8526</v>
      </c>
      <c r="BD279" s="355" t="s">
        <v>5953</v>
      </c>
      <c r="BE279" s="356">
        <v>45434</v>
      </c>
      <c r="BF279" s="355" t="s">
        <v>5953</v>
      </c>
      <c r="BG279" s="355" t="s">
        <v>62</v>
      </c>
      <c r="BH279" s="355" t="s">
        <v>62</v>
      </c>
      <c r="BI279" s="355" t="s">
        <v>62</v>
      </c>
      <c r="BJ279" s="356">
        <v>45507</v>
      </c>
      <c r="BK279" s="355" t="s">
        <v>5953</v>
      </c>
      <c r="BL279" s="355" t="s">
        <v>62</v>
      </c>
      <c r="BM279" s="354" t="s">
        <v>62</v>
      </c>
      <c r="BN279" s="355" t="s">
        <v>6784</v>
      </c>
      <c r="BO279" s="355" t="s">
        <v>62</v>
      </c>
      <c r="BP279" s="355" t="s">
        <v>79</v>
      </c>
      <c r="BQ279" s="265" t="s">
        <v>8527</v>
      </c>
    </row>
    <row r="280" spans="1:69" x14ac:dyDescent="0.25">
      <c r="A280" s="241">
        <v>279</v>
      </c>
      <c r="B280" s="335" t="s">
        <v>8528</v>
      </c>
      <c r="C280" s="336" t="s">
        <v>8528</v>
      </c>
      <c r="D280" s="337" t="s">
        <v>60</v>
      </c>
      <c r="E280" s="338" t="s">
        <v>7871</v>
      </c>
      <c r="F280" s="345">
        <v>1</v>
      </c>
      <c r="G280" s="360" t="s">
        <v>979</v>
      </c>
      <c r="H280" s="363">
        <v>1031137085</v>
      </c>
      <c r="I280" s="341" t="s">
        <v>62</v>
      </c>
      <c r="J280" s="361" t="s">
        <v>182</v>
      </c>
      <c r="K280" s="364">
        <v>33655</v>
      </c>
      <c r="L280" s="361" t="s">
        <v>980</v>
      </c>
      <c r="M280" s="361">
        <v>3102099955</v>
      </c>
      <c r="N280" s="121" t="s">
        <v>981</v>
      </c>
      <c r="O280" s="343" t="s">
        <v>982</v>
      </c>
      <c r="P280" s="344">
        <v>45372</v>
      </c>
      <c r="Q280" s="345" t="s">
        <v>87</v>
      </c>
      <c r="R280" s="345" t="s">
        <v>8529</v>
      </c>
      <c r="S280" s="344">
        <v>45372</v>
      </c>
      <c r="T280" s="344">
        <v>45383</v>
      </c>
      <c r="U280" s="344">
        <v>45384</v>
      </c>
      <c r="V280" s="387">
        <v>45383</v>
      </c>
      <c r="W280" s="345" t="s">
        <v>5944</v>
      </c>
      <c r="X280" s="347">
        <v>40000000</v>
      </c>
      <c r="Y280" s="347">
        <v>10000000</v>
      </c>
      <c r="Z280" s="346">
        <v>45444</v>
      </c>
      <c r="AA280" s="344">
        <f t="shared" ca="1" si="8"/>
        <v>45692</v>
      </c>
      <c r="AB280" s="345">
        <f ca="1">AA280-Z280</f>
        <v>248</v>
      </c>
      <c r="AC280" s="337" t="s">
        <v>5945</v>
      </c>
      <c r="AD280" s="335" t="s">
        <v>6334</v>
      </c>
      <c r="AE280" s="335" t="s">
        <v>8530</v>
      </c>
      <c r="AF280" s="335" t="s">
        <v>92</v>
      </c>
      <c r="AG280" s="345" t="s">
        <v>6464</v>
      </c>
      <c r="AH280" s="348">
        <v>1949</v>
      </c>
      <c r="AI280" s="345" t="s">
        <v>75</v>
      </c>
      <c r="AJ280" s="337" t="s">
        <v>62</v>
      </c>
      <c r="AK280" s="335" t="s">
        <v>8531</v>
      </c>
      <c r="AL280" s="344">
        <v>45363</v>
      </c>
      <c r="AM280" s="335" t="s">
        <v>8532</v>
      </c>
      <c r="AN280" s="346">
        <v>45373</v>
      </c>
      <c r="AO280" s="345"/>
      <c r="AP280" s="345"/>
      <c r="AQ280" s="345"/>
      <c r="AR280" s="335">
        <v>103392</v>
      </c>
      <c r="AS280" s="335" t="s">
        <v>6876</v>
      </c>
      <c r="AT280" s="354" t="s">
        <v>62</v>
      </c>
      <c r="AU280" s="355" t="s">
        <v>62</v>
      </c>
      <c r="AV280" s="355" t="s">
        <v>62</v>
      </c>
      <c r="AW280" s="355" t="s">
        <v>62</v>
      </c>
      <c r="AX280" s="350" t="s">
        <v>62</v>
      </c>
      <c r="AY280" s="355" t="s">
        <v>62</v>
      </c>
      <c r="AZ280" s="355" t="s">
        <v>62</v>
      </c>
      <c r="BA280" s="355" t="s">
        <v>62</v>
      </c>
      <c r="BB280" s="355" t="s">
        <v>62</v>
      </c>
      <c r="BC280" s="355" t="s">
        <v>8346</v>
      </c>
      <c r="BD280" s="355" t="s">
        <v>5953</v>
      </c>
      <c r="BE280" s="356">
        <v>45434</v>
      </c>
      <c r="BF280" s="355" t="s">
        <v>5953</v>
      </c>
      <c r="BG280" s="355" t="s">
        <v>62</v>
      </c>
      <c r="BH280" s="355" t="s">
        <v>62</v>
      </c>
      <c r="BI280" s="355" t="s">
        <v>62</v>
      </c>
      <c r="BJ280" s="356">
        <v>45503</v>
      </c>
      <c r="BK280" s="355" t="s">
        <v>5953</v>
      </c>
      <c r="BL280" s="355" t="s">
        <v>62</v>
      </c>
      <c r="BM280" s="354" t="s">
        <v>62</v>
      </c>
      <c r="BN280" s="355" t="s">
        <v>6347</v>
      </c>
      <c r="BO280" s="355" t="s">
        <v>62</v>
      </c>
      <c r="BP280" s="355" t="s">
        <v>79</v>
      </c>
      <c r="BQ280" s="265" t="s">
        <v>8533</v>
      </c>
    </row>
    <row r="281" spans="1:69" x14ac:dyDescent="0.25">
      <c r="A281" s="241">
        <v>280</v>
      </c>
      <c r="B281" s="335" t="s">
        <v>8534</v>
      </c>
      <c r="C281" s="336" t="s">
        <v>8534</v>
      </c>
      <c r="D281" s="337" t="s">
        <v>60</v>
      </c>
      <c r="E281" s="338" t="s">
        <v>7871</v>
      </c>
      <c r="F281" s="345">
        <v>1</v>
      </c>
      <c r="G281" s="360" t="s">
        <v>3699</v>
      </c>
      <c r="H281" s="363">
        <v>1018417424</v>
      </c>
      <c r="I281" s="341" t="s">
        <v>62</v>
      </c>
      <c r="J281" s="361" t="s">
        <v>3642</v>
      </c>
      <c r="K281" s="364">
        <v>32311</v>
      </c>
      <c r="L281" s="361" t="s">
        <v>3700</v>
      </c>
      <c r="M281" s="361">
        <v>3138325169</v>
      </c>
      <c r="N281" s="125" t="s">
        <v>3701</v>
      </c>
      <c r="O281" s="343" t="s">
        <v>8535</v>
      </c>
      <c r="P281" s="346">
        <v>45373</v>
      </c>
      <c r="Q281" s="345" t="s">
        <v>87</v>
      </c>
      <c r="R281" s="345" t="s">
        <v>8536</v>
      </c>
      <c r="S281" s="344">
        <v>45377</v>
      </c>
      <c r="T281" s="344">
        <v>45383</v>
      </c>
      <c r="U281" s="344" t="s">
        <v>125</v>
      </c>
      <c r="V281" s="344">
        <v>45386</v>
      </c>
      <c r="W281" s="345" t="s">
        <v>5944</v>
      </c>
      <c r="X281" s="347">
        <v>40000000</v>
      </c>
      <c r="Y281" s="347">
        <v>10000000</v>
      </c>
      <c r="Z281" s="346">
        <v>45444</v>
      </c>
      <c r="AA281" s="344">
        <f t="shared" ca="1" si="8"/>
        <v>45692</v>
      </c>
      <c r="AB281" s="345">
        <f ca="1">AA281-Z280</f>
        <v>248</v>
      </c>
      <c r="AC281" s="337" t="s">
        <v>5945</v>
      </c>
      <c r="AD281" s="335" t="s">
        <v>6334</v>
      </c>
      <c r="AE281" s="335" t="s">
        <v>8537</v>
      </c>
      <c r="AF281" s="335" t="s">
        <v>92</v>
      </c>
      <c r="AG281" s="345" t="s">
        <v>6464</v>
      </c>
      <c r="AH281" s="348">
        <v>1949</v>
      </c>
      <c r="AI281" s="345" t="s">
        <v>75</v>
      </c>
      <c r="AJ281" s="337" t="s">
        <v>62</v>
      </c>
      <c r="AK281" s="335" t="s">
        <v>8538</v>
      </c>
      <c r="AL281" s="344">
        <v>45363</v>
      </c>
      <c r="AM281" s="335" t="s">
        <v>8539</v>
      </c>
      <c r="AN281" s="335" t="s">
        <v>125</v>
      </c>
      <c r="AO281" s="345"/>
      <c r="AP281" s="345"/>
      <c r="AQ281" s="345"/>
      <c r="AR281" s="335">
        <v>103410</v>
      </c>
      <c r="AS281" s="335" t="s">
        <v>6412</v>
      </c>
      <c r="AT281" s="354" t="s">
        <v>62</v>
      </c>
      <c r="AU281" s="355" t="s">
        <v>62</v>
      </c>
      <c r="AV281" s="355" t="s">
        <v>62</v>
      </c>
      <c r="AW281" s="355" t="s">
        <v>62</v>
      </c>
      <c r="AX281" s="350" t="s">
        <v>62</v>
      </c>
      <c r="AY281" s="355" t="s">
        <v>62</v>
      </c>
      <c r="AZ281" s="355" t="s">
        <v>62</v>
      </c>
      <c r="BA281" s="355" t="s">
        <v>62</v>
      </c>
      <c r="BB281" s="355" t="s">
        <v>62</v>
      </c>
      <c r="BC281" s="355" t="s">
        <v>8526</v>
      </c>
      <c r="BD281" s="355" t="s">
        <v>5953</v>
      </c>
      <c r="BE281" s="356">
        <v>45434</v>
      </c>
      <c r="BF281" s="355" t="s">
        <v>5953</v>
      </c>
      <c r="BG281" s="355" t="s">
        <v>62</v>
      </c>
      <c r="BH281" s="355" t="s">
        <v>62</v>
      </c>
      <c r="BI281" s="355" t="s">
        <v>62</v>
      </c>
      <c r="BJ281" s="356">
        <v>45507</v>
      </c>
      <c r="BK281" s="355" t="s">
        <v>5953</v>
      </c>
      <c r="BL281" s="355" t="s">
        <v>62</v>
      </c>
      <c r="BM281" s="354" t="s">
        <v>62</v>
      </c>
      <c r="BN281" s="355" t="s">
        <v>6317</v>
      </c>
      <c r="BO281" s="355" t="s">
        <v>62</v>
      </c>
      <c r="BP281" s="355" t="s">
        <v>79</v>
      </c>
      <c r="BQ281" s="265" t="s">
        <v>8540</v>
      </c>
    </row>
    <row r="282" spans="1:69" x14ac:dyDescent="0.25">
      <c r="A282" s="241">
        <v>281</v>
      </c>
      <c r="B282" s="335" t="s">
        <v>8541</v>
      </c>
      <c r="C282" s="336" t="s">
        <v>8541</v>
      </c>
      <c r="D282" s="337" t="s">
        <v>60</v>
      </c>
      <c r="E282" s="338" t="s">
        <v>7871</v>
      </c>
      <c r="F282" s="345">
        <v>1</v>
      </c>
      <c r="G282" s="360" t="s">
        <v>8542</v>
      </c>
      <c r="H282" s="363" t="s">
        <v>8543</v>
      </c>
      <c r="I282" s="341" t="s">
        <v>62</v>
      </c>
      <c r="J282" s="361" t="s">
        <v>129</v>
      </c>
      <c r="K282" s="364" t="s">
        <v>8544</v>
      </c>
      <c r="L282" s="361" t="s">
        <v>8545</v>
      </c>
      <c r="M282" s="361" t="s">
        <v>8546</v>
      </c>
      <c r="N282" s="121" t="s">
        <v>8547</v>
      </c>
      <c r="O282" s="343" t="s">
        <v>8548</v>
      </c>
      <c r="P282" s="344">
        <v>45383</v>
      </c>
      <c r="Q282" s="345" t="s">
        <v>87</v>
      </c>
      <c r="R282" s="345" t="s">
        <v>8549</v>
      </c>
      <c r="S282" s="344">
        <v>45384</v>
      </c>
      <c r="T282" s="344">
        <v>45384</v>
      </c>
      <c r="U282" s="344">
        <v>45384</v>
      </c>
      <c r="V282" s="344">
        <v>45384</v>
      </c>
      <c r="W282" s="345" t="s">
        <v>5944</v>
      </c>
      <c r="X282" s="347">
        <v>40000000</v>
      </c>
      <c r="Y282" s="347">
        <v>10000000</v>
      </c>
      <c r="Z282" s="346">
        <v>45444</v>
      </c>
      <c r="AA282" s="344">
        <f t="shared" ca="1" si="8"/>
        <v>45692</v>
      </c>
      <c r="AB282" s="345">
        <f ca="1">AA282-Z281</f>
        <v>248</v>
      </c>
      <c r="AC282" s="337" t="s">
        <v>5945</v>
      </c>
      <c r="AD282" s="335" t="s">
        <v>6334</v>
      </c>
      <c r="AE282" s="335" t="s">
        <v>8215</v>
      </c>
      <c r="AF282" s="335" t="s">
        <v>92</v>
      </c>
      <c r="AG282" s="345" t="s">
        <v>6464</v>
      </c>
      <c r="AH282" s="348">
        <v>1949</v>
      </c>
      <c r="AI282" s="345" t="s">
        <v>75</v>
      </c>
      <c r="AJ282" s="337" t="s">
        <v>62</v>
      </c>
      <c r="AK282" s="335" t="s">
        <v>8550</v>
      </c>
      <c r="AL282" s="344">
        <v>45363</v>
      </c>
      <c r="AM282" s="335" t="s">
        <v>8551</v>
      </c>
      <c r="AN282" s="346" t="s">
        <v>8552</v>
      </c>
      <c r="AO282" s="345"/>
      <c r="AP282" s="345"/>
      <c r="AQ282" s="345"/>
      <c r="AR282" s="335">
        <v>103415</v>
      </c>
      <c r="AS282" s="335" t="s">
        <v>6056</v>
      </c>
      <c r="AT282" s="386">
        <v>45443</v>
      </c>
      <c r="AU282" s="355" t="s">
        <v>62</v>
      </c>
      <c r="AV282" s="355" t="s">
        <v>62</v>
      </c>
      <c r="AW282" s="355" t="s">
        <v>62</v>
      </c>
      <c r="AX282" s="350" t="s">
        <v>62</v>
      </c>
      <c r="AY282" s="355" t="s">
        <v>62</v>
      </c>
      <c r="AZ282" s="355" t="s">
        <v>62</v>
      </c>
      <c r="BA282" s="355" t="s">
        <v>62</v>
      </c>
      <c r="BB282" s="355" t="s">
        <v>62</v>
      </c>
      <c r="BC282" s="355" t="s">
        <v>8346</v>
      </c>
      <c r="BD282" s="355" t="s">
        <v>5953</v>
      </c>
      <c r="BE282" s="356">
        <v>45434</v>
      </c>
      <c r="BF282" s="355" t="s">
        <v>5953</v>
      </c>
      <c r="BG282" s="355" t="s">
        <v>62</v>
      </c>
      <c r="BH282" s="355" t="s">
        <v>62</v>
      </c>
      <c r="BI282" s="355" t="s">
        <v>62</v>
      </c>
      <c r="BJ282" s="356">
        <v>45505</v>
      </c>
      <c r="BK282" s="355" t="s">
        <v>5953</v>
      </c>
      <c r="BL282" s="355" t="s">
        <v>62</v>
      </c>
      <c r="BM282" s="354" t="s">
        <v>62</v>
      </c>
      <c r="BN282" s="355" t="s">
        <v>6317</v>
      </c>
      <c r="BO282" s="355" t="s">
        <v>62</v>
      </c>
      <c r="BP282" s="355" t="s">
        <v>79</v>
      </c>
      <c r="BQ282" s="265" t="s">
        <v>8553</v>
      </c>
    </row>
    <row r="283" spans="1:69" x14ac:dyDescent="0.25">
      <c r="A283" s="241">
        <v>282</v>
      </c>
      <c r="B283" s="335" t="s">
        <v>8554</v>
      </c>
      <c r="C283" s="336" t="s">
        <v>8555</v>
      </c>
      <c r="D283" s="337" t="s">
        <v>60</v>
      </c>
      <c r="E283" s="338" t="s">
        <v>7871</v>
      </c>
      <c r="F283" s="345">
        <v>1</v>
      </c>
      <c r="G283" s="360" t="s">
        <v>8556</v>
      </c>
      <c r="H283" s="363">
        <v>79713488</v>
      </c>
      <c r="I283" s="341" t="s">
        <v>62</v>
      </c>
      <c r="J283" s="361" t="s">
        <v>8557</v>
      </c>
      <c r="K283" s="364">
        <v>27476</v>
      </c>
      <c r="L283" s="361" t="s">
        <v>8558</v>
      </c>
      <c r="M283" s="361">
        <v>3124912694</v>
      </c>
      <c r="N283" s="379" t="s">
        <v>8559</v>
      </c>
      <c r="O283" s="343" t="s">
        <v>8560</v>
      </c>
      <c r="P283" s="344">
        <v>45386</v>
      </c>
      <c r="Q283" s="345" t="s">
        <v>87</v>
      </c>
      <c r="R283" s="345" t="s">
        <v>8561</v>
      </c>
      <c r="S283" s="344">
        <v>45386</v>
      </c>
      <c r="T283" s="344">
        <v>45387</v>
      </c>
      <c r="U283" s="344">
        <v>45388</v>
      </c>
      <c r="V283" s="344">
        <v>45390</v>
      </c>
      <c r="W283" s="345" t="s">
        <v>5944</v>
      </c>
      <c r="X283" s="347">
        <v>21600000</v>
      </c>
      <c r="Y283" s="347">
        <v>5400000</v>
      </c>
      <c r="Z283" s="346">
        <v>45444</v>
      </c>
      <c r="AA283" s="344">
        <f t="shared" ca="1" si="8"/>
        <v>45692</v>
      </c>
      <c r="AB283" s="345">
        <f ca="1">AA283-Z283</f>
        <v>248</v>
      </c>
      <c r="AC283" s="337" t="s">
        <v>5945</v>
      </c>
      <c r="AD283" s="335" t="s">
        <v>8522</v>
      </c>
      <c r="AE283" s="335" t="s">
        <v>8562</v>
      </c>
      <c r="AF283" s="335" t="s">
        <v>92</v>
      </c>
      <c r="AG283" s="345" t="s">
        <v>6464</v>
      </c>
      <c r="AH283" s="348">
        <v>1949</v>
      </c>
      <c r="AI283" s="345" t="s">
        <v>75</v>
      </c>
      <c r="AJ283" s="337" t="s">
        <v>62</v>
      </c>
      <c r="AK283" s="335" t="s">
        <v>8563</v>
      </c>
      <c r="AL283" s="344">
        <v>45373</v>
      </c>
      <c r="AM283" s="335" t="s">
        <v>8564</v>
      </c>
      <c r="AN283" s="346">
        <v>45390</v>
      </c>
      <c r="AO283" s="345"/>
      <c r="AP283" s="345"/>
      <c r="AQ283" s="345"/>
      <c r="AR283" s="335">
        <v>106604</v>
      </c>
      <c r="AS283" s="335" t="s">
        <v>6068</v>
      </c>
      <c r="AT283" s="354" t="s">
        <v>62</v>
      </c>
      <c r="AU283" s="355" t="s">
        <v>62</v>
      </c>
      <c r="AV283" s="355" t="s">
        <v>62</v>
      </c>
      <c r="AW283" s="355" t="s">
        <v>62</v>
      </c>
      <c r="AX283" s="350" t="s">
        <v>62</v>
      </c>
      <c r="AY283" s="355" t="s">
        <v>62</v>
      </c>
      <c r="AZ283" s="355" t="s">
        <v>62</v>
      </c>
      <c r="BA283" s="355" t="s">
        <v>62</v>
      </c>
      <c r="BB283" s="355" t="s">
        <v>62</v>
      </c>
      <c r="BC283" s="355" t="s">
        <v>8417</v>
      </c>
      <c r="BD283" s="355" t="s">
        <v>5953</v>
      </c>
      <c r="BE283" s="356">
        <v>45434</v>
      </c>
      <c r="BF283" s="355" t="s">
        <v>5953</v>
      </c>
      <c r="BG283" s="355" t="s">
        <v>62</v>
      </c>
      <c r="BH283" s="355" t="s">
        <v>62</v>
      </c>
      <c r="BI283" s="355" t="s">
        <v>62</v>
      </c>
      <c r="BJ283" s="356">
        <v>45511</v>
      </c>
      <c r="BK283" s="355" t="s">
        <v>5953</v>
      </c>
      <c r="BL283" s="355" t="s">
        <v>62</v>
      </c>
      <c r="BM283" s="354" t="s">
        <v>62</v>
      </c>
      <c r="BN283" s="355" t="s">
        <v>6317</v>
      </c>
      <c r="BO283" s="355" t="s">
        <v>62</v>
      </c>
      <c r="BP283" s="355" t="s">
        <v>79</v>
      </c>
      <c r="BQ283" s="265" t="s">
        <v>8565</v>
      </c>
    </row>
    <row r="284" spans="1:69" x14ac:dyDescent="0.25">
      <c r="A284" s="235">
        <v>283</v>
      </c>
      <c r="B284" s="335" t="s">
        <v>8566</v>
      </c>
      <c r="C284" s="336" t="s">
        <v>8566</v>
      </c>
      <c r="D284" s="337" t="s">
        <v>60</v>
      </c>
      <c r="E284" s="338" t="s">
        <v>7871</v>
      </c>
      <c r="F284" s="345">
        <v>1</v>
      </c>
      <c r="G284" s="360" t="s">
        <v>8567</v>
      </c>
      <c r="H284" s="363">
        <v>1020802897</v>
      </c>
      <c r="I284" s="341" t="s">
        <v>62</v>
      </c>
      <c r="J284" s="361" t="s">
        <v>7831</v>
      </c>
      <c r="K284" s="364">
        <v>34778</v>
      </c>
      <c r="L284" s="361" t="s">
        <v>8568</v>
      </c>
      <c r="M284" s="361">
        <v>3013289443</v>
      </c>
      <c r="N284" s="379" t="s">
        <v>8569</v>
      </c>
      <c r="O284" s="343" t="s">
        <v>8570</v>
      </c>
      <c r="P284" s="344">
        <v>45383</v>
      </c>
      <c r="Q284" s="345" t="s">
        <v>297</v>
      </c>
      <c r="R284" s="345" t="s">
        <v>8571</v>
      </c>
      <c r="S284" s="344">
        <v>45384</v>
      </c>
      <c r="T284" s="344">
        <v>45387</v>
      </c>
      <c r="U284" s="344">
        <v>45388</v>
      </c>
      <c r="V284" s="344">
        <v>45390</v>
      </c>
      <c r="W284" s="345" t="s">
        <v>5944</v>
      </c>
      <c r="X284" s="347">
        <v>19200000</v>
      </c>
      <c r="Y284" s="347">
        <v>4800000</v>
      </c>
      <c r="Z284" s="346">
        <v>45444</v>
      </c>
      <c r="AA284" s="344">
        <f t="shared" ca="1" si="8"/>
        <v>45692</v>
      </c>
      <c r="AB284" s="345">
        <f ca="1">AA284-Z284</f>
        <v>248</v>
      </c>
      <c r="AC284" s="337" t="s">
        <v>5945</v>
      </c>
      <c r="AD284" s="335" t="s">
        <v>6334</v>
      </c>
      <c r="AE284" s="335" t="s">
        <v>8530</v>
      </c>
      <c r="AF284" s="335" t="s">
        <v>92</v>
      </c>
      <c r="AG284" s="345" t="s">
        <v>6464</v>
      </c>
      <c r="AH284" s="348">
        <v>1949</v>
      </c>
      <c r="AI284" s="345" t="s">
        <v>94</v>
      </c>
      <c r="AJ284" s="337" t="s">
        <v>62</v>
      </c>
      <c r="AK284" s="335" t="s">
        <v>8572</v>
      </c>
      <c r="AL284" s="344">
        <v>45363</v>
      </c>
      <c r="AM284" s="335" t="s">
        <v>8573</v>
      </c>
      <c r="AN284" s="346">
        <v>45386</v>
      </c>
      <c r="AO284" s="345"/>
      <c r="AP284" s="345"/>
      <c r="AQ284" s="345"/>
      <c r="AR284" s="335">
        <v>104067</v>
      </c>
      <c r="AS284" s="335" t="s">
        <v>6273</v>
      </c>
      <c r="AT284" s="354" t="s">
        <v>62</v>
      </c>
      <c r="AU284" s="355" t="s">
        <v>62</v>
      </c>
      <c r="AV284" s="355" t="s">
        <v>62</v>
      </c>
      <c r="AW284" s="355" t="s">
        <v>62</v>
      </c>
      <c r="AX284" s="350" t="s">
        <v>62</v>
      </c>
      <c r="AY284" s="355" t="s">
        <v>62</v>
      </c>
      <c r="AZ284" s="355" t="s">
        <v>62</v>
      </c>
      <c r="BA284" s="355" t="s">
        <v>62</v>
      </c>
      <c r="BB284" s="355" t="s">
        <v>62</v>
      </c>
      <c r="BC284" s="355" t="s">
        <v>62</v>
      </c>
      <c r="BD284" s="355" t="s">
        <v>5953</v>
      </c>
      <c r="BE284" s="355" t="s">
        <v>62</v>
      </c>
      <c r="BF284" s="355" t="s">
        <v>5953</v>
      </c>
      <c r="BG284" s="355" t="s">
        <v>62</v>
      </c>
      <c r="BH284" s="355" t="s">
        <v>62</v>
      </c>
      <c r="BI284" s="355" t="s">
        <v>62</v>
      </c>
      <c r="BJ284" s="355" t="s">
        <v>62</v>
      </c>
      <c r="BK284" s="355" t="s">
        <v>5953</v>
      </c>
      <c r="BL284" s="355" t="s">
        <v>62</v>
      </c>
      <c r="BM284" s="354" t="s">
        <v>62</v>
      </c>
      <c r="BN284" s="355" t="s">
        <v>62</v>
      </c>
      <c r="BO284" s="355" t="s">
        <v>62</v>
      </c>
      <c r="BP284" s="355" t="s">
        <v>79</v>
      </c>
      <c r="BQ284" s="265" t="s">
        <v>8574</v>
      </c>
    </row>
    <row r="285" spans="1:69" x14ac:dyDescent="0.25">
      <c r="A285" s="235">
        <v>284</v>
      </c>
      <c r="B285" s="335" t="s">
        <v>8575</v>
      </c>
      <c r="C285" s="336" t="s">
        <v>8575</v>
      </c>
      <c r="D285" s="337" t="s">
        <v>60</v>
      </c>
      <c r="E285" s="338" t="s">
        <v>7871</v>
      </c>
      <c r="F285" s="345">
        <v>1</v>
      </c>
      <c r="G285" s="360" t="s">
        <v>8576</v>
      </c>
      <c r="H285" s="363">
        <v>19140588</v>
      </c>
      <c r="I285" s="341" t="s">
        <v>62</v>
      </c>
      <c r="J285" s="361" t="s">
        <v>129</v>
      </c>
      <c r="K285" s="364">
        <v>18778</v>
      </c>
      <c r="L285" s="361" t="s">
        <v>8577</v>
      </c>
      <c r="M285" s="361">
        <v>3108138045</v>
      </c>
      <c r="N285" s="379" t="s">
        <v>8578</v>
      </c>
      <c r="O285" s="343" t="s">
        <v>8579</v>
      </c>
      <c r="P285" s="346">
        <v>45371</v>
      </c>
      <c r="Q285" s="345" t="s">
        <v>87</v>
      </c>
      <c r="R285" s="345" t="s">
        <v>8580</v>
      </c>
      <c r="S285" s="344">
        <v>45383</v>
      </c>
      <c r="T285" s="344">
        <v>45384</v>
      </c>
      <c r="U285" s="344">
        <v>45384</v>
      </c>
      <c r="V285" s="344">
        <v>45384</v>
      </c>
      <c r="W285" s="345" t="s">
        <v>5944</v>
      </c>
      <c r="X285" s="347">
        <v>31600000</v>
      </c>
      <c r="Y285" s="347">
        <v>7900000</v>
      </c>
      <c r="Z285" s="346">
        <v>45444</v>
      </c>
      <c r="AA285" s="344">
        <f t="shared" ca="1" si="8"/>
        <v>45692</v>
      </c>
      <c r="AB285" s="345">
        <f ca="1">AA285-Z284</f>
        <v>248</v>
      </c>
      <c r="AC285" s="337" t="s">
        <v>5945</v>
      </c>
      <c r="AD285" s="335" t="s">
        <v>6334</v>
      </c>
      <c r="AE285" s="335" t="s">
        <v>8215</v>
      </c>
      <c r="AF285" s="335" t="s">
        <v>92</v>
      </c>
      <c r="AG285" s="345" t="s">
        <v>6464</v>
      </c>
      <c r="AH285" s="348">
        <v>1949</v>
      </c>
      <c r="AI285" s="345" t="s">
        <v>94</v>
      </c>
      <c r="AJ285" s="337" t="s">
        <v>62</v>
      </c>
      <c r="AK285" s="335" t="s">
        <v>8581</v>
      </c>
      <c r="AL285" s="344">
        <v>45366</v>
      </c>
      <c r="AM285" s="335" t="s">
        <v>8582</v>
      </c>
      <c r="AN285" s="346">
        <v>45373</v>
      </c>
      <c r="AO285" s="345"/>
      <c r="AP285" s="345"/>
      <c r="AQ285" s="345"/>
      <c r="AR285" s="335">
        <v>103321</v>
      </c>
      <c r="AS285" s="335" t="s">
        <v>6273</v>
      </c>
      <c r="AT285" s="354" t="s">
        <v>62</v>
      </c>
      <c r="AU285" s="355" t="s">
        <v>62</v>
      </c>
      <c r="AV285" s="355" t="s">
        <v>62</v>
      </c>
      <c r="AW285" s="355" t="s">
        <v>62</v>
      </c>
      <c r="AX285" s="350" t="s">
        <v>62</v>
      </c>
      <c r="AY285" s="355" t="s">
        <v>62</v>
      </c>
      <c r="AZ285" s="355" t="s">
        <v>62</v>
      </c>
      <c r="BA285" s="355" t="s">
        <v>62</v>
      </c>
      <c r="BB285" s="355" t="s">
        <v>62</v>
      </c>
      <c r="BC285" s="355" t="s">
        <v>62</v>
      </c>
      <c r="BD285" s="355" t="s">
        <v>5953</v>
      </c>
      <c r="BE285" s="355" t="s">
        <v>62</v>
      </c>
      <c r="BF285" s="355" t="s">
        <v>5953</v>
      </c>
      <c r="BG285" s="355" t="s">
        <v>62</v>
      </c>
      <c r="BH285" s="355" t="s">
        <v>62</v>
      </c>
      <c r="BI285" s="355" t="s">
        <v>62</v>
      </c>
      <c r="BJ285" s="355" t="s">
        <v>62</v>
      </c>
      <c r="BK285" s="355" t="s">
        <v>5953</v>
      </c>
      <c r="BL285" s="355" t="s">
        <v>62</v>
      </c>
      <c r="BM285" s="354" t="s">
        <v>62</v>
      </c>
      <c r="BN285" s="355" t="s">
        <v>62</v>
      </c>
      <c r="BO285" s="355" t="s">
        <v>62</v>
      </c>
      <c r="BP285" s="355" t="s">
        <v>79</v>
      </c>
      <c r="BQ285" s="265" t="s">
        <v>8583</v>
      </c>
    </row>
    <row r="286" spans="1:69" x14ac:dyDescent="0.25">
      <c r="A286" s="241">
        <v>285</v>
      </c>
      <c r="B286" s="335" t="s">
        <v>8584</v>
      </c>
      <c r="C286" s="336" t="s">
        <v>8584</v>
      </c>
      <c r="D286" s="337" t="s">
        <v>60</v>
      </c>
      <c r="E286" s="338" t="s">
        <v>7871</v>
      </c>
      <c r="F286" s="345">
        <v>1</v>
      </c>
      <c r="G286" s="360" t="s">
        <v>8585</v>
      </c>
      <c r="H286" s="348">
        <v>1014227596</v>
      </c>
      <c r="I286" s="341" t="s">
        <v>62</v>
      </c>
      <c r="J286" s="361" t="s">
        <v>8586</v>
      </c>
      <c r="K286" s="364">
        <v>33573</v>
      </c>
      <c r="L286" s="361" t="s">
        <v>8587</v>
      </c>
      <c r="M286" s="361">
        <v>3108336146</v>
      </c>
      <c r="N286" s="249" t="s">
        <v>8588</v>
      </c>
      <c r="O286" s="343" t="s">
        <v>8589</v>
      </c>
      <c r="P286" s="344">
        <v>45386</v>
      </c>
      <c r="Q286" s="345" t="s">
        <v>87</v>
      </c>
      <c r="R286" s="345" t="s">
        <v>8590</v>
      </c>
      <c r="S286" s="344">
        <v>45387</v>
      </c>
      <c r="T286" s="344">
        <v>45391</v>
      </c>
      <c r="U286" s="344">
        <v>45388</v>
      </c>
      <c r="V286" s="344">
        <v>45391</v>
      </c>
      <c r="W286" s="345" t="s">
        <v>5944</v>
      </c>
      <c r="X286" s="347">
        <v>40000000</v>
      </c>
      <c r="Y286" s="347">
        <v>10000000</v>
      </c>
      <c r="Z286" s="346">
        <v>45444</v>
      </c>
      <c r="AA286" s="344">
        <f t="shared" ca="1" si="8"/>
        <v>45692</v>
      </c>
      <c r="AB286" s="345">
        <f ca="1">AA286-Z285</f>
        <v>248</v>
      </c>
      <c r="AC286" s="337" t="s">
        <v>5945</v>
      </c>
      <c r="AD286" s="335" t="s">
        <v>6334</v>
      </c>
      <c r="AE286" s="335" t="s">
        <v>8537</v>
      </c>
      <c r="AF286" s="335" t="s">
        <v>92</v>
      </c>
      <c r="AG286" s="345" t="s">
        <v>6464</v>
      </c>
      <c r="AH286" s="348">
        <v>1949</v>
      </c>
      <c r="AI286" s="345" t="s">
        <v>94</v>
      </c>
      <c r="AJ286" s="337" t="s">
        <v>62</v>
      </c>
      <c r="AK286" s="335" t="s">
        <v>8591</v>
      </c>
      <c r="AL286" s="344">
        <v>45363</v>
      </c>
      <c r="AM286" s="335" t="s">
        <v>8592</v>
      </c>
      <c r="AN286" s="346">
        <v>45387</v>
      </c>
      <c r="AO286" s="345"/>
      <c r="AP286" s="345"/>
      <c r="AQ286" s="345"/>
      <c r="AR286" s="335">
        <v>103420</v>
      </c>
      <c r="AS286" s="335" t="s">
        <v>6226</v>
      </c>
      <c r="AT286" s="354" t="s">
        <v>62</v>
      </c>
      <c r="AU286" s="355" t="s">
        <v>62</v>
      </c>
      <c r="AV286" s="355" t="s">
        <v>62</v>
      </c>
      <c r="AW286" s="355" t="s">
        <v>62</v>
      </c>
      <c r="AX286" s="350" t="s">
        <v>62</v>
      </c>
      <c r="AY286" s="355" t="s">
        <v>62</v>
      </c>
      <c r="AZ286" s="355" t="s">
        <v>62</v>
      </c>
      <c r="BA286" s="355" t="s">
        <v>62</v>
      </c>
      <c r="BB286" s="355" t="s">
        <v>62</v>
      </c>
      <c r="BC286" s="355" t="s">
        <v>8427</v>
      </c>
      <c r="BD286" s="355" t="s">
        <v>5953</v>
      </c>
      <c r="BE286" s="356">
        <v>45434</v>
      </c>
      <c r="BF286" s="355" t="s">
        <v>5953</v>
      </c>
      <c r="BG286" s="355" t="s">
        <v>62</v>
      </c>
      <c r="BH286" s="355" t="s">
        <v>62</v>
      </c>
      <c r="BI286" s="355" t="s">
        <v>62</v>
      </c>
      <c r="BJ286" s="356">
        <v>45512</v>
      </c>
      <c r="BK286" s="355" t="s">
        <v>5953</v>
      </c>
      <c r="BL286" s="355" t="s">
        <v>62</v>
      </c>
      <c r="BM286" s="354" t="s">
        <v>62</v>
      </c>
      <c r="BN286" s="355" t="s">
        <v>6317</v>
      </c>
      <c r="BO286" s="355" t="s">
        <v>62</v>
      </c>
      <c r="BP286" s="355" t="s">
        <v>79</v>
      </c>
      <c r="BQ286" s="265" t="s">
        <v>8593</v>
      </c>
    </row>
    <row r="287" spans="1:69" x14ac:dyDescent="0.25">
      <c r="A287" s="241">
        <v>286</v>
      </c>
      <c r="B287" s="335" t="s">
        <v>8594</v>
      </c>
      <c r="C287" s="336" t="s">
        <v>8594</v>
      </c>
      <c r="D287" s="337" t="s">
        <v>60</v>
      </c>
      <c r="E287" s="338" t="s">
        <v>7871</v>
      </c>
      <c r="F287" s="345">
        <v>1</v>
      </c>
      <c r="G287" s="360" t="s">
        <v>8595</v>
      </c>
      <c r="H287" s="348">
        <v>1076823463</v>
      </c>
      <c r="I287" s="341" t="s">
        <v>62</v>
      </c>
      <c r="J287" s="361" t="s">
        <v>801</v>
      </c>
      <c r="K287" s="364">
        <v>35195</v>
      </c>
      <c r="L287" s="361" t="s">
        <v>8596</v>
      </c>
      <c r="M287" s="361">
        <v>3214428605</v>
      </c>
      <c r="N287" s="379" t="s">
        <v>8597</v>
      </c>
      <c r="O287" s="343" t="s">
        <v>8598</v>
      </c>
      <c r="P287" s="344">
        <v>45383</v>
      </c>
      <c r="Q287" s="345" t="s">
        <v>297</v>
      </c>
      <c r="R287" s="345" t="s">
        <v>8599</v>
      </c>
      <c r="S287" s="344">
        <v>45383</v>
      </c>
      <c r="T287" s="344">
        <v>45385</v>
      </c>
      <c r="U287" s="344" t="s">
        <v>125</v>
      </c>
      <c r="V287" s="344">
        <v>45385</v>
      </c>
      <c r="W287" s="345" t="s">
        <v>5944</v>
      </c>
      <c r="X287" s="347">
        <v>21200000</v>
      </c>
      <c r="Y287" s="347">
        <v>5300000</v>
      </c>
      <c r="Z287" s="346">
        <v>45444</v>
      </c>
      <c r="AA287" s="344">
        <f t="shared" ca="1" si="8"/>
        <v>45692</v>
      </c>
      <c r="AB287" s="345">
        <f ca="1">AA287-Z287</f>
        <v>248</v>
      </c>
      <c r="AC287" s="337" t="s">
        <v>5945</v>
      </c>
      <c r="AD287" s="335" t="s">
        <v>6247</v>
      </c>
      <c r="AE287" s="335" t="s">
        <v>8600</v>
      </c>
      <c r="AF287" s="335" t="s">
        <v>92</v>
      </c>
      <c r="AG287" s="345" t="s">
        <v>6249</v>
      </c>
      <c r="AH287" s="348">
        <v>1950</v>
      </c>
      <c r="AI287" s="345" t="s">
        <v>75</v>
      </c>
      <c r="AJ287" s="337" t="s">
        <v>62</v>
      </c>
      <c r="AK287" s="335" t="s">
        <v>8601</v>
      </c>
      <c r="AL287" s="344">
        <v>45366</v>
      </c>
      <c r="AM287" s="335" t="s">
        <v>8602</v>
      </c>
      <c r="AN287" s="346">
        <v>45384</v>
      </c>
      <c r="AO287" s="345"/>
      <c r="AP287" s="345"/>
      <c r="AQ287" s="345"/>
      <c r="AR287" s="335">
        <v>103454</v>
      </c>
      <c r="AS287" s="335" t="s">
        <v>5984</v>
      </c>
      <c r="AT287" s="354" t="s">
        <v>62</v>
      </c>
      <c r="AU287" s="355" t="s">
        <v>62</v>
      </c>
      <c r="AV287" s="355" t="s">
        <v>62</v>
      </c>
      <c r="AW287" s="355" t="s">
        <v>62</v>
      </c>
      <c r="AX287" s="350" t="s">
        <v>62</v>
      </c>
      <c r="AY287" s="355" t="s">
        <v>62</v>
      </c>
      <c r="AZ287" s="355" t="s">
        <v>62</v>
      </c>
      <c r="BA287" s="355" t="s">
        <v>62</v>
      </c>
      <c r="BB287" s="355" t="s">
        <v>62</v>
      </c>
      <c r="BC287" s="355" t="s">
        <v>7793</v>
      </c>
      <c r="BD287" s="355" t="s">
        <v>5953</v>
      </c>
      <c r="BE287" s="356">
        <v>45434</v>
      </c>
      <c r="BF287" s="355" t="s">
        <v>5953</v>
      </c>
      <c r="BG287" s="355" t="s">
        <v>62</v>
      </c>
      <c r="BH287" s="355" t="s">
        <v>62</v>
      </c>
      <c r="BI287" s="355" t="s">
        <v>62</v>
      </c>
      <c r="BJ287" s="356">
        <v>45506</v>
      </c>
      <c r="BK287" s="355" t="s">
        <v>5953</v>
      </c>
      <c r="BL287" s="355" t="s">
        <v>62</v>
      </c>
      <c r="BM287" s="354" t="s">
        <v>62</v>
      </c>
      <c r="BN287" s="355" t="s">
        <v>7081</v>
      </c>
      <c r="BO287" s="355" t="s">
        <v>62</v>
      </c>
      <c r="BP287" s="355" t="s">
        <v>79</v>
      </c>
      <c r="BQ287" s="265" t="s">
        <v>8603</v>
      </c>
    </row>
    <row r="288" spans="1:69" x14ac:dyDescent="0.25">
      <c r="A288" s="241">
        <v>287</v>
      </c>
      <c r="B288" s="335" t="s">
        <v>8604</v>
      </c>
      <c r="C288" s="336" t="s">
        <v>8604</v>
      </c>
      <c r="D288" s="337" t="s">
        <v>60</v>
      </c>
      <c r="E288" s="338" t="s">
        <v>7871</v>
      </c>
      <c r="F288" s="345">
        <v>1</v>
      </c>
      <c r="G288" s="360" t="s">
        <v>3381</v>
      </c>
      <c r="H288" s="353">
        <v>79778835</v>
      </c>
      <c r="I288" s="341" t="s">
        <v>62</v>
      </c>
      <c r="J288" s="398" t="s">
        <v>1430</v>
      </c>
      <c r="K288" s="371">
        <v>27238</v>
      </c>
      <c r="L288" s="337" t="s">
        <v>3382</v>
      </c>
      <c r="M288" s="337">
        <v>3108068324</v>
      </c>
      <c r="N288" s="121" t="s">
        <v>3383</v>
      </c>
      <c r="O288" s="343" t="s">
        <v>8605</v>
      </c>
      <c r="P288" s="344">
        <v>45383</v>
      </c>
      <c r="Q288" s="345" t="s">
        <v>87</v>
      </c>
      <c r="R288" s="345" t="s">
        <v>8606</v>
      </c>
      <c r="S288" s="344">
        <v>45383</v>
      </c>
      <c r="T288" s="344">
        <v>45384</v>
      </c>
      <c r="U288" s="344">
        <v>45386</v>
      </c>
      <c r="V288" s="344">
        <v>45386</v>
      </c>
      <c r="W288" s="345" t="s">
        <v>5944</v>
      </c>
      <c r="X288" s="347">
        <v>32000000</v>
      </c>
      <c r="Y288" s="347">
        <v>8000000</v>
      </c>
      <c r="Z288" s="346">
        <v>45444</v>
      </c>
      <c r="AA288" s="344">
        <f t="shared" ca="1" si="8"/>
        <v>45692</v>
      </c>
      <c r="AB288" s="345">
        <f ca="1">AA288-Z288</f>
        <v>248</v>
      </c>
      <c r="AC288" s="337" t="s">
        <v>5945</v>
      </c>
      <c r="AD288" s="335" t="s">
        <v>6247</v>
      </c>
      <c r="AE288" s="335" t="s">
        <v>8600</v>
      </c>
      <c r="AF288" s="335" t="s">
        <v>92</v>
      </c>
      <c r="AG288" s="345" t="s">
        <v>6249</v>
      </c>
      <c r="AH288" s="348">
        <v>1950</v>
      </c>
      <c r="AI288" s="345" t="s">
        <v>75</v>
      </c>
      <c r="AJ288" s="337" t="s">
        <v>62</v>
      </c>
      <c r="AK288" s="335" t="s">
        <v>8607</v>
      </c>
      <c r="AL288" s="344">
        <v>45363</v>
      </c>
      <c r="AM288" s="335" t="s">
        <v>8608</v>
      </c>
      <c r="AN288" s="346">
        <v>45385</v>
      </c>
      <c r="AO288" s="345"/>
      <c r="AP288" s="345"/>
      <c r="AQ288" s="345"/>
      <c r="AR288" s="335">
        <v>103462</v>
      </c>
      <c r="AS288" s="335" t="s">
        <v>5984</v>
      </c>
      <c r="AT288" s="354" t="s">
        <v>62</v>
      </c>
      <c r="AU288" s="355" t="s">
        <v>62</v>
      </c>
      <c r="AV288" s="355" t="s">
        <v>62</v>
      </c>
      <c r="AW288" s="355" t="s">
        <v>62</v>
      </c>
      <c r="AX288" s="350">
        <v>16000000</v>
      </c>
      <c r="AY288" s="399" t="s">
        <v>8609</v>
      </c>
      <c r="AZ288" s="354" t="s">
        <v>125</v>
      </c>
      <c r="BA288" s="355" t="s">
        <v>125</v>
      </c>
      <c r="BB288" s="355" t="s">
        <v>125</v>
      </c>
      <c r="BC288" s="355" t="s">
        <v>8526</v>
      </c>
      <c r="BD288" s="355" t="s">
        <v>520</v>
      </c>
      <c r="BE288" s="356">
        <v>45434</v>
      </c>
      <c r="BF288" s="356">
        <v>45446</v>
      </c>
      <c r="BG288" s="355" t="s">
        <v>62</v>
      </c>
      <c r="BH288" s="355" t="s">
        <v>62</v>
      </c>
      <c r="BI288" s="355" t="s">
        <v>62</v>
      </c>
      <c r="BJ288" s="356">
        <v>45507</v>
      </c>
      <c r="BK288" s="356">
        <v>45568</v>
      </c>
      <c r="BL288" s="355" t="s">
        <v>62</v>
      </c>
      <c r="BM288" s="357" t="s">
        <v>6341</v>
      </c>
      <c r="BN288" s="355" t="s">
        <v>7081</v>
      </c>
      <c r="BO288" s="355" t="s">
        <v>6027</v>
      </c>
      <c r="BP288" s="355" t="s">
        <v>79</v>
      </c>
      <c r="BQ288" s="265" t="s">
        <v>8610</v>
      </c>
    </row>
    <row r="289" spans="1:69" x14ac:dyDescent="0.25">
      <c r="A289" s="241">
        <v>288</v>
      </c>
      <c r="B289" s="335" t="s">
        <v>8611</v>
      </c>
      <c r="C289" s="336" t="s">
        <v>8611</v>
      </c>
      <c r="D289" s="337" t="s">
        <v>60</v>
      </c>
      <c r="E289" s="338" t="s">
        <v>5938</v>
      </c>
      <c r="F289" s="345">
        <v>1</v>
      </c>
      <c r="G289" s="360" t="s">
        <v>1858</v>
      </c>
      <c r="H289" s="363">
        <v>1030672038</v>
      </c>
      <c r="I289" s="341" t="s">
        <v>62</v>
      </c>
      <c r="J289" s="337" t="s">
        <v>1859</v>
      </c>
      <c r="K289" s="371">
        <v>35387</v>
      </c>
      <c r="L289" s="337" t="s">
        <v>1860</v>
      </c>
      <c r="M289" s="337">
        <v>3143688969</v>
      </c>
      <c r="N289" s="121" t="s">
        <v>1861</v>
      </c>
      <c r="O289" s="343" t="s">
        <v>7239</v>
      </c>
      <c r="P289" s="346">
        <v>45370</v>
      </c>
      <c r="Q289" s="345" t="s">
        <v>87</v>
      </c>
      <c r="R289" s="345" t="s">
        <v>8612</v>
      </c>
      <c r="S289" s="344">
        <v>45371</v>
      </c>
      <c r="T289" s="344">
        <v>45384</v>
      </c>
      <c r="U289" s="344">
        <v>45384</v>
      </c>
      <c r="V289" s="344">
        <v>45384</v>
      </c>
      <c r="W289" s="345" t="s">
        <v>5944</v>
      </c>
      <c r="X289" s="347">
        <v>12400000</v>
      </c>
      <c r="Y289" s="347">
        <v>3100000</v>
      </c>
      <c r="Z289" s="346">
        <v>45444</v>
      </c>
      <c r="AA289" s="344">
        <f t="shared" ca="1" si="8"/>
        <v>45692</v>
      </c>
      <c r="AB289" s="345">
        <f ca="1">AA289-Z288</f>
        <v>248</v>
      </c>
      <c r="AC289" s="337" t="s">
        <v>5945</v>
      </c>
      <c r="AD289" s="335" t="s">
        <v>8613</v>
      </c>
      <c r="AE289" s="335" t="s">
        <v>8614</v>
      </c>
      <c r="AF289" s="335" t="s">
        <v>92</v>
      </c>
      <c r="AG289" s="345" t="s">
        <v>6223</v>
      </c>
      <c r="AH289" s="348">
        <v>1952</v>
      </c>
      <c r="AI289" s="345" t="s">
        <v>94</v>
      </c>
      <c r="AJ289" s="337" t="s">
        <v>62</v>
      </c>
      <c r="AK289" s="335" t="s">
        <v>7244</v>
      </c>
      <c r="AL289" s="344">
        <v>45355</v>
      </c>
      <c r="AM289" s="335" t="s">
        <v>8615</v>
      </c>
      <c r="AN289" s="346">
        <v>45373</v>
      </c>
      <c r="AO289" s="345"/>
      <c r="AP289" s="345"/>
      <c r="AQ289" s="345"/>
      <c r="AR289" s="335">
        <v>103569</v>
      </c>
      <c r="AS289" s="335" t="s">
        <v>6273</v>
      </c>
      <c r="AT289" s="354" t="s">
        <v>62</v>
      </c>
      <c r="AU289" s="355" t="s">
        <v>62</v>
      </c>
      <c r="AV289" s="355" t="s">
        <v>62</v>
      </c>
      <c r="AW289" s="355" t="s">
        <v>62</v>
      </c>
      <c r="AX289" s="350" t="s">
        <v>7207</v>
      </c>
      <c r="AY289" s="349" t="s">
        <v>8616</v>
      </c>
      <c r="AZ289" s="355" t="s">
        <v>62</v>
      </c>
      <c r="BA289" s="355" t="s">
        <v>125</v>
      </c>
      <c r="BB289" s="355" t="s">
        <v>62</v>
      </c>
      <c r="BC289" s="355" t="s">
        <v>8346</v>
      </c>
      <c r="BD289" s="355" t="s">
        <v>520</v>
      </c>
      <c r="BE289" s="356">
        <v>45434</v>
      </c>
      <c r="BF289" s="356">
        <v>45446</v>
      </c>
      <c r="BG289" s="355" t="s">
        <v>62</v>
      </c>
      <c r="BH289" s="355" t="s">
        <v>62</v>
      </c>
      <c r="BI289" s="355" t="s">
        <v>62</v>
      </c>
      <c r="BJ289" s="356">
        <v>45505</v>
      </c>
      <c r="BK289" s="356">
        <v>45566</v>
      </c>
      <c r="BL289" s="355" t="s">
        <v>62</v>
      </c>
      <c r="BM289" s="357" t="s">
        <v>7210</v>
      </c>
      <c r="BN289" s="355" t="s">
        <v>6242</v>
      </c>
      <c r="BO289" s="355" t="s">
        <v>6481</v>
      </c>
      <c r="BP289" s="355" t="s">
        <v>79</v>
      </c>
      <c r="BQ289" s="265" t="s">
        <v>8617</v>
      </c>
    </row>
    <row r="290" spans="1:69" x14ac:dyDescent="0.25">
      <c r="A290" s="241">
        <v>289</v>
      </c>
      <c r="B290" s="335" t="s">
        <v>8618</v>
      </c>
      <c r="C290" s="336" t="s">
        <v>8618</v>
      </c>
      <c r="D290" s="337" t="s">
        <v>60</v>
      </c>
      <c r="E290" s="338" t="s">
        <v>7871</v>
      </c>
      <c r="F290" s="345">
        <v>1</v>
      </c>
      <c r="G290" s="360" t="s">
        <v>8619</v>
      </c>
      <c r="H290" s="363">
        <v>1049643402</v>
      </c>
      <c r="I290" s="341" t="s">
        <v>62</v>
      </c>
      <c r="J290" s="361" t="s">
        <v>129</v>
      </c>
      <c r="K290" s="364">
        <v>34960</v>
      </c>
      <c r="L290" s="361" t="s">
        <v>8620</v>
      </c>
      <c r="M290" s="361">
        <v>3164969897</v>
      </c>
      <c r="N290" s="121" t="s">
        <v>8621</v>
      </c>
      <c r="O290" s="343" t="s">
        <v>8622</v>
      </c>
      <c r="P290" s="346">
        <v>45372</v>
      </c>
      <c r="Q290" s="345" t="s">
        <v>7240</v>
      </c>
      <c r="R290" s="345" t="s">
        <v>8623</v>
      </c>
      <c r="S290" s="344">
        <v>45383</v>
      </c>
      <c r="T290" s="344">
        <v>45384</v>
      </c>
      <c r="U290" s="344">
        <v>45384</v>
      </c>
      <c r="V290" s="344">
        <v>45384</v>
      </c>
      <c r="W290" s="345" t="s">
        <v>5944</v>
      </c>
      <c r="X290" s="347">
        <v>22000000</v>
      </c>
      <c r="Y290" s="347">
        <v>5500000</v>
      </c>
      <c r="Z290" s="346">
        <v>45444</v>
      </c>
      <c r="AA290" s="344">
        <f t="shared" ca="1" si="8"/>
        <v>45692</v>
      </c>
      <c r="AB290" s="345">
        <f ca="1">AA290-Z289</f>
        <v>248</v>
      </c>
      <c r="AC290" s="337" t="s">
        <v>5945</v>
      </c>
      <c r="AD290" s="335" t="s">
        <v>6229</v>
      </c>
      <c r="AE290" s="335" t="s">
        <v>8624</v>
      </c>
      <c r="AF290" s="335" t="s">
        <v>92</v>
      </c>
      <c r="AG290" s="345" t="s">
        <v>6223</v>
      </c>
      <c r="AH290" s="348">
        <v>1952</v>
      </c>
      <c r="AI290" s="345" t="s">
        <v>94</v>
      </c>
      <c r="AJ290" s="337" t="s">
        <v>62</v>
      </c>
      <c r="AK290" s="335" t="s">
        <v>8625</v>
      </c>
      <c r="AL290" s="344">
        <v>45363</v>
      </c>
      <c r="AM290" s="335" t="s">
        <v>8626</v>
      </c>
      <c r="AN290" s="346">
        <v>45373</v>
      </c>
      <c r="AO290" s="345"/>
      <c r="AP290" s="345"/>
      <c r="AQ290" s="345"/>
      <c r="AR290" s="335">
        <v>103383</v>
      </c>
      <c r="AS290" s="335" t="s">
        <v>6273</v>
      </c>
      <c r="AT290" s="354" t="s">
        <v>62</v>
      </c>
      <c r="AU290" s="355" t="s">
        <v>62</v>
      </c>
      <c r="AV290" s="355" t="s">
        <v>62</v>
      </c>
      <c r="AW290" s="355" t="s">
        <v>62</v>
      </c>
      <c r="AX290" s="350" t="s">
        <v>6703</v>
      </c>
      <c r="AY290" s="355" t="s">
        <v>8627</v>
      </c>
      <c r="AZ290" s="355" t="s">
        <v>62</v>
      </c>
      <c r="BA290" s="355" t="s">
        <v>125</v>
      </c>
      <c r="BB290" s="355" t="s">
        <v>62</v>
      </c>
      <c r="BC290" s="355" t="s">
        <v>8346</v>
      </c>
      <c r="BD290" s="355" t="s">
        <v>520</v>
      </c>
      <c r="BE290" s="356">
        <v>45434</v>
      </c>
      <c r="BF290" s="356">
        <v>45446</v>
      </c>
      <c r="BG290" s="355" t="s">
        <v>62</v>
      </c>
      <c r="BH290" s="355" t="s">
        <v>62</v>
      </c>
      <c r="BI290" s="355" t="s">
        <v>62</v>
      </c>
      <c r="BJ290" s="356">
        <v>45505</v>
      </c>
      <c r="BK290" s="356">
        <v>45566</v>
      </c>
      <c r="BL290" s="355" t="s">
        <v>62</v>
      </c>
      <c r="BM290" s="357" t="s">
        <v>6706</v>
      </c>
      <c r="BN290" s="355" t="s">
        <v>6257</v>
      </c>
      <c r="BO290" s="355" t="s">
        <v>5964</v>
      </c>
      <c r="BP290" s="355" t="s">
        <v>79</v>
      </c>
      <c r="BQ290" s="265" t="s">
        <v>8628</v>
      </c>
    </row>
    <row r="291" spans="1:69" x14ac:dyDescent="0.25">
      <c r="A291" s="235">
        <v>290</v>
      </c>
      <c r="B291" s="335" t="s">
        <v>8629</v>
      </c>
      <c r="C291" s="336" t="s">
        <v>8629</v>
      </c>
      <c r="D291" s="337" t="s">
        <v>60</v>
      </c>
      <c r="E291" s="338" t="s">
        <v>7871</v>
      </c>
      <c r="F291" s="345">
        <v>1</v>
      </c>
      <c r="G291" s="360" t="s">
        <v>8630</v>
      </c>
      <c r="H291" s="348">
        <v>1026292315</v>
      </c>
      <c r="I291" s="341" t="s">
        <v>62</v>
      </c>
      <c r="J291" s="361" t="s">
        <v>129</v>
      </c>
      <c r="K291" s="364">
        <v>34905</v>
      </c>
      <c r="L291" s="361" t="s">
        <v>8631</v>
      </c>
      <c r="M291" s="361">
        <v>3138026236</v>
      </c>
      <c r="N291" s="379" t="s">
        <v>8632</v>
      </c>
      <c r="O291" s="343" t="s">
        <v>8622</v>
      </c>
      <c r="P291" s="346">
        <v>45373</v>
      </c>
      <c r="Q291" s="345" t="s">
        <v>67</v>
      </c>
      <c r="R291" s="345" t="s">
        <v>8633</v>
      </c>
      <c r="S291" s="344">
        <v>45383</v>
      </c>
      <c r="T291" s="344">
        <v>45385</v>
      </c>
      <c r="U291" s="344">
        <v>45384</v>
      </c>
      <c r="V291" s="344">
        <v>45385</v>
      </c>
      <c r="W291" s="345" t="s">
        <v>5944</v>
      </c>
      <c r="X291" s="347">
        <v>22000000</v>
      </c>
      <c r="Y291" s="347">
        <v>5500000</v>
      </c>
      <c r="Z291" s="346">
        <v>45444</v>
      </c>
      <c r="AA291" s="344">
        <f t="shared" ca="1" si="8"/>
        <v>45692</v>
      </c>
      <c r="AB291" s="345">
        <f ca="1">AA291-Z291</f>
        <v>248</v>
      </c>
      <c r="AC291" s="337" t="s">
        <v>5945</v>
      </c>
      <c r="AD291" s="335" t="s">
        <v>6229</v>
      </c>
      <c r="AE291" s="335" t="s">
        <v>8634</v>
      </c>
      <c r="AF291" s="335" t="s">
        <v>92</v>
      </c>
      <c r="AG291" s="345" t="s">
        <v>6223</v>
      </c>
      <c r="AH291" s="348">
        <v>1952</v>
      </c>
      <c r="AI291" s="345" t="s">
        <v>94</v>
      </c>
      <c r="AJ291" s="337" t="s">
        <v>62</v>
      </c>
      <c r="AK291" s="335" t="s">
        <v>8625</v>
      </c>
      <c r="AL291" s="344">
        <v>45363</v>
      </c>
      <c r="AM291" s="335" t="s">
        <v>8635</v>
      </c>
      <c r="AN291" s="346">
        <v>45384</v>
      </c>
      <c r="AO291" s="345"/>
      <c r="AP291" s="345"/>
      <c r="AQ291" s="345"/>
      <c r="AR291" s="335">
        <v>103383</v>
      </c>
      <c r="AS291" s="335" t="s">
        <v>6273</v>
      </c>
      <c r="AT291" s="354" t="s">
        <v>62</v>
      </c>
      <c r="AU291" s="355" t="s">
        <v>62</v>
      </c>
      <c r="AV291" s="355" t="s">
        <v>62</v>
      </c>
      <c r="AW291" s="355" t="s">
        <v>62</v>
      </c>
      <c r="AX291" s="350" t="s">
        <v>62</v>
      </c>
      <c r="AY291" s="355" t="s">
        <v>62</v>
      </c>
      <c r="AZ291" s="355" t="s">
        <v>62</v>
      </c>
      <c r="BA291" s="355" t="s">
        <v>62</v>
      </c>
      <c r="BB291" s="355" t="s">
        <v>62</v>
      </c>
      <c r="BC291" s="355" t="s">
        <v>62</v>
      </c>
      <c r="BD291" s="355" t="s">
        <v>5953</v>
      </c>
      <c r="BE291" s="355" t="s">
        <v>62</v>
      </c>
      <c r="BF291" s="355" t="s">
        <v>5953</v>
      </c>
      <c r="BG291" s="355" t="s">
        <v>62</v>
      </c>
      <c r="BH291" s="355" t="s">
        <v>62</v>
      </c>
      <c r="BI291" s="355" t="s">
        <v>62</v>
      </c>
      <c r="BJ291" s="355" t="s">
        <v>62</v>
      </c>
      <c r="BK291" s="355" t="s">
        <v>62</v>
      </c>
      <c r="BL291" s="355" t="s">
        <v>62</v>
      </c>
      <c r="BM291" s="354" t="s">
        <v>62</v>
      </c>
      <c r="BN291" s="355" t="s">
        <v>62</v>
      </c>
      <c r="BO291" s="355" t="s">
        <v>62</v>
      </c>
      <c r="BP291" s="355" t="s">
        <v>79</v>
      </c>
      <c r="BQ291" s="260" t="s">
        <v>8636</v>
      </c>
    </row>
    <row r="292" spans="1:69" x14ac:dyDescent="0.25">
      <c r="A292" s="241">
        <v>291</v>
      </c>
      <c r="B292" s="335" t="s">
        <v>8637</v>
      </c>
      <c r="C292" s="336" t="s">
        <v>8637</v>
      </c>
      <c r="D292" s="337" t="s">
        <v>60</v>
      </c>
      <c r="E292" s="338" t="s">
        <v>7871</v>
      </c>
      <c r="F292" s="345">
        <v>1</v>
      </c>
      <c r="G292" s="360" t="s">
        <v>8638</v>
      </c>
      <c r="H292" s="348">
        <v>1043844570</v>
      </c>
      <c r="I292" s="341" t="s">
        <v>62</v>
      </c>
      <c r="J292" s="361" t="s">
        <v>8586</v>
      </c>
      <c r="K292" s="364">
        <v>33393</v>
      </c>
      <c r="L292" s="361" t="s">
        <v>8639</v>
      </c>
      <c r="M292" s="361">
        <v>3005616690</v>
      </c>
      <c r="N292" s="379" t="s">
        <v>8640</v>
      </c>
      <c r="O292" s="343" t="s">
        <v>8622</v>
      </c>
      <c r="P292" s="346">
        <v>45372</v>
      </c>
      <c r="Q292" s="345" t="s">
        <v>87</v>
      </c>
      <c r="R292" s="345" t="s">
        <v>8641</v>
      </c>
      <c r="S292" s="344">
        <v>45371</v>
      </c>
      <c r="T292" s="344">
        <v>45384</v>
      </c>
      <c r="U292" s="344">
        <v>45384</v>
      </c>
      <c r="V292" s="344">
        <v>45384</v>
      </c>
      <c r="W292" s="345" t="s">
        <v>5944</v>
      </c>
      <c r="X292" s="347">
        <v>22000000</v>
      </c>
      <c r="Y292" s="347">
        <v>5500000</v>
      </c>
      <c r="Z292" s="346">
        <v>45444</v>
      </c>
      <c r="AA292" s="344">
        <f t="shared" ca="1" si="8"/>
        <v>45692</v>
      </c>
      <c r="AB292" s="345">
        <f ca="1">AA292-Z292</f>
        <v>248</v>
      </c>
      <c r="AC292" s="337" t="s">
        <v>5945</v>
      </c>
      <c r="AD292" s="335" t="s">
        <v>6229</v>
      </c>
      <c r="AE292" s="335" t="s">
        <v>8624</v>
      </c>
      <c r="AF292" s="335" t="s">
        <v>92</v>
      </c>
      <c r="AG292" s="345" t="s">
        <v>6223</v>
      </c>
      <c r="AH292" s="348">
        <v>1952</v>
      </c>
      <c r="AI292" s="345" t="s">
        <v>94</v>
      </c>
      <c r="AJ292" s="337" t="s">
        <v>62</v>
      </c>
      <c r="AK292" s="335" t="s">
        <v>8625</v>
      </c>
      <c r="AL292" s="344">
        <v>45363</v>
      </c>
      <c r="AM292" s="335" t="s">
        <v>8642</v>
      </c>
      <c r="AN292" s="346">
        <v>45373</v>
      </c>
      <c r="AO292" s="345"/>
      <c r="AP292" s="345"/>
      <c r="AQ292" s="345"/>
      <c r="AR292" s="335">
        <v>103383</v>
      </c>
      <c r="AS292" s="335" t="s">
        <v>6273</v>
      </c>
      <c r="AT292" s="354" t="s">
        <v>62</v>
      </c>
      <c r="AU292" s="355" t="s">
        <v>62</v>
      </c>
      <c r="AV292" s="355" t="s">
        <v>62</v>
      </c>
      <c r="AW292" s="355" t="s">
        <v>62</v>
      </c>
      <c r="AX292" s="350" t="s">
        <v>6703</v>
      </c>
      <c r="AY292" s="355" t="s">
        <v>8643</v>
      </c>
      <c r="AZ292" s="355" t="s">
        <v>62</v>
      </c>
      <c r="BA292" s="355" t="s">
        <v>125</v>
      </c>
      <c r="BB292" s="355" t="s">
        <v>62</v>
      </c>
      <c r="BC292" s="355" t="s">
        <v>8346</v>
      </c>
      <c r="BD292" s="355" t="s">
        <v>520</v>
      </c>
      <c r="BE292" s="356">
        <v>45434</v>
      </c>
      <c r="BF292" s="356">
        <v>45446</v>
      </c>
      <c r="BG292" s="355" t="s">
        <v>62</v>
      </c>
      <c r="BH292" s="355" t="s">
        <v>62</v>
      </c>
      <c r="BI292" s="355" t="s">
        <v>62</v>
      </c>
      <c r="BJ292" s="356">
        <v>45505</v>
      </c>
      <c r="BK292" s="356">
        <v>45566</v>
      </c>
      <c r="BL292" s="355" t="s">
        <v>62</v>
      </c>
      <c r="BM292" s="357" t="s">
        <v>6706</v>
      </c>
      <c r="BN292" s="355" t="s">
        <v>6257</v>
      </c>
      <c r="BO292" s="355" t="s">
        <v>5964</v>
      </c>
      <c r="BP292" s="355" t="s">
        <v>79</v>
      </c>
      <c r="BQ292" s="265" t="s">
        <v>8644</v>
      </c>
    </row>
    <row r="293" spans="1:69" x14ac:dyDescent="0.25">
      <c r="A293" s="241">
        <v>292</v>
      </c>
      <c r="B293" s="335" t="s">
        <v>8645</v>
      </c>
      <c r="C293" s="336" t="s">
        <v>8645</v>
      </c>
      <c r="D293" s="337" t="s">
        <v>60</v>
      </c>
      <c r="E293" s="338" t="s">
        <v>7871</v>
      </c>
      <c r="F293" s="345">
        <v>1</v>
      </c>
      <c r="G293" s="360" t="s">
        <v>8646</v>
      </c>
      <c r="H293" s="348">
        <v>80141003</v>
      </c>
      <c r="I293" s="341" t="s">
        <v>62</v>
      </c>
      <c r="J293" s="361" t="s">
        <v>129</v>
      </c>
      <c r="K293" s="364">
        <v>30520</v>
      </c>
      <c r="L293" s="361" t="s">
        <v>8647</v>
      </c>
      <c r="M293" s="361">
        <v>3133597731</v>
      </c>
      <c r="N293" s="379" t="s">
        <v>8648</v>
      </c>
      <c r="O293" s="343" t="s">
        <v>8649</v>
      </c>
      <c r="P293" s="344">
        <v>45386</v>
      </c>
      <c r="Q293" s="345" t="s">
        <v>87</v>
      </c>
      <c r="R293" s="345" t="s">
        <v>8650</v>
      </c>
      <c r="S293" s="344">
        <v>45387</v>
      </c>
      <c r="T293" s="344">
        <v>45391</v>
      </c>
      <c r="U293" s="344">
        <v>45388</v>
      </c>
      <c r="V293" s="344">
        <v>45391</v>
      </c>
      <c r="W293" s="345" t="s">
        <v>5944</v>
      </c>
      <c r="X293" s="347">
        <v>20000000</v>
      </c>
      <c r="Y293" s="347">
        <v>5000000</v>
      </c>
      <c r="Z293" s="346">
        <v>45444</v>
      </c>
      <c r="AA293" s="344">
        <f t="shared" ca="1" si="8"/>
        <v>45692</v>
      </c>
      <c r="AB293" s="345">
        <f ca="1">AA293-Z292</f>
        <v>248</v>
      </c>
      <c r="AC293" s="337" t="s">
        <v>5945</v>
      </c>
      <c r="AD293" s="335" t="s">
        <v>8501</v>
      </c>
      <c r="AE293" s="335" t="s">
        <v>8502</v>
      </c>
      <c r="AF293" s="335" t="s">
        <v>92</v>
      </c>
      <c r="AG293" s="345" t="s">
        <v>6223</v>
      </c>
      <c r="AH293" s="348">
        <v>1952</v>
      </c>
      <c r="AI293" s="345" t="s">
        <v>94</v>
      </c>
      <c r="AJ293" s="337" t="s">
        <v>62</v>
      </c>
      <c r="AK293" s="335" t="s">
        <v>8651</v>
      </c>
      <c r="AL293" s="344">
        <v>45373</v>
      </c>
      <c r="AM293" s="335" t="s">
        <v>8652</v>
      </c>
      <c r="AN293" s="346">
        <v>45390</v>
      </c>
      <c r="AO293" s="345"/>
      <c r="AP293" s="345"/>
      <c r="AQ293" s="345"/>
      <c r="AR293" s="335">
        <v>106631</v>
      </c>
      <c r="AS293" s="335" t="s">
        <v>6429</v>
      </c>
      <c r="AT293" s="354" t="s">
        <v>62</v>
      </c>
      <c r="AU293" s="355" t="s">
        <v>62</v>
      </c>
      <c r="AV293" s="355" t="s">
        <v>62</v>
      </c>
      <c r="AW293" s="355" t="s">
        <v>62</v>
      </c>
      <c r="AX293" s="350">
        <v>10000000</v>
      </c>
      <c r="AY293" s="380" t="s">
        <v>8653</v>
      </c>
      <c r="AZ293" s="354" t="s">
        <v>125</v>
      </c>
      <c r="BA293" s="355" t="s">
        <v>125</v>
      </c>
      <c r="BB293" s="355" t="s">
        <v>125</v>
      </c>
      <c r="BC293" s="355" t="s">
        <v>8654</v>
      </c>
      <c r="BD293" s="355" t="s">
        <v>62</v>
      </c>
      <c r="BE293" s="356">
        <v>45434</v>
      </c>
      <c r="BF293" s="355" t="s">
        <v>62</v>
      </c>
      <c r="BG293" s="355" t="s">
        <v>62</v>
      </c>
      <c r="BH293" s="355" t="s">
        <v>62</v>
      </c>
      <c r="BI293" s="355" t="s">
        <v>62</v>
      </c>
      <c r="BJ293" s="355" t="s">
        <v>62</v>
      </c>
      <c r="BK293" s="381">
        <v>45573</v>
      </c>
      <c r="BL293" s="354" t="s">
        <v>62</v>
      </c>
      <c r="BM293" s="357" t="s">
        <v>6316</v>
      </c>
      <c r="BN293" s="355" t="s">
        <v>6519</v>
      </c>
      <c r="BO293" s="355" t="s">
        <v>8655</v>
      </c>
      <c r="BP293" s="355" t="s">
        <v>79</v>
      </c>
      <c r="BQ293" s="265" t="s">
        <v>8656</v>
      </c>
    </row>
    <row r="294" spans="1:69" x14ac:dyDescent="0.25">
      <c r="A294" s="241">
        <v>293</v>
      </c>
      <c r="B294" s="335" t="s">
        <v>8657</v>
      </c>
      <c r="C294" s="336" t="s">
        <v>8657</v>
      </c>
      <c r="D294" s="337" t="s">
        <v>60</v>
      </c>
      <c r="E294" s="338" t="s">
        <v>7871</v>
      </c>
      <c r="F294" s="345">
        <v>1</v>
      </c>
      <c r="G294" s="360" t="s">
        <v>8658</v>
      </c>
      <c r="H294" s="348">
        <v>79754587</v>
      </c>
      <c r="I294" s="341" t="s">
        <v>62</v>
      </c>
      <c r="J294" s="361" t="s">
        <v>129</v>
      </c>
      <c r="K294" s="364">
        <v>27319</v>
      </c>
      <c r="L294" s="361" t="s">
        <v>8659</v>
      </c>
      <c r="M294" s="361">
        <v>3059299183</v>
      </c>
      <c r="N294" s="379" t="s">
        <v>8660</v>
      </c>
      <c r="O294" s="343" t="s">
        <v>8649</v>
      </c>
      <c r="P294" s="344">
        <v>45386</v>
      </c>
      <c r="Q294" s="345" t="s">
        <v>87</v>
      </c>
      <c r="R294" s="345" t="s">
        <v>8661</v>
      </c>
      <c r="S294" s="344">
        <v>45386</v>
      </c>
      <c r="T294" s="344">
        <v>45386</v>
      </c>
      <c r="U294" s="344">
        <v>45386</v>
      </c>
      <c r="V294" s="344">
        <v>45387</v>
      </c>
      <c r="W294" s="345" t="s">
        <v>5944</v>
      </c>
      <c r="X294" s="347">
        <v>20000000</v>
      </c>
      <c r="Y294" s="347">
        <v>5000000</v>
      </c>
      <c r="Z294" s="346">
        <v>45444</v>
      </c>
      <c r="AA294" s="344">
        <f t="shared" ca="1" si="8"/>
        <v>45692</v>
      </c>
      <c r="AB294" s="345">
        <f ca="1">AA294-Z293</f>
        <v>248</v>
      </c>
      <c r="AC294" s="337" t="s">
        <v>5945</v>
      </c>
      <c r="AD294" s="335" t="s">
        <v>3333</v>
      </c>
      <c r="AE294" s="335" t="s">
        <v>8662</v>
      </c>
      <c r="AF294" s="335" t="s">
        <v>92</v>
      </c>
      <c r="AG294" s="345" t="s">
        <v>6223</v>
      </c>
      <c r="AH294" s="348">
        <v>1952</v>
      </c>
      <c r="AI294" s="345" t="s">
        <v>94</v>
      </c>
      <c r="AJ294" s="337" t="s">
        <v>62</v>
      </c>
      <c r="AK294" s="335" t="s">
        <v>8651</v>
      </c>
      <c r="AL294" s="344">
        <v>45373</v>
      </c>
      <c r="AM294" s="335" t="s">
        <v>8663</v>
      </c>
      <c r="AN294" s="346">
        <v>45387</v>
      </c>
      <c r="AO294" s="345"/>
      <c r="AP294" s="345"/>
      <c r="AQ294" s="345"/>
      <c r="AR294" s="335">
        <v>106631</v>
      </c>
      <c r="AS294" s="335" t="s">
        <v>6317</v>
      </c>
      <c r="AT294" s="354" t="s">
        <v>62</v>
      </c>
      <c r="AU294" s="355" t="s">
        <v>62</v>
      </c>
      <c r="AV294" s="355" t="s">
        <v>62</v>
      </c>
      <c r="AW294" s="355" t="s">
        <v>62</v>
      </c>
      <c r="AX294" s="350">
        <v>10000000</v>
      </c>
      <c r="AY294" s="383" t="s">
        <v>8664</v>
      </c>
      <c r="AZ294" s="354" t="s">
        <v>125</v>
      </c>
      <c r="BA294" s="355" t="s">
        <v>125</v>
      </c>
      <c r="BB294" s="355" t="s">
        <v>125</v>
      </c>
      <c r="BC294" s="355" t="s">
        <v>8339</v>
      </c>
      <c r="BD294" s="355" t="s">
        <v>520</v>
      </c>
      <c r="BE294" s="356">
        <v>45434</v>
      </c>
      <c r="BF294" s="356">
        <v>45446</v>
      </c>
      <c r="BG294" s="355" t="s">
        <v>62</v>
      </c>
      <c r="BH294" s="355" t="s">
        <v>62</v>
      </c>
      <c r="BI294" s="355" t="s">
        <v>62</v>
      </c>
      <c r="BJ294" s="356">
        <v>45508</v>
      </c>
      <c r="BK294" s="400">
        <v>45569</v>
      </c>
      <c r="BL294" s="354" t="s">
        <v>62</v>
      </c>
      <c r="BM294" s="357" t="s">
        <v>6316</v>
      </c>
      <c r="BN294" s="355" t="s">
        <v>6086</v>
      </c>
      <c r="BO294" s="355" t="s">
        <v>8655</v>
      </c>
      <c r="BP294" s="355" t="s">
        <v>79</v>
      </c>
      <c r="BQ294" s="265" t="s">
        <v>8665</v>
      </c>
    </row>
    <row r="295" spans="1:69" x14ac:dyDescent="0.25">
      <c r="A295" s="241">
        <v>294</v>
      </c>
      <c r="B295" s="335" t="s">
        <v>8666</v>
      </c>
      <c r="C295" s="336" t="s">
        <v>8666</v>
      </c>
      <c r="D295" s="337" t="s">
        <v>60</v>
      </c>
      <c r="E295" s="338" t="s">
        <v>7871</v>
      </c>
      <c r="F295" s="345">
        <v>1</v>
      </c>
      <c r="G295" s="360" t="s">
        <v>8667</v>
      </c>
      <c r="H295" s="348">
        <v>30310523</v>
      </c>
      <c r="I295" s="341" t="s">
        <v>62</v>
      </c>
      <c r="J295" s="361" t="s">
        <v>182</v>
      </c>
      <c r="K295" s="364">
        <v>24929</v>
      </c>
      <c r="L295" s="361" t="s">
        <v>8668</v>
      </c>
      <c r="M295" s="361">
        <v>3163433360</v>
      </c>
      <c r="N295" s="379" t="s">
        <v>8669</v>
      </c>
      <c r="O295" s="343" t="s">
        <v>494</v>
      </c>
      <c r="P295" s="346">
        <v>45372</v>
      </c>
      <c r="Q295" s="345" t="s">
        <v>7240</v>
      </c>
      <c r="R295" s="345" t="s">
        <v>8670</v>
      </c>
      <c r="S295" s="344">
        <v>45383</v>
      </c>
      <c r="T295" s="344">
        <v>45384</v>
      </c>
      <c r="U295" s="344">
        <v>45384</v>
      </c>
      <c r="V295" s="344">
        <v>45384</v>
      </c>
      <c r="W295" s="345" t="s">
        <v>5944</v>
      </c>
      <c r="X295" s="347">
        <v>22000000</v>
      </c>
      <c r="Y295" s="347">
        <v>5500000</v>
      </c>
      <c r="Z295" s="346">
        <v>45444</v>
      </c>
      <c r="AA295" s="344">
        <f t="shared" ca="1" si="8"/>
        <v>45692</v>
      </c>
      <c r="AB295" s="345">
        <f ca="1">AA295-Z295</f>
        <v>248</v>
      </c>
      <c r="AC295" s="337" t="s">
        <v>5945</v>
      </c>
      <c r="AD295" s="335" t="s">
        <v>8671</v>
      </c>
      <c r="AE295" s="335" t="s">
        <v>8672</v>
      </c>
      <c r="AF295" s="335" t="s">
        <v>92</v>
      </c>
      <c r="AG295" s="345" t="s">
        <v>6223</v>
      </c>
      <c r="AH295" s="348">
        <v>1952</v>
      </c>
      <c r="AI295" s="345" t="s">
        <v>94</v>
      </c>
      <c r="AJ295" s="337" t="s">
        <v>62</v>
      </c>
      <c r="AK295" s="335" t="s">
        <v>8673</v>
      </c>
      <c r="AL295" s="344">
        <v>45366</v>
      </c>
      <c r="AM295" s="335" t="s">
        <v>8674</v>
      </c>
      <c r="AN295" s="346">
        <v>45373</v>
      </c>
      <c r="AO295" s="345"/>
      <c r="AP295" s="345"/>
      <c r="AQ295" s="345"/>
      <c r="AR295" s="335">
        <v>103386</v>
      </c>
      <c r="AS295" s="335" t="s">
        <v>6273</v>
      </c>
      <c r="AT295" s="354" t="s">
        <v>62</v>
      </c>
      <c r="AU295" s="355" t="s">
        <v>62</v>
      </c>
      <c r="AV295" s="355" t="s">
        <v>62</v>
      </c>
      <c r="AW295" s="355" t="s">
        <v>62</v>
      </c>
      <c r="AX295" s="350">
        <v>11000000</v>
      </c>
      <c r="AY295" s="383" t="s">
        <v>8675</v>
      </c>
      <c r="AZ295" s="354" t="s">
        <v>288</v>
      </c>
      <c r="BA295" s="355" t="s">
        <v>288</v>
      </c>
      <c r="BB295" s="355" t="s">
        <v>125</v>
      </c>
      <c r="BC295" s="355" t="s">
        <v>8346</v>
      </c>
      <c r="BD295" s="355" t="s">
        <v>520</v>
      </c>
      <c r="BE295" s="356">
        <v>45434</v>
      </c>
      <c r="BF295" s="356">
        <v>45446</v>
      </c>
      <c r="BG295" s="355" t="s">
        <v>62</v>
      </c>
      <c r="BH295" s="355" t="s">
        <v>62</v>
      </c>
      <c r="BI295" s="355" t="s">
        <v>62</v>
      </c>
      <c r="BJ295" s="356">
        <v>45505</v>
      </c>
      <c r="BK295" s="400">
        <v>45566</v>
      </c>
      <c r="BL295" s="354" t="s">
        <v>62</v>
      </c>
      <c r="BM295" s="357" t="s">
        <v>6706</v>
      </c>
      <c r="BN295" s="355" t="s">
        <v>6519</v>
      </c>
      <c r="BO295" s="355" t="s">
        <v>8655</v>
      </c>
      <c r="BP295" s="355" t="s">
        <v>79</v>
      </c>
      <c r="BQ295" s="265" t="s">
        <v>8676</v>
      </c>
    </row>
    <row r="296" spans="1:69" x14ac:dyDescent="0.25">
      <c r="A296" s="241">
        <v>295</v>
      </c>
      <c r="B296" s="335" t="s">
        <v>8677</v>
      </c>
      <c r="C296" s="336" t="s">
        <v>8677</v>
      </c>
      <c r="D296" s="337" t="s">
        <v>60</v>
      </c>
      <c r="E296" s="338" t="s">
        <v>7871</v>
      </c>
      <c r="F296" s="345">
        <v>1</v>
      </c>
      <c r="G296" s="360" t="s">
        <v>2799</v>
      </c>
      <c r="H296" s="348">
        <v>1013648729</v>
      </c>
      <c r="I296" s="341" t="s">
        <v>62</v>
      </c>
      <c r="J296" s="361" t="s">
        <v>182</v>
      </c>
      <c r="K296" s="364">
        <v>34419</v>
      </c>
      <c r="L296" s="361" t="s">
        <v>8678</v>
      </c>
      <c r="M296" s="361">
        <v>3008703937</v>
      </c>
      <c r="N296" s="379" t="s">
        <v>2801</v>
      </c>
      <c r="O296" s="343" t="s">
        <v>494</v>
      </c>
      <c r="P296" s="346">
        <v>45372</v>
      </c>
      <c r="Q296" s="345" t="s">
        <v>87</v>
      </c>
      <c r="R296" s="345" t="s">
        <v>8679</v>
      </c>
      <c r="S296" s="344">
        <v>45371</v>
      </c>
      <c r="T296" s="344">
        <v>45384</v>
      </c>
      <c r="U296" s="344">
        <v>45100</v>
      </c>
      <c r="V296" s="344">
        <v>45384</v>
      </c>
      <c r="W296" s="345" t="s">
        <v>5944</v>
      </c>
      <c r="X296" s="347">
        <v>22000000</v>
      </c>
      <c r="Y296" s="347">
        <v>5500000</v>
      </c>
      <c r="Z296" s="346">
        <v>45444</v>
      </c>
      <c r="AA296" s="344">
        <f t="shared" ca="1" si="8"/>
        <v>45692</v>
      </c>
      <c r="AB296" s="345">
        <f ca="1">AA296-Z296</f>
        <v>248</v>
      </c>
      <c r="AC296" s="337" t="s">
        <v>5945</v>
      </c>
      <c r="AD296" s="335" t="s">
        <v>8613</v>
      </c>
      <c r="AE296" s="335" t="s">
        <v>8680</v>
      </c>
      <c r="AF296" s="335" t="s">
        <v>92</v>
      </c>
      <c r="AG296" s="345" t="s">
        <v>6223</v>
      </c>
      <c r="AH296" s="348">
        <v>1952</v>
      </c>
      <c r="AI296" s="345" t="s">
        <v>94</v>
      </c>
      <c r="AJ296" s="337" t="s">
        <v>62</v>
      </c>
      <c r="AK296" s="335" t="s">
        <v>8673</v>
      </c>
      <c r="AL296" s="344">
        <v>45366</v>
      </c>
      <c r="AM296" s="335" t="s">
        <v>8681</v>
      </c>
      <c r="AN296" s="346">
        <v>45373</v>
      </c>
      <c r="AO296" s="345"/>
      <c r="AP296" s="345"/>
      <c r="AQ296" s="345"/>
      <c r="AR296" s="335">
        <v>103386</v>
      </c>
      <c r="AS296" s="335" t="s">
        <v>6273</v>
      </c>
      <c r="AT296" s="354" t="s">
        <v>62</v>
      </c>
      <c r="AU296" s="355" t="s">
        <v>62</v>
      </c>
      <c r="AV296" s="355" t="s">
        <v>62</v>
      </c>
      <c r="AW296" s="355" t="s">
        <v>62</v>
      </c>
      <c r="AX296" s="350">
        <v>11000000</v>
      </c>
      <c r="AY296" s="401" t="s">
        <v>8682</v>
      </c>
      <c r="AZ296" s="354" t="s">
        <v>288</v>
      </c>
      <c r="BA296" s="355" t="s">
        <v>288</v>
      </c>
      <c r="BB296" s="355" t="s">
        <v>125</v>
      </c>
      <c r="BC296" s="355" t="s">
        <v>8346</v>
      </c>
      <c r="BD296" s="355" t="s">
        <v>520</v>
      </c>
      <c r="BE296" s="356">
        <v>45434</v>
      </c>
      <c r="BF296" s="356">
        <v>45446</v>
      </c>
      <c r="BG296" s="355" t="s">
        <v>62</v>
      </c>
      <c r="BH296" s="355" t="s">
        <v>62</v>
      </c>
      <c r="BI296" s="355" t="s">
        <v>62</v>
      </c>
      <c r="BJ296" s="356">
        <v>45505</v>
      </c>
      <c r="BK296" s="400">
        <v>45566</v>
      </c>
      <c r="BL296" s="354" t="s">
        <v>62</v>
      </c>
      <c r="BM296" s="357" t="s">
        <v>6706</v>
      </c>
      <c r="BN296" s="355" t="s">
        <v>6086</v>
      </c>
      <c r="BO296" s="355" t="s">
        <v>6086</v>
      </c>
      <c r="BP296" s="355" t="s">
        <v>79</v>
      </c>
      <c r="BQ296" s="265" t="s">
        <v>8683</v>
      </c>
    </row>
    <row r="297" spans="1:69" x14ac:dyDescent="0.25">
      <c r="A297" s="235">
        <v>296</v>
      </c>
      <c r="B297" s="335" t="s">
        <v>8684</v>
      </c>
      <c r="C297" s="336" t="s">
        <v>8684</v>
      </c>
      <c r="D297" s="337" t="s">
        <v>60</v>
      </c>
      <c r="E297" s="338" t="s">
        <v>7871</v>
      </c>
      <c r="F297" s="345">
        <v>1</v>
      </c>
      <c r="G297" s="360" t="s">
        <v>8685</v>
      </c>
      <c r="H297" s="402">
        <v>51802356</v>
      </c>
      <c r="I297" s="341" t="s">
        <v>62</v>
      </c>
      <c r="J297" s="361" t="s">
        <v>129</v>
      </c>
      <c r="K297" s="364">
        <v>23901</v>
      </c>
      <c r="L297" s="361" t="s">
        <v>8686</v>
      </c>
      <c r="M297" s="361">
        <v>6013096614</v>
      </c>
      <c r="N297" s="379" t="s">
        <v>8687</v>
      </c>
      <c r="O297" s="343" t="s">
        <v>494</v>
      </c>
      <c r="P297" s="346">
        <v>45372</v>
      </c>
      <c r="Q297" s="345" t="s">
        <v>87</v>
      </c>
      <c r="R297" s="345" t="s">
        <v>8688</v>
      </c>
      <c r="S297" s="344">
        <v>45372</v>
      </c>
      <c r="T297" s="344">
        <v>45384</v>
      </c>
      <c r="U297" s="344">
        <v>45384</v>
      </c>
      <c r="V297" s="344">
        <v>45384</v>
      </c>
      <c r="W297" s="345" t="s">
        <v>5944</v>
      </c>
      <c r="X297" s="347">
        <v>22000000</v>
      </c>
      <c r="Y297" s="347">
        <v>5500000</v>
      </c>
      <c r="Z297" s="346">
        <v>45444</v>
      </c>
      <c r="AA297" s="344">
        <f t="shared" ca="1" si="8"/>
        <v>45692</v>
      </c>
      <c r="AB297" s="345">
        <f ca="1">AA297-Z296</f>
        <v>248</v>
      </c>
      <c r="AC297" s="337" t="s">
        <v>5945</v>
      </c>
      <c r="AD297" s="335" t="s">
        <v>7242</v>
      </c>
      <c r="AE297" s="335" t="s">
        <v>8689</v>
      </c>
      <c r="AF297" s="335" t="s">
        <v>92</v>
      </c>
      <c r="AG297" s="345" t="s">
        <v>6223</v>
      </c>
      <c r="AH297" s="348">
        <v>1952</v>
      </c>
      <c r="AI297" s="345" t="s">
        <v>94</v>
      </c>
      <c r="AJ297" s="337" t="s">
        <v>62</v>
      </c>
      <c r="AK297" s="335" t="s">
        <v>8673</v>
      </c>
      <c r="AL297" s="344">
        <v>45366</v>
      </c>
      <c r="AM297" s="335" t="s">
        <v>8690</v>
      </c>
      <c r="AN297" s="346">
        <v>45373</v>
      </c>
      <c r="AO297" s="345"/>
      <c r="AP297" s="345"/>
      <c r="AQ297" s="345"/>
      <c r="AR297" s="335">
        <v>103386</v>
      </c>
      <c r="AS297" s="335" t="s">
        <v>6273</v>
      </c>
      <c r="AT297" s="354" t="s">
        <v>62</v>
      </c>
      <c r="AU297" s="355" t="s">
        <v>62</v>
      </c>
      <c r="AV297" s="355" t="s">
        <v>62</v>
      </c>
      <c r="AW297" s="355" t="s">
        <v>62</v>
      </c>
      <c r="AX297" s="350" t="s">
        <v>62</v>
      </c>
      <c r="AY297" s="349" t="s">
        <v>62</v>
      </c>
      <c r="AZ297" s="355" t="s">
        <v>62</v>
      </c>
      <c r="BA297" s="355" t="s">
        <v>62</v>
      </c>
      <c r="BB297" s="355" t="s">
        <v>62</v>
      </c>
      <c r="BC297" s="355" t="s">
        <v>62</v>
      </c>
      <c r="BD297" s="355" t="s">
        <v>5953</v>
      </c>
      <c r="BE297" s="355" t="s">
        <v>62</v>
      </c>
      <c r="BF297" s="355" t="s">
        <v>5953</v>
      </c>
      <c r="BG297" s="355" t="s">
        <v>62</v>
      </c>
      <c r="BH297" s="355" t="s">
        <v>62</v>
      </c>
      <c r="BI297" s="355" t="s">
        <v>62</v>
      </c>
      <c r="BJ297" s="355" t="s">
        <v>62</v>
      </c>
      <c r="BK297" s="349" t="s">
        <v>5953</v>
      </c>
      <c r="BL297" s="355" t="s">
        <v>62</v>
      </c>
      <c r="BM297" s="354" t="s">
        <v>62</v>
      </c>
      <c r="BN297" s="355" t="s">
        <v>62</v>
      </c>
      <c r="BO297" s="355" t="s">
        <v>62</v>
      </c>
      <c r="BP297" s="355" t="s">
        <v>79</v>
      </c>
      <c r="BQ297" s="265" t="s">
        <v>8691</v>
      </c>
    </row>
    <row r="298" spans="1:69" x14ac:dyDescent="0.25">
      <c r="A298" s="241">
        <v>297</v>
      </c>
      <c r="B298" s="335" t="s">
        <v>8692</v>
      </c>
      <c r="C298" s="336" t="s">
        <v>8692</v>
      </c>
      <c r="D298" s="337" t="s">
        <v>60</v>
      </c>
      <c r="E298" s="338" t="s">
        <v>7871</v>
      </c>
      <c r="F298" s="345">
        <v>1</v>
      </c>
      <c r="G298" s="360" t="s">
        <v>3641</v>
      </c>
      <c r="H298" s="353">
        <v>1013643995</v>
      </c>
      <c r="I298" s="337" t="s">
        <v>62</v>
      </c>
      <c r="J298" s="337" t="s">
        <v>3642</v>
      </c>
      <c r="K298" s="346">
        <v>34245</v>
      </c>
      <c r="L298" s="337" t="s">
        <v>3643</v>
      </c>
      <c r="M298" s="337">
        <v>3209224614</v>
      </c>
      <c r="N298" s="121" t="s">
        <v>3644</v>
      </c>
      <c r="O298" s="343" t="s">
        <v>2239</v>
      </c>
      <c r="P298" s="346">
        <v>45370</v>
      </c>
      <c r="Q298" s="345" t="s">
        <v>7240</v>
      </c>
      <c r="R298" s="345" t="s">
        <v>8693</v>
      </c>
      <c r="S298" s="344">
        <v>45386</v>
      </c>
      <c r="T298" s="344">
        <v>45386</v>
      </c>
      <c r="U298" s="344">
        <v>45384</v>
      </c>
      <c r="V298" s="344">
        <v>45386</v>
      </c>
      <c r="W298" s="345" t="s">
        <v>5944</v>
      </c>
      <c r="X298" s="347">
        <v>22000000</v>
      </c>
      <c r="Y298" s="347">
        <v>5500000</v>
      </c>
      <c r="Z298" s="346">
        <v>45444</v>
      </c>
      <c r="AA298" s="344">
        <f t="shared" ca="1" si="8"/>
        <v>45692</v>
      </c>
      <c r="AB298" s="345">
        <f ca="1">AA298-Z297</f>
        <v>248</v>
      </c>
      <c r="AC298" s="337" t="s">
        <v>5945</v>
      </c>
      <c r="AD298" s="335" t="s">
        <v>8694</v>
      </c>
      <c r="AE298" s="335" t="s">
        <v>8695</v>
      </c>
      <c r="AF298" s="335" t="s">
        <v>92</v>
      </c>
      <c r="AG298" s="345" t="s">
        <v>6223</v>
      </c>
      <c r="AH298" s="348">
        <v>1952</v>
      </c>
      <c r="AI298" s="345" t="s">
        <v>94</v>
      </c>
      <c r="AJ298" s="337" t="s">
        <v>62</v>
      </c>
      <c r="AK298" s="335" t="s">
        <v>8696</v>
      </c>
      <c r="AL298" s="344">
        <v>45363</v>
      </c>
      <c r="AM298" s="335" t="s">
        <v>8697</v>
      </c>
      <c r="AN298" s="346">
        <v>45373</v>
      </c>
      <c r="AO298" s="345"/>
      <c r="AP298" s="345"/>
      <c r="AQ298" s="345"/>
      <c r="AR298" s="335">
        <v>103393</v>
      </c>
      <c r="AS298" s="335" t="s">
        <v>6273</v>
      </c>
      <c r="AT298" s="354" t="s">
        <v>62</v>
      </c>
      <c r="AU298" s="355" t="s">
        <v>62</v>
      </c>
      <c r="AV298" s="355" t="s">
        <v>62</v>
      </c>
      <c r="AW298" s="355" t="s">
        <v>62</v>
      </c>
      <c r="AX298" s="350">
        <v>11000000</v>
      </c>
      <c r="AY298" s="380" t="s">
        <v>8698</v>
      </c>
      <c r="AZ298" s="354" t="s">
        <v>288</v>
      </c>
      <c r="BA298" s="355" t="s">
        <v>125</v>
      </c>
      <c r="BB298" s="355" t="s">
        <v>125</v>
      </c>
      <c r="BC298" s="355" t="s">
        <v>8526</v>
      </c>
      <c r="BD298" s="355" t="s">
        <v>520</v>
      </c>
      <c r="BE298" s="356">
        <v>45434</v>
      </c>
      <c r="BF298" s="356">
        <v>45446</v>
      </c>
      <c r="BG298" s="355" t="s">
        <v>62</v>
      </c>
      <c r="BH298" s="355" t="s">
        <v>62</v>
      </c>
      <c r="BI298" s="355" t="s">
        <v>62</v>
      </c>
      <c r="BJ298" s="356">
        <v>45507</v>
      </c>
      <c r="BK298" s="381">
        <v>45568</v>
      </c>
      <c r="BL298" s="354" t="s">
        <v>62</v>
      </c>
      <c r="BM298" s="357" t="s">
        <v>6706</v>
      </c>
      <c r="BN298" s="355" t="s">
        <v>6519</v>
      </c>
      <c r="BO298" s="355" t="s">
        <v>8655</v>
      </c>
      <c r="BP298" s="355" t="s">
        <v>79</v>
      </c>
      <c r="BQ298" s="265" t="s">
        <v>8699</v>
      </c>
    </row>
    <row r="299" spans="1:69" x14ac:dyDescent="0.25">
      <c r="A299" s="235">
        <v>298</v>
      </c>
      <c r="B299" s="335" t="s">
        <v>8700</v>
      </c>
      <c r="C299" s="336" t="s">
        <v>8700</v>
      </c>
      <c r="D299" s="337" t="s">
        <v>60</v>
      </c>
      <c r="E299" s="338" t="s">
        <v>7871</v>
      </c>
      <c r="F299" s="345">
        <v>1</v>
      </c>
      <c r="G299" s="360" t="s">
        <v>4656</v>
      </c>
      <c r="H299" s="340">
        <v>1020748202</v>
      </c>
      <c r="I299" s="341" t="s">
        <v>62</v>
      </c>
      <c r="J299" s="341" t="s">
        <v>1317</v>
      </c>
      <c r="K299" s="342">
        <v>32701</v>
      </c>
      <c r="L299" s="341" t="s">
        <v>4657</v>
      </c>
      <c r="M299" s="341">
        <v>3138989462</v>
      </c>
      <c r="N299" s="121" t="s">
        <v>4658</v>
      </c>
      <c r="O299" s="343" t="s">
        <v>2239</v>
      </c>
      <c r="P299" s="346">
        <v>45373</v>
      </c>
      <c r="Q299" s="345" t="s">
        <v>7240</v>
      </c>
      <c r="R299" s="345" t="s">
        <v>8701</v>
      </c>
      <c r="S299" s="344">
        <v>45383</v>
      </c>
      <c r="T299" s="344">
        <v>45385</v>
      </c>
      <c r="U299" s="344">
        <v>45384</v>
      </c>
      <c r="V299" s="344">
        <v>45385</v>
      </c>
      <c r="W299" s="345" t="s">
        <v>5944</v>
      </c>
      <c r="X299" s="347">
        <v>22000000</v>
      </c>
      <c r="Y299" s="347">
        <v>5500000</v>
      </c>
      <c r="Z299" s="346">
        <v>45444</v>
      </c>
      <c r="AA299" s="344">
        <f t="shared" ca="1" si="8"/>
        <v>45692</v>
      </c>
      <c r="AB299" s="345">
        <f ca="1">AA299-Z299</f>
        <v>248</v>
      </c>
      <c r="AC299" s="337" t="s">
        <v>5945</v>
      </c>
      <c r="AD299" s="335" t="s">
        <v>8694</v>
      </c>
      <c r="AE299" s="335" t="s">
        <v>8695</v>
      </c>
      <c r="AF299" s="335" t="s">
        <v>92</v>
      </c>
      <c r="AG299" s="345" t="s">
        <v>6223</v>
      </c>
      <c r="AH299" s="348">
        <v>1952</v>
      </c>
      <c r="AI299" s="345" t="s">
        <v>94</v>
      </c>
      <c r="AJ299" s="337" t="s">
        <v>62</v>
      </c>
      <c r="AK299" s="335" t="s">
        <v>8696</v>
      </c>
      <c r="AL299" s="344">
        <v>45363</v>
      </c>
      <c r="AM299" s="335" t="s">
        <v>8702</v>
      </c>
      <c r="AN299" s="346">
        <v>45384</v>
      </c>
      <c r="AO299" s="345"/>
      <c r="AP299" s="345"/>
      <c r="AQ299" s="345"/>
      <c r="AR299" s="335">
        <v>103393</v>
      </c>
      <c r="AS299" s="335" t="s">
        <v>6273</v>
      </c>
      <c r="AT299" s="354" t="s">
        <v>62</v>
      </c>
      <c r="AU299" s="355" t="s">
        <v>62</v>
      </c>
      <c r="AV299" s="355" t="s">
        <v>62</v>
      </c>
      <c r="AW299" s="355" t="s">
        <v>62</v>
      </c>
      <c r="AX299" s="350" t="s">
        <v>62</v>
      </c>
      <c r="AY299" s="349" t="s">
        <v>62</v>
      </c>
      <c r="AZ299" s="355" t="s">
        <v>62</v>
      </c>
      <c r="BA299" s="355" t="s">
        <v>62</v>
      </c>
      <c r="BB299" s="355" t="s">
        <v>62</v>
      </c>
      <c r="BC299" s="355" t="s">
        <v>62</v>
      </c>
      <c r="BD299" s="355" t="s">
        <v>5953</v>
      </c>
      <c r="BE299" s="355" t="s">
        <v>62</v>
      </c>
      <c r="BF299" s="355" t="s">
        <v>5953</v>
      </c>
      <c r="BG299" s="355" t="s">
        <v>62</v>
      </c>
      <c r="BH299" s="355" t="s">
        <v>62</v>
      </c>
      <c r="BI299" s="355" t="s">
        <v>62</v>
      </c>
      <c r="BJ299" s="355" t="s">
        <v>62</v>
      </c>
      <c r="BK299" s="349" t="s">
        <v>5953</v>
      </c>
      <c r="BL299" s="355" t="s">
        <v>62</v>
      </c>
      <c r="BM299" s="354" t="s">
        <v>62</v>
      </c>
      <c r="BN299" s="355" t="s">
        <v>62</v>
      </c>
      <c r="BO299" s="355" t="s">
        <v>62</v>
      </c>
      <c r="BP299" s="355" t="s">
        <v>79</v>
      </c>
      <c r="BQ299" s="265" t="s">
        <v>8703</v>
      </c>
    </row>
    <row r="300" spans="1:69" s="243" customFormat="1" x14ac:dyDescent="0.25">
      <c r="A300" s="241">
        <v>299</v>
      </c>
      <c r="B300" s="403" t="s">
        <v>8704</v>
      </c>
      <c r="C300" s="404" t="s">
        <v>8704</v>
      </c>
      <c r="D300" s="337" t="s">
        <v>60</v>
      </c>
      <c r="E300" s="338" t="s">
        <v>7871</v>
      </c>
      <c r="F300" s="345">
        <v>1</v>
      </c>
      <c r="G300" s="360" t="s">
        <v>8705</v>
      </c>
      <c r="H300" s="363">
        <v>1020754067</v>
      </c>
      <c r="I300" s="361" t="s">
        <v>62</v>
      </c>
      <c r="J300" s="361" t="s">
        <v>1317</v>
      </c>
      <c r="K300" s="364">
        <v>33065</v>
      </c>
      <c r="L300" s="361" t="s">
        <v>8706</v>
      </c>
      <c r="M300" s="361">
        <v>3192297244</v>
      </c>
      <c r="N300" s="121" t="s">
        <v>8707</v>
      </c>
      <c r="O300" s="343" t="s">
        <v>2239</v>
      </c>
      <c r="P300" s="346">
        <v>45372</v>
      </c>
      <c r="Q300" s="345" t="s">
        <v>87</v>
      </c>
      <c r="R300" s="345" t="s">
        <v>8708</v>
      </c>
      <c r="S300" s="344">
        <v>45373</v>
      </c>
      <c r="T300" s="344">
        <v>45384</v>
      </c>
      <c r="U300" s="344">
        <v>45384</v>
      </c>
      <c r="V300" s="344">
        <v>45384</v>
      </c>
      <c r="W300" s="345" t="s">
        <v>5944</v>
      </c>
      <c r="X300" s="347">
        <v>22000000</v>
      </c>
      <c r="Y300" s="347">
        <v>5500000</v>
      </c>
      <c r="Z300" s="346">
        <v>45444</v>
      </c>
      <c r="AA300" s="344">
        <f t="shared" ca="1" si="8"/>
        <v>45692</v>
      </c>
      <c r="AB300" s="345">
        <f ca="1">AA300-Z300</f>
        <v>248</v>
      </c>
      <c r="AC300" s="337" t="s">
        <v>5945</v>
      </c>
      <c r="AD300" s="335" t="s">
        <v>8694</v>
      </c>
      <c r="AE300" s="335" t="s">
        <v>8709</v>
      </c>
      <c r="AF300" s="335" t="s">
        <v>92</v>
      </c>
      <c r="AG300" s="345" t="s">
        <v>6223</v>
      </c>
      <c r="AH300" s="348">
        <v>1952</v>
      </c>
      <c r="AI300" s="345" t="s">
        <v>94</v>
      </c>
      <c r="AJ300" s="337" t="s">
        <v>62</v>
      </c>
      <c r="AK300" s="335" t="s">
        <v>8696</v>
      </c>
      <c r="AL300" s="344">
        <v>45363</v>
      </c>
      <c r="AM300" s="335" t="s">
        <v>8710</v>
      </c>
      <c r="AN300" s="346">
        <v>45373</v>
      </c>
      <c r="AO300" s="345"/>
      <c r="AP300" s="345"/>
      <c r="AQ300" s="345"/>
      <c r="AR300" s="335">
        <v>103393</v>
      </c>
      <c r="AS300" s="335" t="s">
        <v>6273</v>
      </c>
      <c r="AT300" s="354" t="s">
        <v>62</v>
      </c>
      <c r="AU300" s="355" t="s">
        <v>62</v>
      </c>
      <c r="AV300" s="355" t="s">
        <v>62</v>
      </c>
      <c r="AW300" s="355" t="s">
        <v>62</v>
      </c>
      <c r="AX300" s="350">
        <v>11000000</v>
      </c>
      <c r="AY300" s="380" t="s">
        <v>8711</v>
      </c>
      <c r="AZ300" s="354" t="s">
        <v>288</v>
      </c>
      <c r="BA300" s="355" t="s">
        <v>125</v>
      </c>
      <c r="BB300" s="355" t="s">
        <v>125</v>
      </c>
      <c r="BC300" s="355" t="s">
        <v>8346</v>
      </c>
      <c r="BD300" s="355" t="s">
        <v>520</v>
      </c>
      <c r="BE300" s="356">
        <v>45434</v>
      </c>
      <c r="BF300" s="356">
        <v>45446</v>
      </c>
      <c r="BG300" s="355" t="s">
        <v>62</v>
      </c>
      <c r="BH300" s="355" t="s">
        <v>62</v>
      </c>
      <c r="BI300" s="355" t="s">
        <v>62</v>
      </c>
      <c r="BJ300" s="356">
        <v>45505</v>
      </c>
      <c r="BK300" s="381">
        <v>45566</v>
      </c>
      <c r="BL300" s="354" t="s">
        <v>62</v>
      </c>
      <c r="BM300" s="357" t="s">
        <v>6706</v>
      </c>
      <c r="BN300" s="355" t="s">
        <v>6370</v>
      </c>
      <c r="BO300" s="355" t="s">
        <v>8655</v>
      </c>
      <c r="BP300" s="355" t="s">
        <v>79</v>
      </c>
      <c r="BQ300" s="265" t="s">
        <v>8712</v>
      </c>
    </row>
    <row r="301" spans="1:69" x14ac:dyDescent="0.25">
      <c r="A301" s="241">
        <v>300</v>
      </c>
      <c r="B301" s="403" t="s">
        <v>8713</v>
      </c>
      <c r="C301" s="404" t="s">
        <v>8713</v>
      </c>
      <c r="D301" s="337" t="s">
        <v>60</v>
      </c>
      <c r="E301" s="338" t="s">
        <v>7871</v>
      </c>
      <c r="F301" s="345">
        <v>1</v>
      </c>
      <c r="G301" s="339" t="s">
        <v>8714</v>
      </c>
      <c r="H301" s="348">
        <v>1030697953</v>
      </c>
      <c r="I301" s="341" t="s">
        <v>62</v>
      </c>
      <c r="J301" s="337" t="s">
        <v>129</v>
      </c>
      <c r="K301" s="364">
        <v>36364</v>
      </c>
      <c r="L301" s="361" t="s">
        <v>8715</v>
      </c>
      <c r="M301" s="361">
        <v>3228791666</v>
      </c>
      <c r="N301" s="379" t="s">
        <v>8716</v>
      </c>
      <c r="O301" s="343" t="s">
        <v>132</v>
      </c>
      <c r="P301" s="346">
        <v>45371</v>
      </c>
      <c r="Q301" s="345" t="s">
        <v>87</v>
      </c>
      <c r="R301" s="345" t="s">
        <v>8717</v>
      </c>
      <c r="S301" s="346">
        <v>45372</v>
      </c>
      <c r="T301" s="344">
        <v>45383</v>
      </c>
      <c r="U301" s="344">
        <v>45373</v>
      </c>
      <c r="V301" s="344">
        <v>45383</v>
      </c>
      <c r="W301" s="345" t="s">
        <v>5944</v>
      </c>
      <c r="X301" s="347">
        <v>22000000</v>
      </c>
      <c r="Y301" s="347">
        <v>5500000</v>
      </c>
      <c r="Z301" s="346">
        <v>45444</v>
      </c>
      <c r="AA301" s="344">
        <f t="shared" ca="1" si="8"/>
        <v>45692</v>
      </c>
      <c r="AB301" s="345">
        <f ca="1">AA301-Z300</f>
        <v>248</v>
      </c>
      <c r="AC301" s="337" t="s">
        <v>5945</v>
      </c>
      <c r="AD301" s="335" t="s">
        <v>8718</v>
      </c>
      <c r="AE301" s="335" t="s">
        <v>8719</v>
      </c>
      <c r="AF301" s="335" t="s">
        <v>92</v>
      </c>
      <c r="AG301" s="345" t="s">
        <v>6223</v>
      </c>
      <c r="AH301" s="348">
        <v>1952</v>
      </c>
      <c r="AI301" s="345" t="s">
        <v>94</v>
      </c>
      <c r="AJ301" s="337" t="s">
        <v>62</v>
      </c>
      <c r="AK301" s="335" t="s">
        <v>8720</v>
      </c>
      <c r="AL301" s="344">
        <v>45363</v>
      </c>
      <c r="AM301" s="335" t="s">
        <v>8721</v>
      </c>
      <c r="AN301" s="346">
        <v>45373</v>
      </c>
      <c r="AO301" s="345"/>
      <c r="AP301" s="345"/>
      <c r="AQ301" s="345"/>
      <c r="AR301" s="335">
        <v>103509</v>
      </c>
      <c r="AS301" s="335" t="s">
        <v>6238</v>
      </c>
      <c r="AT301" s="354" t="s">
        <v>62</v>
      </c>
      <c r="AU301" s="355" t="s">
        <v>62</v>
      </c>
      <c r="AV301" s="355" t="s">
        <v>62</v>
      </c>
      <c r="AW301" s="355" t="s">
        <v>62</v>
      </c>
      <c r="AX301" s="350">
        <v>11000000</v>
      </c>
      <c r="AY301" s="383" t="s">
        <v>8722</v>
      </c>
      <c r="AZ301" s="354" t="s">
        <v>288</v>
      </c>
      <c r="BA301" s="355" t="s">
        <v>288</v>
      </c>
      <c r="BB301" s="355" t="s">
        <v>125</v>
      </c>
      <c r="BC301" s="355" t="s">
        <v>8723</v>
      </c>
      <c r="BD301" s="355" t="s">
        <v>520</v>
      </c>
      <c r="BE301" s="356">
        <v>45434</v>
      </c>
      <c r="BF301" s="356">
        <v>45446</v>
      </c>
      <c r="BG301" s="355" t="s">
        <v>62</v>
      </c>
      <c r="BH301" s="355" t="s">
        <v>62</v>
      </c>
      <c r="BI301" s="355" t="s">
        <v>62</v>
      </c>
      <c r="BJ301" s="356">
        <v>45503</v>
      </c>
      <c r="BK301" s="400">
        <v>45565</v>
      </c>
      <c r="BL301" s="354" t="s">
        <v>62</v>
      </c>
      <c r="BM301" s="357" t="s">
        <v>6706</v>
      </c>
      <c r="BN301" s="355" t="s">
        <v>6370</v>
      </c>
      <c r="BO301" s="355" t="s">
        <v>8655</v>
      </c>
      <c r="BP301" s="355" t="s">
        <v>79</v>
      </c>
      <c r="BQ301" s="266" t="s">
        <v>8724</v>
      </c>
    </row>
    <row r="302" spans="1:69" x14ac:dyDescent="0.25">
      <c r="A302" s="241">
        <v>301</v>
      </c>
      <c r="B302" s="403" t="s">
        <v>8725</v>
      </c>
      <c r="C302" s="404" t="s">
        <v>8725</v>
      </c>
      <c r="D302" s="337" t="s">
        <v>60</v>
      </c>
      <c r="E302" s="338" t="s">
        <v>7871</v>
      </c>
      <c r="F302" s="345">
        <v>1</v>
      </c>
      <c r="G302" s="360" t="s">
        <v>8726</v>
      </c>
      <c r="H302" s="353">
        <v>1018479951</v>
      </c>
      <c r="I302" s="361" t="s">
        <v>62</v>
      </c>
      <c r="J302" s="337" t="s">
        <v>129</v>
      </c>
      <c r="K302" s="371">
        <v>34987</v>
      </c>
      <c r="L302" s="337" t="s">
        <v>8727</v>
      </c>
      <c r="M302" s="337">
        <v>3192342498</v>
      </c>
      <c r="N302" s="121" t="s">
        <v>8728</v>
      </c>
      <c r="O302" s="343" t="s">
        <v>8729</v>
      </c>
      <c r="P302" s="344">
        <v>45383</v>
      </c>
      <c r="Q302" s="345" t="s">
        <v>87</v>
      </c>
      <c r="R302" s="345" t="s">
        <v>8730</v>
      </c>
      <c r="S302" s="344">
        <v>45383</v>
      </c>
      <c r="T302" s="344">
        <v>45385</v>
      </c>
      <c r="U302" s="344">
        <v>45384</v>
      </c>
      <c r="V302" s="344">
        <v>45385</v>
      </c>
      <c r="W302" s="345" t="s">
        <v>5944</v>
      </c>
      <c r="X302" s="347">
        <v>22000000</v>
      </c>
      <c r="Y302" s="347">
        <v>5500000</v>
      </c>
      <c r="Z302" s="346">
        <v>45444</v>
      </c>
      <c r="AA302" s="344">
        <f t="shared" ca="1" si="8"/>
        <v>45692</v>
      </c>
      <c r="AB302" s="345" t="e">
        <f ca="1">AA302-#REF!</f>
        <v>#REF!</v>
      </c>
      <c r="AC302" s="337" t="s">
        <v>5945</v>
      </c>
      <c r="AD302" s="335" t="s">
        <v>6234</v>
      </c>
      <c r="AE302" s="335" t="s">
        <v>8731</v>
      </c>
      <c r="AF302" s="335" t="s">
        <v>92</v>
      </c>
      <c r="AG302" s="345" t="s">
        <v>6223</v>
      </c>
      <c r="AH302" s="348">
        <v>1952</v>
      </c>
      <c r="AI302" s="345" t="s">
        <v>94</v>
      </c>
      <c r="AJ302" s="337" t="s">
        <v>62</v>
      </c>
      <c r="AK302" s="335" t="s">
        <v>8732</v>
      </c>
      <c r="AL302" s="344">
        <v>45363</v>
      </c>
      <c r="AM302" s="335" t="s">
        <v>8733</v>
      </c>
      <c r="AN302" s="346">
        <v>45384</v>
      </c>
      <c r="AO302" s="345"/>
      <c r="AP302" s="345"/>
      <c r="AQ302" s="345"/>
      <c r="AR302" s="335">
        <v>103425</v>
      </c>
      <c r="AS302" s="335" t="s">
        <v>6238</v>
      </c>
      <c r="AT302" s="354" t="s">
        <v>62</v>
      </c>
      <c r="AU302" s="355" t="s">
        <v>62</v>
      </c>
      <c r="AV302" s="355" t="s">
        <v>62</v>
      </c>
      <c r="AW302" s="355" t="s">
        <v>62</v>
      </c>
      <c r="AX302" s="350" t="s">
        <v>6703</v>
      </c>
      <c r="AY302" s="349" t="s">
        <v>8734</v>
      </c>
      <c r="AZ302" s="355" t="s">
        <v>125</v>
      </c>
      <c r="BA302" s="355" t="s">
        <v>125</v>
      </c>
      <c r="BB302" s="355" t="s">
        <v>125</v>
      </c>
      <c r="BC302" s="355" t="s">
        <v>8735</v>
      </c>
      <c r="BD302" s="355" t="s">
        <v>520</v>
      </c>
      <c r="BE302" s="356">
        <v>45434</v>
      </c>
      <c r="BF302" s="356">
        <v>45446</v>
      </c>
      <c r="BG302" s="355" t="s">
        <v>62</v>
      </c>
      <c r="BH302" s="355" t="s">
        <v>62</v>
      </c>
      <c r="BI302" s="355" t="s">
        <v>62</v>
      </c>
      <c r="BJ302" s="356">
        <v>45506</v>
      </c>
      <c r="BK302" s="359">
        <v>45567</v>
      </c>
      <c r="BL302" s="355" t="s">
        <v>62</v>
      </c>
      <c r="BM302" s="357" t="s">
        <v>6706</v>
      </c>
      <c r="BN302" s="355" t="s">
        <v>6086</v>
      </c>
      <c r="BO302" s="355" t="s">
        <v>5952</v>
      </c>
      <c r="BP302" s="355" t="s">
        <v>79</v>
      </c>
      <c r="BQ302" s="265" t="s">
        <v>8736</v>
      </c>
    </row>
    <row r="303" spans="1:69" x14ac:dyDescent="0.25">
      <c r="A303" s="241">
        <v>302</v>
      </c>
      <c r="B303" s="403" t="s">
        <v>8737</v>
      </c>
      <c r="C303" s="404" t="s">
        <v>8737</v>
      </c>
      <c r="D303" s="337" t="s">
        <v>60</v>
      </c>
      <c r="E303" s="338" t="s">
        <v>5938</v>
      </c>
      <c r="F303" s="345">
        <v>1</v>
      </c>
      <c r="G303" s="360" t="s">
        <v>8738</v>
      </c>
      <c r="H303" s="348">
        <v>1001219257</v>
      </c>
      <c r="I303" s="341" t="s">
        <v>62</v>
      </c>
      <c r="J303" s="361" t="s">
        <v>7473</v>
      </c>
      <c r="K303" s="364">
        <v>37643</v>
      </c>
      <c r="L303" s="361" t="s">
        <v>8739</v>
      </c>
      <c r="M303" s="361">
        <v>3177074963</v>
      </c>
      <c r="N303" s="379" t="s">
        <v>8740</v>
      </c>
      <c r="O303" s="343" t="s">
        <v>8741</v>
      </c>
      <c r="P303" s="344">
        <v>45383</v>
      </c>
      <c r="Q303" s="345" t="s">
        <v>87</v>
      </c>
      <c r="R303" s="345" t="s">
        <v>8742</v>
      </c>
      <c r="S303" s="344">
        <v>45383</v>
      </c>
      <c r="T303" s="344">
        <v>45386</v>
      </c>
      <c r="U303" s="344">
        <v>45384</v>
      </c>
      <c r="V303" s="344">
        <v>45386</v>
      </c>
      <c r="W303" s="345" t="s">
        <v>5944</v>
      </c>
      <c r="X303" s="347">
        <v>7956000</v>
      </c>
      <c r="Y303" s="347">
        <v>1989000</v>
      </c>
      <c r="Z303" s="346">
        <v>45444</v>
      </c>
      <c r="AA303" s="344">
        <f t="shared" ca="1" si="8"/>
        <v>45692</v>
      </c>
      <c r="AB303" s="345">
        <f ca="1">AA303-Z303</f>
        <v>248</v>
      </c>
      <c r="AC303" s="337" t="s">
        <v>5945</v>
      </c>
      <c r="AD303" s="335" t="s">
        <v>6408</v>
      </c>
      <c r="AE303" s="335" t="s">
        <v>8743</v>
      </c>
      <c r="AF303" s="335" t="s">
        <v>92</v>
      </c>
      <c r="AG303" s="345" t="s">
        <v>6393</v>
      </c>
      <c r="AH303" s="348">
        <v>1954</v>
      </c>
      <c r="AI303" s="345" t="s">
        <v>94</v>
      </c>
      <c r="AJ303" s="337" t="s">
        <v>62</v>
      </c>
      <c r="AK303" s="335" t="s">
        <v>8744</v>
      </c>
      <c r="AL303" s="344">
        <v>45373</v>
      </c>
      <c r="AM303" s="335" t="s">
        <v>8745</v>
      </c>
      <c r="AN303" s="346">
        <v>45384</v>
      </c>
      <c r="AO303" s="345"/>
      <c r="AP303" s="345"/>
      <c r="AQ303" s="345"/>
      <c r="AR303" s="335">
        <v>106094</v>
      </c>
      <c r="AS303" s="335" t="s">
        <v>6226</v>
      </c>
      <c r="AT303" s="354" t="s">
        <v>62</v>
      </c>
      <c r="AU303" s="355" t="s">
        <v>62</v>
      </c>
      <c r="AV303" s="355" t="s">
        <v>62</v>
      </c>
      <c r="AW303" s="355" t="s">
        <v>62</v>
      </c>
      <c r="AX303" s="350" t="s">
        <v>62</v>
      </c>
      <c r="AY303" s="355" t="s">
        <v>62</v>
      </c>
      <c r="AZ303" s="355" t="s">
        <v>62</v>
      </c>
      <c r="BA303" s="355" t="s">
        <v>62</v>
      </c>
      <c r="BB303" s="355" t="s">
        <v>62</v>
      </c>
      <c r="BC303" s="355" t="s">
        <v>8526</v>
      </c>
      <c r="BD303" s="355" t="s">
        <v>5953</v>
      </c>
      <c r="BE303" s="356">
        <v>45434</v>
      </c>
      <c r="BF303" s="355" t="s">
        <v>5953</v>
      </c>
      <c r="BG303" s="355" t="s">
        <v>62</v>
      </c>
      <c r="BH303" s="355" t="s">
        <v>62</v>
      </c>
      <c r="BI303" s="355" t="s">
        <v>62</v>
      </c>
      <c r="BJ303" s="356">
        <v>45507</v>
      </c>
      <c r="BK303" s="355" t="s">
        <v>5953</v>
      </c>
      <c r="BL303" s="355" t="s">
        <v>62</v>
      </c>
      <c r="BM303" s="354" t="s">
        <v>62</v>
      </c>
      <c r="BN303" s="355" t="s">
        <v>6056</v>
      </c>
      <c r="BO303" s="355" t="s">
        <v>62</v>
      </c>
      <c r="BP303" s="355" t="s">
        <v>79</v>
      </c>
      <c r="BQ303" s="265" t="s">
        <v>8746</v>
      </c>
    </row>
    <row r="304" spans="1:69" x14ac:dyDescent="0.25">
      <c r="A304" s="241">
        <v>303</v>
      </c>
      <c r="B304" s="403" t="s">
        <v>8747</v>
      </c>
      <c r="C304" s="404" t="s">
        <v>8747</v>
      </c>
      <c r="D304" s="337" t="s">
        <v>60</v>
      </c>
      <c r="E304" s="338" t="s">
        <v>7871</v>
      </c>
      <c r="F304" s="345">
        <v>1</v>
      </c>
      <c r="G304" s="360" t="s">
        <v>8748</v>
      </c>
      <c r="H304" s="402">
        <v>1070614675</v>
      </c>
      <c r="I304" s="361" t="s">
        <v>62</v>
      </c>
      <c r="J304" s="361" t="s">
        <v>8749</v>
      </c>
      <c r="K304" s="342">
        <v>34630</v>
      </c>
      <c r="L304" s="341" t="s">
        <v>8750</v>
      </c>
      <c r="M304" s="341">
        <v>3204715562</v>
      </c>
      <c r="N304" s="379" t="s">
        <v>8751</v>
      </c>
      <c r="O304" s="343" t="s">
        <v>8137</v>
      </c>
      <c r="P304" s="344">
        <v>45386</v>
      </c>
      <c r="Q304" s="345" t="s">
        <v>67</v>
      </c>
      <c r="R304" s="345" t="s">
        <v>8752</v>
      </c>
      <c r="S304" s="344">
        <v>45386</v>
      </c>
      <c r="T304" s="344">
        <v>45387</v>
      </c>
      <c r="U304" s="344">
        <v>45388</v>
      </c>
      <c r="V304" s="344">
        <v>45387</v>
      </c>
      <c r="W304" s="345" t="s">
        <v>5944</v>
      </c>
      <c r="X304" s="347">
        <v>20000000</v>
      </c>
      <c r="Y304" s="347">
        <v>5000000</v>
      </c>
      <c r="Z304" s="346">
        <v>45444</v>
      </c>
      <c r="AA304" s="344">
        <f t="shared" ca="1" si="8"/>
        <v>45692</v>
      </c>
      <c r="AB304" s="345">
        <f ca="1">AA304-Z304</f>
        <v>248</v>
      </c>
      <c r="AC304" s="337" t="s">
        <v>5945</v>
      </c>
      <c r="AD304" s="335" t="s">
        <v>6334</v>
      </c>
      <c r="AE304" s="335" t="s">
        <v>8530</v>
      </c>
      <c r="AF304" s="335" t="s">
        <v>92</v>
      </c>
      <c r="AG304" s="345" t="s">
        <v>8139</v>
      </c>
      <c r="AH304" s="348">
        <v>1955</v>
      </c>
      <c r="AI304" s="345" t="s">
        <v>94</v>
      </c>
      <c r="AJ304" s="337" t="s">
        <v>62</v>
      </c>
      <c r="AK304" s="335" t="s">
        <v>8753</v>
      </c>
      <c r="AL304" s="344">
        <v>45373</v>
      </c>
      <c r="AM304" s="335" t="s">
        <v>8754</v>
      </c>
      <c r="AN304" s="346">
        <v>45387</v>
      </c>
      <c r="AO304" s="345"/>
      <c r="AP304" s="345"/>
      <c r="AQ304" s="345"/>
      <c r="AR304" s="335">
        <v>106637</v>
      </c>
      <c r="AS304" s="335" t="s">
        <v>6342</v>
      </c>
      <c r="AT304" s="354" t="s">
        <v>62</v>
      </c>
      <c r="AU304" s="355" t="s">
        <v>62</v>
      </c>
      <c r="AV304" s="355" t="s">
        <v>62</v>
      </c>
      <c r="AW304" s="355" t="s">
        <v>62</v>
      </c>
      <c r="AX304" s="350" t="s">
        <v>62</v>
      </c>
      <c r="AY304" s="355" t="s">
        <v>62</v>
      </c>
      <c r="AZ304" s="355" t="s">
        <v>62</v>
      </c>
      <c r="BA304" s="355" t="s">
        <v>62</v>
      </c>
      <c r="BB304" s="355" t="s">
        <v>62</v>
      </c>
      <c r="BC304" s="355" t="s">
        <v>8339</v>
      </c>
      <c r="BD304" s="355" t="s">
        <v>5953</v>
      </c>
      <c r="BE304" s="356">
        <v>45434</v>
      </c>
      <c r="BF304" s="355" t="s">
        <v>5953</v>
      </c>
      <c r="BG304" s="355" t="s">
        <v>62</v>
      </c>
      <c r="BH304" s="355" t="s">
        <v>62</v>
      </c>
      <c r="BI304" s="355" t="s">
        <v>62</v>
      </c>
      <c r="BJ304" s="356">
        <v>45508</v>
      </c>
      <c r="BK304" s="355" t="s">
        <v>5953</v>
      </c>
      <c r="BL304" s="355" t="s">
        <v>62</v>
      </c>
      <c r="BM304" s="354" t="s">
        <v>62</v>
      </c>
      <c r="BN304" s="355" t="s">
        <v>6086</v>
      </c>
      <c r="BO304" s="355" t="s">
        <v>62</v>
      </c>
      <c r="BP304" s="355" t="s">
        <v>79</v>
      </c>
      <c r="BQ304" s="265" t="s">
        <v>8755</v>
      </c>
    </row>
    <row r="305" spans="1:69" x14ac:dyDescent="0.25">
      <c r="A305" s="241">
        <v>304</v>
      </c>
      <c r="B305" s="403" t="s">
        <v>8756</v>
      </c>
      <c r="C305" s="404" t="s">
        <v>8756</v>
      </c>
      <c r="D305" s="337" t="s">
        <v>60</v>
      </c>
      <c r="E305" s="338" t="s">
        <v>5938</v>
      </c>
      <c r="F305" s="345">
        <v>1</v>
      </c>
      <c r="G305" s="360" t="s">
        <v>774</v>
      </c>
      <c r="H305" s="358">
        <v>80165144</v>
      </c>
      <c r="I305" s="341" t="s">
        <v>62</v>
      </c>
      <c r="J305" s="361" t="s">
        <v>7473</v>
      </c>
      <c r="K305" s="346">
        <v>29856</v>
      </c>
      <c r="L305" s="349" t="s">
        <v>775</v>
      </c>
      <c r="M305" s="349">
        <v>3204207326</v>
      </c>
      <c r="N305" s="121" t="s">
        <v>776</v>
      </c>
      <c r="O305" s="343" t="s">
        <v>8757</v>
      </c>
      <c r="P305" s="344">
        <v>45383</v>
      </c>
      <c r="Q305" s="345" t="s">
        <v>87</v>
      </c>
      <c r="R305" s="345" t="s">
        <v>8758</v>
      </c>
      <c r="S305" s="344">
        <v>45377</v>
      </c>
      <c r="T305" s="344">
        <v>45385</v>
      </c>
      <c r="U305" s="344">
        <v>45386</v>
      </c>
      <c r="V305" s="344">
        <v>45387</v>
      </c>
      <c r="W305" s="345" t="s">
        <v>5944</v>
      </c>
      <c r="X305" s="347">
        <v>7956000</v>
      </c>
      <c r="Y305" s="347">
        <v>1989000</v>
      </c>
      <c r="Z305" s="346">
        <v>45444</v>
      </c>
      <c r="AA305" s="344">
        <f t="shared" ca="1" si="8"/>
        <v>45692</v>
      </c>
      <c r="AB305" s="345">
        <f ca="1">AA305-Z304</f>
        <v>248</v>
      </c>
      <c r="AC305" s="337" t="s">
        <v>5945</v>
      </c>
      <c r="AD305" s="335" t="s">
        <v>5946</v>
      </c>
      <c r="AE305" s="335" t="s">
        <v>8759</v>
      </c>
      <c r="AF305" s="335" t="s">
        <v>92</v>
      </c>
      <c r="AG305" s="345" t="s">
        <v>8139</v>
      </c>
      <c r="AH305" s="348">
        <v>1955</v>
      </c>
      <c r="AI305" s="345" t="s">
        <v>75</v>
      </c>
      <c r="AJ305" s="337" t="s">
        <v>62</v>
      </c>
      <c r="AK305" s="335" t="s">
        <v>8760</v>
      </c>
      <c r="AL305" s="344">
        <v>45363</v>
      </c>
      <c r="AM305" s="335" t="s">
        <v>8761</v>
      </c>
      <c r="AN305" s="346">
        <v>45387</v>
      </c>
      <c r="AO305" s="345"/>
      <c r="AP305" s="345"/>
      <c r="AQ305" s="345"/>
      <c r="AR305" s="335">
        <v>103553</v>
      </c>
      <c r="AS305" s="335" t="s">
        <v>5984</v>
      </c>
      <c r="AT305" s="354" t="s">
        <v>62</v>
      </c>
      <c r="AU305" s="355" t="s">
        <v>62</v>
      </c>
      <c r="AV305" s="355" t="s">
        <v>62</v>
      </c>
      <c r="AW305" s="355" t="s">
        <v>62</v>
      </c>
      <c r="AX305" s="350">
        <v>3978000</v>
      </c>
      <c r="AY305" s="380" t="s">
        <v>8762</v>
      </c>
      <c r="AZ305" s="354" t="s">
        <v>125</v>
      </c>
      <c r="BA305" s="355" t="s">
        <v>125</v>
      </c>
      <c r="BB305" s="355" t="s">
        <v>125</v>
      </c>
      <c r="BC305" s="355" t="s">
        <v>8339</v>
      </c>
      <c r="BD305" s="355" t="s">
        <v>520</v>
      </c>
      <c r="BE305" s="356">
        <v>45434</v>
      </c>
      <c r="BF305" s="356">
        <v>45446</v>
      </c>
      <c r="BG305" s="355" t="s">
        <v>62</v>
      </c>
      <c r="BH305" s="355" t="s">
        <v>62</v>
      </c>
      <c r="BI305" s="355" t="s">
        <v>62</v>
      </c>
      <c r="BJ305" s="356">
        <v>45508</v>
      </c>
      <c r="BK305" s="356">
        <v>45569</v>
      </c>
      <c r="BL305" s="355" t="s">
        <v>62</v>
      </c>
      <c r="BM305" s="357" t="s">
        <v>6017</v>
      </c>
      <c r="BN305" s="355" t="s">
        <v>6273</v>
      </c>
      <c r="BO305" s="355" t="s">
        <v>6086</v>
      </c>
      <c r="BP305" s="355" t="s">
        <v>79</v>
      </c>
      <c r="BQ305" s="265" t="s">
        <v>8763</v>
      </c>
    </row>
    <row r="306" spans="1:69" x14ac:dyDescent="0.25">
      <c r="A306" s="241">
        <v>305</v>
      </c>
      <c r="B306" s="403" t="s">
        <v>8764</v>
      </c>
      <c r="C306" s="404" t="s">
        <v>8764</v>
      </c>
      <c r="D306" s="337" t="s">
        <v>60</v>
      </c>
      <c r="E306" s="338" t="s">
        <v>7871</v>
      </c>
      <c r="F306" s="345">
        <v>1</v>
      </c>
      <c r="G306" s="360" t="s">
        <v>5286</v>
      </c>
      <c r="H306" s="358">
        <v>1019136929</v>
      </c>
      <c r="I306" s="361" t="s">
        <v>62</v>
      </c>
      <c r="J306" s="337" t="s">
        <v>2464</v>
      </c>
      <c r="K306" s="371">
        <v>35408</v>
      </c>
      <c r="L306" s="337" t="s">
        <v>5287</v>
      </c>
      <c r="M306" s="337">
        <v>3012473679</v>
      </c>
      <c r="N306" s="121" t="s">
        <v>5288</v>
      </c>
      <c r="O306" s="343" t="s">
        <v>8232</v>
      </c>
      <c r="P306" s="344">
        <v>45373</v>
      </c>
      <c r="Q306" s="345" t="s">
        <v>87</v>
      </c>
      <c r="R306" s="405" t="s">
        <v>8765</v>
      </c>
      <c r="S306" s="344">
        <v>45377</v>
      </c>
      <c r="T306" s="344">
        <v>45385</v>
      </c>
      <c r="U306" s="344">
        <v>45377</v>
      </c>
      <c r="V306" s="344">
        <v>45385</v>
      </c>
      <c r="W306" s="345" t="s">
        <v>5944</v>
      </c>
      <c r="X306" s="347">
        <v>24000000</v>
      </c>
      <c r="Y306" s="347">
        <v>6000000</v>
      </c>
      <c r="Z306" s="346">
        <v>45444</v>
      </c>
      <c r="AA306" s="344">
        <f t="shared" ca="1" si="8"/>
        <v>45692</v>
      </c>
      <c r="AB306" s="345">
        <f ca="1">AA306-Z305</f>
        <v>248</v>
      </c>
      <c r="AC306" s="337" t="s">
        <v>5945</v>
      </c>
      <c r="AD306" s="335" t="s">
        <v>5946</v>
      </c>
      <c r="AE306" s="335" t="s">
        <v>8766</v>
      </c>
      <c r="AF306" s="335" t="s">
        <v>92</v>
      </c>
      <c r="AG306" s="345" t="s">
        <v>8767</v>
      </c>
      <c r="AH306" s="348">
        <v>1956</v>
      </c>
      <c r="AI306" s="345" t="s">
        <v>75</v>
      </c>
      <c r="AJ306" s="337" t="s">
        <v>62</v>
      </c>
      <c r="AK306" s="335" t="s">
        <v>8768</v>
      </c>
      <c r="AL306" s="344">
        <v>45363</v>
      </c>
      <c r="AM306" s="335" t="s">
        <v>8769</v>
      </c>
      <c r="AN306" s="346">
        <v>45373</v>
      </c>
      <c r="AO306" s="345"/>
      <c r="AP306" s="345"/>
      <c r="AQ306" s="345"/>
      <c r="AR306" s="335">
        <v>103578</v>
      </c>
      <c r="AS306" s="335" t="s">
        <v>5984</v>
      </c>
      <c r="AT306" s="354" t="s">
        <v>62</v>
      </c>
      <c r="AU306" s="355" t="s">
        <v>62</v>
      </c>
      <c r="AV306" s="355" t="s">
        <v>62</v>
      </c>
      <c r="AW306" s="355" t="s">
        <v>62</v>
      </c>
      <c r="AX306" s="350" t="s">
        <v>6413</v>
      </c>
      <c r="AY306" s="349" t="s">
        <v>8770</v>
      </c>
      <c r="AZ306" s="355" t="s">
        <v>62</v>
      </c>
      <c r="BA306" s="355" t="s">
        <v>125</v>
      </c>
      <c r="BB306" s="355" t="s">
        <v>62</v>
      </c>
      <c r="BC306" s="355" t="s">
        <v>7793</v>
      </c>
      <c r="BD306" s="355" t="s">
        <v>520</v>
      </c>
      <c r="BE306" s="356">
        <v>45434</v>
      </c>
      <c r="BF306" s="356">
        <v>45446</v>
      </c>
      <c r="BG306" s="355" t="s">
        <v>62</v>
      </c>
      <c r="BH306" s="355" t="s">
        <v>62</v>
      </c>
      <c r="BI306" s="355" t="s">
        <v>62</v>
      </c>
      <c r="BJ306" s="356">
        <v>45506</v>
      </c>
      <c r="BK306" s="356">
        <v>45567</v>
      </c>
      <c r="BL306" s="355" t="s">
        <v>62</v>
      </c>
      <c r="BM306" s="357" t="s">
        <v>6415</v>
      </c>
      <c r="BN306" s="355" t="s">
        <v>6273</v>
      </c>
      <c r="BO306" s="355" t="s">
        <v>6086</v>
      </c>
      <c r="BP306" s="355" t="s">
        <v>79</v>
      </c>
      <c r="BQ306" s="265" t="s">
        <v>8771</v>
      </c>
    </row>
    <row r="307" spans="1:69" x14ac:dyDescent="0.25">
      <c r="A307" s="241">
        <v>306</v>
      </c>
      <c r="B307" s="403" t="s">
        <v>8772</v>
      </c>
      <c r="C307" s="404" t="s">
        <v>8772</v>
      </c>
      <c r="D307" s="337" t="s">
        <v>60</v>
      </c>
      <c r="E307" s="338" t="s">
        <v>5938</v>
      </c>
      <c r="F307" s="345">
        <v>1</v>
      </c>
      <c r="G307" s="360" t="s">
        <v>8773</v>
      </c>
      <c r="H307" s="358">
        <v>80418013</v>
      </c>
      <c r="I307" s="341" t="s">
        <v>62</v>
      </c>
      <c r="J307" s="361" t="s">
        <v>7473</v>
      </c>
      <c r="K307" s="364" t="s">
        <v>8774</v>
      </c>
      <c r="L307" s="361" t="s">
        <v>8775</v>
      </c>
      <c r="M307" s="361">
        <v>3123032255</v>
      </c>
      <c r="N307" s="379" t="s">
        <v>8776</v>
      </c>
      <c r="O307" s="343" t="s">
        <v>8089</v>
      </c>
      <c r="P307" s="344">
        <v>45373</v>
      </c>
      <c r="Q307" s="345" t="s">
        <v>87</v>
      </c>
      <c r="R307" s="406" t="s">
        <v>8777</v>
      </c>
      <c r="S307" s="344">
        <v>45385</v>
      </c>
      <c r="T307" s="344">
        <v>45391</v>
      </c>
      <c r="U307" s="344">
        <v>45377</v>
      </c>
      <c r="V307" s="344">
        <v>45391</v>
      </c>
      <c r="W307" s="345" t="s">
        <v>5944</v>
      </c>
      <c r="X307" s="347">
        <v>11532000</v>
      </c>
      <c r="Y307" s="347">
        <v>2883000</v>
      </c>
      <c r="Z307" s="346">
        <v>45444</v>
      </c>
      <c r="AA307" s="344">
        <f t="shared" ca="1" si="8"/>
        <v>45692</v>
      </c>
      <c r="AB307" s="345">
        <f ca="1">AA307-Z307</f>
        <v>248</v>
      </c>
      <c r="AC307" s="337" t="s">
        <v>5945</v>
      </c>
      <c r="AD307" s="335" t="s">
        <v>6247</v>
      </c>
      <c r="AE307" s="335" t="s">
        <v>7447</v>
      </c>
      <c r="AF307" s="335" t="s">
        <v>92</v>
      </c>
      <c r="AG307" s="345" t="s">
        <v>8288</v>
      </c>
      <c r="AH307" s="348">
        <v>1959</v>
      </c>
      <c r="AI307" s="345" t="s">
        <v>75</v>
      </c>
      <c r="AJ307" s="337" t="s">
        <v>62</v>
      </c>
      <c r="AK307" s="335" t="s">
        <v>8778</v>
      </c>
      <c r="AL307" s="344">
        <v>45363</v>
      </c>
      <c r="AM307" s="335" t="s">
        <v>8779</v>
      </c>
      <c r="AN307" s="346">
        <v>45373</v>
      </c>
      <c r="AO307" s="345"/>
      <c r="AP307" s="345"/>
      <c r="AQ307" s="345"/>
      <c r="AR307" s="335">
        <v>103472</v>
      </c>
      <c r="AS307" s="335" t="s">
        <v>5984</v>
      </c>
      <c r="AT307" s="354" t="s">
        <v>62</v>
      </c>
      <c r="AU307" s="355" t="s">
        <v>62</v>
      </c>
      <c r="AV307" s="355" t="s">
        <v>62</v>
      </c>
      <c r="AW307" s="355" t="s">
        <v>62</v>
      </c>
      <c r="AX307" s="350" t="s">
        <v>8780</v>
      </c>
      <c r="AY307" s="355" t="s">
        <v>62</v>
      </c>
      <c r="AZ307" s="355" t="s">
        <v>62</v>
      </c>
      <c r="BA307" s="355" t="s">
        <v>62</v>
      </c>
      <c r="BB307" s="355" t="s">
        <v>62</v>
      </c>
      <c r="BC307" s="355" t="s">
        <v>8427</v>
      </c>
      <c r="BD307" s="355" t="s">
        <v>5953</v>
      </c>
      <c r="BE307" s="356">
        <v>45434</v>
      </c>
      <c r="BF307" s="355" t="s">
        <v>5953</v>
      </c>
      <c r="BG307" s="355" t="s">
        <v>62</v>
      </c>
      <c r="BH307" s="355" t="s">
        <v>62</v>
      </c>
      <c r="BI307" s="355" t="s">
        <v>62</v>
      </c>
      <c r="BJ307" s="356">
        <v>45512</v>
      </c>
      <c r="BK307" s="355" t="s">
        <v>5953</v>
      </c>
      <c r="BL307" s="355" t="s">
        <v>62</v>
      </c>
      <c r="BM307" s="354" t="s">
        <v>62</v>
      </c>
      <c r="BN307" s="355" t="s">
        <v>6519</v>
      </c>
      <c r="BO307" s="355" t="s">
        <v>62</v>
      </c>
      <c r="BP307" s="355" t="s">
        <v>79</v>
      </c>
      <c r="BQ307" s="265" t="s">
        <v>8781</v>
      </c>
    </row>
    <row r="308" spans="1:69" x14ac:dyDescent="0.25">
      <c r="A308" s="241">
        <v>307</v>
      </c>
      <c r="B308" s="403" t="s">
        <v>8782</v>
      </c>
      <c r="C308" s="404" t="s">
        <v>8782</v>
      </c>
      <c r="D308" s="337" t="s">
        <v>60</v>
      </c>
      <c r="E308" s="338" t="s">
        <v>5938</v>
      </c>
      <c r="F308" s="345">
        <v>1</v>
      </c>
      <c r="G308" s="360" t="s">
        <v>8783</v>
      </c>
      <c r="H308" s="358">
        <v>1000943458</v>
      </c>
      <c r="I308" s="361" t="s">
        <v>62</v>
      </c>
      <c r="J308" s="361" t="s">
        <v>8784</v>
      </c>
      <c r="K308" s="364">
        <v>36716</v>
      </c>
      <c r="L308" s="361" t="s">
        <v>8785</v>
      </c>
      <c r="M308" s="361">
        <v>3007306754</v>
      </c>
      <c r="N308" s="379" t="s">
        <v>8786</v>
      </c>
      <c r="O308" s="343" t="s">
        <v>8787</v>
      </c>
      <c r="P308" s="344">
        <v>45387</v>
      </c>
      <c r="Q308" s="345" t="s">
        <v>297</v>
      </c>
      <c r="R308" s="345" t="s">
        <v>8788</v>
      </c>
      <c r="S308" s="344">
        <v>45387</v>
      </c>
      <c r="T308" s="344">
        <v>45393</v>
      </c>
      <c r="U308" s="344">
        <v>45393</v>
      </c>
      <c r="V308" s="344">
        <v>45393</v>
      </c>
      <c r="W308" s="345" t="s">
        <v>5944</v>
      </c>
      <c r="X308" s="347">
        <v>13564000</v>
      </c>
      <c r="Y308" s="347">
        <v>3391000</v>
      </c>
      <c r="Z308" s="346">
        <v>45444</v>
      </c>
      <c r="AA308" s="344">
        <f t="shared" ca="1" si="8"/>
        <v>45692</v>
      </c>
      <c r="AB308" s="345">
        <f ca="1">AA308-Z308</f>
        <v>248</v>
      </c>
      <c r="AC308" s="337" t="s">
        <v>5945</v>
      </c>
      <c r="AD308" s="335" t="s">
        <v>6247</v>
      </c>
      <c r="AE308" s="335" t="s">
        <v>8789</v>
      </c>
      <c r="AF308" s="335" t="s">
        <v>92</v>
      </c>
      <c r="AG308" s="345" t="s">
        <v>8288</v>
      </c>
      <c r="AH308" s="348">
        <v>1959</v>
      </c>
      <c r="AI308" s="345" t="s">
        <v>94</v>
      </c>
      <c r="AJ308" s="337" t="s">
        <v>62</v>
      </c>
      <c r="AK308" s="335" t="s">
        <v>8790</v>
      </c>
      <c r="AL308" s="344">
        <v>45363</v>
      </c>
      <c r="AM308" s="335" t="s">
        <v>8791</v>
      </c>
      <c r="AN308" s="346">
        <v>45392</v>
      </c>
      <c r="AO308" s="345"/>
      <c r="AP308" s="345"/>
      <c r="AQ308" s="345"/>
      <c r="AR308" s="335">
        <v>103466</v>
      </c>
      <c r="AS308" s="335" t="s">
        <v>6273</v>
      </c>
      <c r="AT308" s="354" t="s">
        <v>62</v>
      </c>
      <c r="AU308" s="355" t="s">
        <v>62</v>
      </c>
      <c r="AV308" s="355" t="s">
        <v>62</v>
      </c>
      <c r="AW308" s="355" t="s">
        <v>62</v>
      </c>
      <c r="AX308" s="350" t="s">
        <v>7415</v>
      </c>
      <c r="AY308" s="380" t="s">
        <v>8792</v>
      </c>
      <c r="AZ308" s="354" t="s">
        <v>288</v>
      </c>
      <c r="BA308" s="355" t="s">
        <v>125</v>
      </c>
      <c r="BB308" s="355" t="s">
        <v>125</v>
      </c>
      <c r="BC308" s="355" t="s">
        <v>8405</v>
      </c>
      <c r="BD308" s="355" t="s">
        <v>520</v>
      </c>
      <c r="BE308" s="356">
        <v>45434</v>
      </c>
      <c r="BF308" s="356">
        <v>45446</v>
      </c>
      <c r="BG308" s="355" t="s">
        <v>62</v>
      </c>
      <c r="BH308" s="355" t="s">
        <v>62</v>
      </c>
      <c r="BI308" s="355" t="s">
        <v>62</v>
      </c>
      <c r="BJ308" s="356">
        <v>45514</v>
      </c>
      <c r="BK308" s="381">
        <v>45575</v>
      </c>
      <c r="BL308" s="354" t="s">
        <v>62</v>
      </c>
      <c r="BM308" s="357" t="s">
        <v>7417</v>
      </c>
      <c r="BN308" s="355" t="s">
        <v>95</v>
      </c>
      <c r="BO308" s="355" t="s">
        <v>7198</v>
      </c>
      <c r="BP308" s="355" t="s">
        <v>79</v>
      </c>
      <c r="BQ308" s="265" t="s">
        <v>8793</v>
      </c>
    </row>
    <row r="309" spans="1:69" x14ac:dyDescent="0.25">
      <c r="A309" s="235">
        <v>308</v>
      </c>
      <c r="B309" s="403" t="s">
        <v>8794</v>
      </c>
      <c r="C309" s="404" t="s">
        <v>8794</v>
      </c>
      <c r="D309" s="337" t="s">
        <v>60</v>
      </c>
      <c r="E309" s="338" t="s">
        <v>7871</v>
      </c>
      <c r="F309" s="345">
        <v>1</v>
      </c>
      <c r="G309" s="360" t="s">
        <v>8795</v>
      </c>
      <c r="H309" s="358">
        <v>1076646598</v>
      </c>
      <c r="I309" s="341" t="s">
        <v>62</v>
      </c>
      <c r="J309" s="361" t="s">
        <v>7831</v>
      </c>
      <c r="K309" s="364">
        <v>31463</v>
      </c>
      <c r="L309" s="361" t="s">
        <v>8796</v>
      </c>
      <c r="M309" s="361">
        <v>3123542086</v>
      </c>
      <c r="N309" s="239" t="s">
        <v>8797</v>
      </c>
      <c r="O309" s="343" t="s">
        <v>6323</v>
      </c>
      <c r="P309" s="346">
        <v>45366</v>
      </c>
      <c r="Q309" s="345" t="s">
        <v>87</v>
      </c>
      <c r="R309" s="345" t="s">
        <v>8798</v>
      </c>
      <c r="S309" s="344">
        <v>45366</v>
      </c>
      <c r="T309" s="344">
        <v>45369</v>
      </c>
      <c r="U309" s="344">
        <v>45386</v>
      </c>
      <c r="V309" s="344">
        <v>45386</v>
      </c>
      <c r="W309" s="345" t="s">
        <v>5944</v>
      </c>
      <c r="X309" s="347">
        <v>19100000</v>
      </c>
      <c r="Y309" s="347">
        <v>4775000</v>
      </c>
      <c r="Z309" s="346">
        <v>45444</v>
      </c>
      <c r="AA309" s="344">
        <f t="shared" ca="1" si="8"/>
        <v>45692</v>
      </c>
      <c r="AB309" s="345">
        <f ca="1">AA309-Z308</f>
        <v>248</v>
      </c>
      <c r="AC309" s="337" t="s">
        <v>5945</v>
      </c>
      <c r="AD309" s="335" t="s">
        <v>6325</v>
      </c>
      <c r="AE309" s="335" t="s">
        <v>8799</v>
      </c>
      <c r="AF309" s="335" t="s">
        <v>92</v>
      </c>
      <c r="AG309" s="345" t="s">
        <v>8800</v>
      </c>
      <c r="AH309" s="348">
        <v>1960</v>
      </c>
      <c r="AI309" s="345" t="s">
        <v>94</v>
      </c>
      <c r="AJ309" s="337" t="s">
        <v>62</v>
      </c>
      <c r="AK309" s="335" t="s">
        <v>8155</v>
      </c>
      <c r="AL309" s="344">
        <v>45363</v>
      </c>
      <c r="AM309" s="335" t="s">
        <v>8801</v>
      </c>
      <c r="AN309" s="346">
        <v>45386</v>
      </c>
      <c r="AO309" s="345"/>
      <c r="AP309" s="345"/>
      <c r="AQ309" s="345"/>
      <c r="AR309" s="335">
        <v>104587</v>
      </c>
      <c r="AS309" s="335" t="s">
        <v>6317</v>
      </c>
      <c r="AT309" s="354" t="s">
        <v>62</v>
      </c>
      <c r="AU309" s="355" t="s">
        <v>62</v>
      </c>
      <c r="AV309" s="355" t="s">
        <v>62</v>
      </c>
      <c r="AW309" s="355" t="s">
        <v>62</v>
      </c>
      <c r="AX309" s="350" t="s">
        <v>8780</v>
      </c>
      <c r="AY309" s="349" t="s">
        <v>62</v>
      </c>
      <c r="AZ309" s="355" t="s">
        <v>62</v>
      </c>
      <c r="BA309" s="355" t="s">
        <v>62</v>
      </c>
      <c r="BB309" s="355" t="s">
        <v>62</v>
      </c>
      <c r="BC309" s="355" t="s">
        <v>62</v>
      </c>
      <c r="BD309" s="355" t="s">
        <v>5953</v>
      </c>
      <c r="BE309" s="355" t="s">
        <v>62</v>
      </c>
      <c r="BF309" s="355" t="s">
        <v>5953</v>
      </c>
      <c r="BG309" s="355" t="s">
        <v>62</v>
      </c>
      <c r="BH309" s="355" t="s">
        <v>62</v>
      </c>
      <c r="BI309" s="355" t="s">
        <v>62</v>
      </c>
      <c r="BJ309" s="355" t="s">
        <v>62</v>
      </c>
      <c r="BK309" s="349" t="s">
        <v>5953</v>
      </c>
      <c r="BL309" s="355" t="s">
        <v>62</v>
      </c>
      <c r="BM309" s="354" t="s">
        <v>62</v>
      </c>
      <c r="BN309" s="355" t="s">
        <v>62</v>
      </c>
      <c r="BO309" s="355" t="s">
        <v>62</v>
      </c>
      <c r="BP309" s="355" t="s">
        <v>79</v>
      </c>
      <c r="BQ309" s="260" t="s">
        <v>8802</v>
      </c>
    </row>
    <row r="310" spans="1:69" x14ac:dyDescent="0.25">
      <c r="A310" s="235">
        <v>309</v>
      </c>
      <c r="B310" s="403" t="s">
        <v>8803</v>
      </c>
      <c r="C310" s="404" t="s">
        <v>8803</v>
      </c>
      <c r="D310" s="337" t="s">
        <v>60</v>
      </c>
      <c r="E310" s="338" t="s">
        <v>7871</v>
      </c>
      <c r="F310" s="345">
        <v>1</v>
      </c>
      <c r="G310" s="360" t="s">
        <v>8804</v>
      </c>
      <c r="H310" s="358">
        <v>1015461431</v>
      </c>
      <c r="I310" s="361" t="s">
        <v>62</v>
      </c>
      <c r="J310" s="361" t="s">
        <v>6979</v>
      </c>
      <c r="K310" s="364">
        <v>35132</v>
      </c>
      <c r="L310" s="361" t="s">
        <v>8805</v>
      </c>
      <c r="M310" s="361">
        <v>3204592814</v>
      </c>
      <c r="N310" s="407" t="s">
        <v>8806</v>
      </c>
      <c r="O310" s="343" t="s">
        <v>6323</v>
      </c>
      <c r="P310" s="346">
        <v>45373</v>
      </c>
      <c r="Q310" s="345" t="s">
        <v>87</v>
      </c>
      <c r="R310" s="345" t="s">
        <v>8807</v>
      </c>
      <c r="S310" s="344">
        <v>45378</v>
      </c>
      <c r="T310" s="344">
        <v>45384</v>
      </c>
      <c r="U310" s="344">
        <v>45375</v>
      </c>
      <c r="V310" s="344">
        <v>45386</v>
      </c>
      <c r="W310" s="345" t="s">
        <v>5944</v>
      </c>
      <c r="X310" s="347">
        <v>19100000</v>
      </c>
      <c r="Y310" s="347">
        <v>4775000</v>
      </c>
      <c r="Z310" s="346">
        <v>45444</v>
      </c>
      <c r="AA310" s="344">
        <f t="shared" ca="1" si="8"/>
        <v>45692</v>
      </c>
      <c r="AB310" s="345">
        <f ca="1">AA310-Z309</f>
        <v>248</v>
      </c>
      <c r="AC310" s="337" t="s">
        <v>5945</v>
      </c>
      <c r="AD310" s="335" t="s">
        <v>6325</v>
      </c>
      <c r="AE310" s="335" t="s">
        <v>8799</v>
      </c>
      <c r="AF310" s="335" t="s">
        <v>92</v>
      </c>
      <c r="AG310" s="345" t="s">
        <v>8800</v>
      </c>
      <c r="AH310" s="348">
        <v>1960</v>
      </c>
      <c r="AI310" s="345" t="s">
        <v>75</v>
      </c>
      <c r="AJ310" s="337" t="s">
        <v>62</v>
      </c>
      <c r="AK310" s="335" t="s">
        <v>8155</v>
      </c>
      <c r="AL310" s="344">
        <v>45363</v>
      </c>
      <c r="AM310" s="335" t="s">
        <v>8808</v>
      </c>
      <c r="AN310" s="346">
        <v>45386</v>
      </c>
      <c r="AO310" s="345"/>
      <c r="AP310" s="345"/>
      <c r="AQ310" s="345"/>
      <c r="AR310" s="335">
        <v>104587</v>
      </c>
      <c r="AS310" s="335" t="s">
        <v>5984</v>
      </c>
      <c r="AT310" s="354" t="s">
        <v>62</v>
      </c>
      <c r="AU310" s="355" t="s">
        <v>62</v>
      </c>
      <c r="AV310" s="355" t="s">
        <v>62</v>
      </c>
      <c r="AW310" s="355" t="s">
        <v>62</v>
      </c>
      <c r="AX310" s="350" t="s">
        <v>8780</v>
      </c>
      <c r="AY310" s="355" t="s">
        <v>62</v>
      </c>
      <c r="AZ310" s="355" t="s">
        <v>62</v>
      </c>
      <c r="BA310" s="355" t="s">
        <v>62</v>
      </c>
      <c r="BB310" s="355" t="s">
        <v>62</v>
      </c>
      <c r="BC310" s="355" t="s">
        <v>62</v>
      </c>
      <c r="BD310" s="355" t="s">
        <v>5953</v>
      </c>
      <c r="BE310" s="355" t="s">
        <v>62</v>
      </c>
      <c r="BF310" s="355" t="s">
        <v>5953</v>
      </c>
      <c r="BG310" s="355" t="s">
        <v>62</v>
      </c>
      <c r="BH310" s="355" t="s">
        <v>62</v>
      </c>
      <c r="BI310" s="355" t="s">
        <v>62</v>
      </c>
      <c r="BJ310" s="355" t="s">
        <v>62</v>
      </c>
      <c r="BK310" s="355" t="s">
        <v>5953</v>
      </c>
      <c r="BL310" s="355" t="s">
        <v>62</v>
      </c>
      <c r="BM310" s="354" t="s">
        <v>62</v>
      </c>
      <c r="BN310" s="355" t="s">
        <v>62</v>
      </c>
      <c r="BO310" s="355" t="s">
        <v>62</v>
      </c>
      <c r="BP310" s="355" t="s">
        <v>79</v>
      </c>
      <c r="BQ310" s="265" t="s">
        <v>8809</v>
      </c>
    </row>
    <row r="311" spans="1:69" x14ac:dyDescent="0.25">
      <c r="A311" s="235">
        <v>310</v>
      </c>
      <c r="B311" s="403" t="s">
        <v>8810</v>
      </c>
      <c r="C311" s="404" t="s">
        <v>8810</v>
      </c>
      <c r="D311" s="337" t="s">
        <v>60</v>
      </c>
      <c r="E311" s="338" t="s">
        <v>5938</v>
      </c>
      <c r="F311" s="345">
        <v>1</v>
      </c>
      <c r="G311" s="360" t="s">
        <v>8811</v>
      </c>
      <c r="H311" s="358">
        <v>1020842124</v>
      </c>
      <c r="I311" s="341" t="s">
        <v>62</v>
      </c>
      <c r="J311" s="361" t="s">
        <v>801</v>
      </c>
      <c r="K311" s="364">
        <v>36343</v>
      </c>
      <c r="L311" s="361" t="s">
        <v>8812</v>
      </c>
      <c r="M311" s="361">
        <v>3114643147</v>
      </c>
      <c r="N311" s="379" t="s">
        <v>8813</v>
      </c>
      <c r="O311" s="343" t="s">
        <v>5990</v>
      </c>
      <c r="P311" s="346">
        <v>45370</v>
      </c>
      <c r="Q311" s="345" t="s">
        <v>87</v>
      </c>
      <c r="R311" s="345" t="s">
        <v>8814</v>
      </c>
      <c r="S311" s="346">
        <v>45370</v>
      </c>
      <c r="T311" s="344">
        <v>45384</v>
      </c>
      <c r="U311" s="346">
        <v>45373</v>
      </c>
      <c r="V311" s="344">
        <v>45384</v>
      </c>
      <c r="W311" s="345" t="s">
        <v>5944</v>
      </c>
      <c r="X311" s="347">
        <v>11532000</v>
      </c>
      <c r="Y311" s="347">
        <v>2883000</v>
      </c>
      <c r="Z311" s="346">
        <v>45444</v>
      </c>
      <c r="AA311" s="344">
        <f t="shared" ca="1" si="8"/>
        <v>45692</v>
      </c>
      <c r="AB311" s="345">
        <f ca="1">AA311-Z311</f>
        <v>248</v>
      </c>
      <c r="AC311" s="337" t="s">
        <v>5945</v>
      </c>
      <c r="AD311" s="335" t="s">
        <v>5946</v>
      </c>
      <c r="AE311" s="335" t="s">
        <v>8287</v>
      </c>
      <c r="AF311" s="335" t="s">
        <v>92</v>
      </c>
      <c r="AG311" s="345" t="s">
        <v>6310</v>
      </c>
      <c r="AH311" s="348">
        <v>1988</v>
      </c>
      <c r="AI311" s="345" t="s">
        <v>75</v>
      </c>
      <c r="AJ311" s="337" t="s">
        <v>62</v>
      </c>
      <c r="AK311" s="335" t="s">
        <v>7320</v>
      </c>
      <c r="AL311" s="344">
        <v>45363</v>
      </c>
      <c r="AM311" s="335" t="s">
        <v>8815</v>
      </c>
      <c r="AN311" s="346">
        <v>45372</v>
      </c>
      <c r="AO311" s="345"/>
      <c r="AP311" s="345"/>
      <c r="AQ311" s="345"/>
      <c r="AR311" s="335">
        <v>103464</v>
      </c>
      <c r="AS311" s="335" t="s">
        <v>8816</v>
      </c>
      <c r="AT311" s="354" t="s">
        <v>62</v>
      </c>
      <c r="AU311" s="355" t="s">
        <v>62</v>
      </c>
      <c r="AV311" s="355" t="s">
        <v>62</v>
      </c>
      <c r="AW311" s="355" t="s">
        <v>62</v>
      </c>
      <c r="AX311" s="350" t="s">
        <v>8780</v>
      </c>
      <c r="AY311" s="355" t="s">
        <v>62</v>
      </c>
      <c r="AZ311" s="355" t="s">
        <v>62</v>
      </c>
      <c r="BA311" s="355" t="s">
        <v>62</v>
      </c>
      <c r="BB311" s="355" t="s">
        <v>62</v>
      </c>
      <c r="BC311" s="355" t="s">
        <v>62</v>
      </c>
      <c r="BD311" s="355" t="s">
        <v>5953</v>
      </c>
      <c r="BE311" s="355" t="s">
        <v>62</v>
      </c>
      <c r="BF311" s="355" t="s">
        <v>5953</v>
      </c>
      <c r="BG311" s="355" t="s">
        <v>62</v>
      </c>
      <c r="BH311" s="355" t="s">
        <v>62</v>
      </c>
      <c r="BI311" s="355" t="s">
        <v>62</v>
      </c>
      <c r="BJ311" s="355" t="s">
        <v>62</v>
      </c>
      <c r="BK311" s="355" t="s">
        <v>5953</v>
      </c>
      <c r="BL311" s="355" t="s">
        <v>62</v>
      </c>
      <c r="BM311" s="354" t="s">
        <v>62</v>
      </c>
      <c r="BN311" s="355" t="s">
        <v>62</v>
      </c>
      <c r="BO311" s="355" t="s">
        <v>62</v>
      </c>
      <c r="BP311" s="355" t="s">
        <v>79</v>
      </c>
      <c r="BQ311" s="260" t="s">
        <v>8817</v>
      </c>
    </row>
    <row r="312" spans="1:69" x14ac:dyDescent="0.25">
      <c r="A312" s="241">
        <v>311</v>
      </c>
      <c r="B312" s="403" t="s">
        <v>8818</v>
      </c>
      <c r="C312" s="404" t="s">
        <v>8818</v>
      </c>
      <c r="D312" s="337" t="s">
        <v>60</v>
      </c>
      <c r="E312" s="338" t="s">
        <v>5938</v>
      </c>
      <c r="F312" s="345">
        <v>1</v>
      </c>
      <c r="G312" s="360" t="s">
        <v>8819</v>
      </c>
      <c r="H312" s="358">
        <v>1032440382</v>
      </c>
      <c r="I312" s="361" t="s">
        <v>62</v>
      </c>
      <c r="J312" s="361" t="s">
        <v>7473</v>
      </c>
      <c r="K312" s="364">
        <v>33185</v>
      </c>
      <c r="L312" s="361" t="s">
        <v>8820</v>
      </c>
      <c r="M312" s="361">
        <v>3155803180</v>
      </c>
      <c r="N312" s="379" t="s">
        <v>8821</v>
      </c>
      <c r="O312" s="343" t="s">
        <v>6263</v>
      </c>
      <c r="P312" s="346">
        <v>45373</v>
      </c>
      <c r="Q312" s="345" t="s">
        <v>87</v>
      </c>
      <c r="R312" s="345" t="s">
        <v>8822</v>
      </c>
      <c r="S312" s="344">
        <v>45384</v>
      </c>
      <c r="T312" s="344">
        <v>45385</v>
      </c>
      <c r="U312" s="346">
        <v>45377</v>
      </c>
      <c r="V312" s="344">
        <v>45386</v>
      </c>
      <c r="W312" s="345" t="s">
        <v>5944</v>
      </c>
      <c r="X312" s="347">
        <v>11532000</v>
      </c>
      <c r="Y312" s="347">
        <v>2883000</v>
      </c>
      <c r="Z312" s="346">
        <v>45444</v>
      </c>
      <c r="AA312" s="344">
        <f t="shared" ca="1" si="8"/>
        <v>45692</v>
      </c>
      <c r="AB312" s="345">
        <f ca="1">AA312-Z312</f>
        <v>248</v>
      </c>
      <c r="AC312" s="337" t="s">
        <v>5945</v>
      </c>
      <c r="AD312" s="335" t="s">
        <v>5946</v>
      </c>
      <c r="AE312" s="335" t="s">
        <v>8823</v>
      </c>
      <c r="AF312" s="335" t="s">
        <v>92</v>
      </c>
      <c r="AG312" s="345" t="s">
        <v>6310</v>
      </c>
      <c r="AH312" s="348">
        <v>1988</v>
      </c>
      <c r="AI312" s="345" t="s">
        <v>75</v>
      </c>
      <c r="AJ312" s="337" t="s">
        <v>62</v>
      </c>
      <c r="AK312" s="335" t="s">
        <v>8824</v>
      </c>
      <c r="AL312" s="344">
        <v>45363</v>
      </c>
      <c r="AM312" s="335" t="s">
        <v>8825</v>
      </c>
      <c r="AN312" s="346">
        <v>45386</v>
      </c>
      <c r="AO312" s="345"/>
      <c r="AP312" s="345"/>
      <c r="AQ312" s="345"/>
      <c r="AR312" s="335">
        <v>103590</v>
      </c>
      <c r="AS312" s="335" t="s">
        <v>5984</v>
      </c>
      <c r="AT312" s="354" t="s">
        <v>62</v>
      </c>
      <c r="AU312" s="355" t="s">
        <v>62</v>
      </c>
      <c r="AV312" s="355" t="s">
        <v>62</v>
      </c>
      <c r="AW312" s="355" t="s">
        <v>62</v>
      </c>
      <c r="AX312" s="350" t="s">
        <v>5960</v>
      </c>
      <c r="AY312" s="355" t="s">
        <v>8826</v>
      </c>
      <c r="AZ312" s="356">
        <v>45477</v>
      </c>
      <c r="BA312" s="355" t="s">
        <v>8827</v>
      </c>
      <c r="BB312" s="356">
        <v>45482</v>
      </c>
      <c r="BC312" s="355" t="s">
        <v>8526</v>
      </c>
      <c r="BD312" s="355" t="s">
        <v>520</v>
      </c>
      <c r="BE312" s="356">
        <v>45434</v>
      </c>
      <c r="BF312" s="356">
        <v>45498</v>
      </c>
      <c r="BG312" s="355" t="s">
        <v>62</v>
      </c>
      <c r="BH312" s="355" t="s">
        <v>62</v>
      </c>
      <c r="BI312" s="355" t="s">
        <v>62</v>
      </c>
      <c r="BJ312" s="356">
        <v>45507</v>
      </c>
      <c r="BK312" s="356">
        <v>45568</v>
      </c>
      <c r="BL312" s="388" t="s">
        <v>8828</v>
      </c>
      <c r="BM312" s="354" t="s">
        <v>62</v>
      </c>
      <c r="BN312" s="355" t="s">
        <v>95</v>
      </c>
      <c r="BO312" s="355" t="s">
        <v>6086</v>
      </c>
      <c r="BP312" s="355" t="s">
        <v>79</v>
      </c>
      <c r="BQ312" s="265" t="s">
        <v>8829</v>
      </c>
    </row>
    <row r="313" spans="1:69" x14ac:dyDescent="0.25">
      <c r="A313" s="235">
        <v>312</v>
      </c>
      <c r="B313" s="403" t="s">
        <v>8830</v>
      </c>
      <c r="C313" s="404" t="s">
        <v>8830</v>
      </c>
      <c r="D313" s="337" t="s">
        <v>60</v>
      </c>
      <c r="E313" s="338" t="s">
        <v>5938</v>
      </c>
      <c r="F313" s="345">
        <v>1</v>
      </c>
      <c r="G313" s="360" t="s">
        <v>8831</v>
      </c>
      <c r="H313" s="358">
        <v>52952249</v>
      </c>
      <c r="I313" s="341" t="s">
        <v>62</v>
      </c>
      <c r="J313" s="361" t="s">
        <v>8832</v>
      </c>
      <c r="K313" s="364">
        <v>30237</v>
      </c>
      <c r="L313" s="361" t="s">
        <v>8833</v>
      </c>
      <c r="M313" s="361">
        <v>3102375462</v>
      </c>
      <c r="N313" s="379" t="s">
        <v>8834</v>
      </c>
      <c r="O313" s="343" t="s">
        <v>7317</v>
      </c>
      <c r="P313" s="346">
        <v>45370</v>
      </c>
      <c r="Q313" s="345" t="s">
        <v>87</v>
      </c>
      <c r="R313" s="345" t="s">
        <v>8835</v>
      </c>
      <c r="S313" s="344">
        <v>45377</v>
      </c>
      <c r="T313" s="344">
        <v>45385</v>
      </c>
      <c r="U313" s="346">
        <v>45371</v>
      </c>
      <c r="V313" s="344">
        <v>45385</v>
      </c>
      <c r="W313" s="345" t="s">
        <v>5944</v>
      </c>
      <c r="X313" s="347">
        <v>11532000</v>
      </c>
      <c r="Y313" s="347">
        <v>2883000</v>
      </c>
      <c r="Z313" s="346">
        <v>45444</v>
      </c>
      <c r="AA313" s="344">
        <f t="shared" ca="1" si="8"/>
        <v>45692</v>
      </c>
      <c r="AB313" s="345">
        <f ca="1">AA313-Z312</f>
        <v>248</v>
      </c>
      <c r="AC313" s="337" t="s">
        <v>5945</v>
      </c>
      <c r="AD313" s="335" t="s">
        <v>5946</v>
      </c>
      <c r="AE313" s="335" t="s">
        <v>8836</v>
      </c>
      <c r="AF313" s="335" t="s">
        <v>92</v>
      </c>
      <c r="AG313" s="345" t="s">
        <v>6873</v>
      </c>
      <c r="AH313" s="348">
        <v>1989</v>
      </c>
      <c r="AI313" s="345" t="s">
        <v>94</v>
      </c>
      <c r="AJ313" s="337" t="s">
        <v>62</v>
      </c>
      <c r="AK313" s="335" t="s">
        <v>7354</v>
      </c>
      <c r="AL313" s="344">
        <v>45363</v>
      </c>
      <c r="AM313" s="335" t="s">
        <v>8837</v>
      </c>
      <c r="AN313" s="346">
        <v>45372</v>
      </c>
      <c r="AO313" s="345"/>
      <c r="AP313" s="345"/>
      <c r="AQ313" s="345"/>
      <c r="AR313" s="335">
        <v>103468</v>
      </c>
      <c r="AS313" s="335" t="s">
        <v>6268</v>
      </c>
      <c r="AT313" s="354" t="s">
        <v>62</v>
      </c>
      <c r="AU313" s="355" t="s">
        <v>62</v>
      </c>
      <c r="AV313" s="355" t="s">
        <v>62</v>
      </c>
      <c r="AW313" s="355" t="s">
        <v>62</v>
      </c>
      <c r="AX313" s="350" t="s">
        <v>8780</v>
      </c>
      <c r="AY313" s="355" t="s">
        <v>62</v>
      </c>
      <c r="AZ313" s="355" t="s">
        <v>62</v>
      </c>
      <c r="BA313" s="355" t="s">
        <v>62</v>
      </c>
      <c r="BB313" s="355" t="s">
        <v>62</v>
      </c>
      <c r="BC313" s="355" t="s">
        <v>62</v>
      </c>
      <c r="BD313" s="355" t="s">
        <v>5953</v>
      </c>
      <c r="BE313" s="355" t="s">
        <v>62</v>
      </c>
      <c r="BF313" s="355" t="s">
        <v>5953</v>
      </c>
      <c r="BG313" s="355" t="s">
        <v>62</v>
      </c>
      <c r="BH313" s="355" t="s">
        <v>62</v>
      </c>
      <c r="BI313" s="355" t="s">
        <v>62</v>
      </c>
      <c r="BJ313" s="355" t="s">
        <v>62</v>
      </c>
      <c r="BK313" s="355" t="s">
        <v>5953</v>
      </c>
      <c r="BL313" s="349" t="s">
        <v>62</v>
      </c>
      <c r="BM313" s="354" t="s">
        <v>62</v>
      </c>
      <c r="BN313" s="355" t="s">
        <v>62</v>
      </c>
      <c r="BO313" s="355" t="s">
        <v>62</v>
      </c>
      <c r="BP313" s="355" t="s">
        <v>79</v>
      </c>
      <c r="BQ313" s="265" t="s">
        <v>8838</v>
      </c>
    </row>
    <row r="314" spans="1:69" x14ac:dyDescent="0.25">
      <c r="A314" s="235">
        <v>313</v>
      </c>
      <c r="B314" s="403" t="s">
        <v>8839</v>
      </c>
      <c r="C314" s="404" t="s">
        <v>8839</v>
      </c>
      <c r="D314" s="337" t="s">
        <v>60</v>
      </c>
      <c r="E314" s="338" t="s">
        <v>5938</v>
      </c>
      <c r="F314" s="345">
        <v>1</v>
      </c>
      <c r="G314" s="360" t="s">
        <v>8840</v>
      </c>
      <c r="H314" s="358">
        <v>1000255039</v>
      </c>
      <c r="I314" s="361" t="s">
        <v>62</v>
      </c>
      <c r="J314" s="361" t="s">
        <v>8841</v>
      </c>
      <c r="K314" s="364">
        <v>37401</v>
      </c>
      <c r="L314" s="361" t="s">
        <v>8842</v>
      </c>
      <c r="M314" s="361">
        <v>3003528383</v>
      </c>
      <c r="N314" s="239" t="s">
        <v>8843</v>
      </c>
      <c r="O314" s="343" t="s">
        <v>7382</v>
      </c>
      <c r="P314" s="346">
        <v>45372</v>
      </c>
      <c r="Q314" s="345" t="s">
        <v>87</v>
      </c>
      <c r="R314" s="345" t="s">
        <v>8844</v>
      </c>
      <c r="S314" s="344">
        <v>45372</v>
      </c>
      <c r="T314" s="344">
        <v>45384</v>
      </c>
      <c r="U314" s="344">
        <v>45377</v>
      </c>
      <c r="V314" s="344">
        <v>45384</v>
      </c>
      <c r="W314" s="345" t="s">
        <v>5944</v>
      </c>
      <c r="X314" s="347">
        <v>13524000</v>
      </c>
      <c r="Y314" s="347">
        <v>3381000</v>
      </c>
      <c r="Z314" s="346">
        <v>45444</v>
      </c>
      <c r="AA314" s="344">
        <f t="shared" ca="1" si="8"/>
        <v>45692</v>
      </c>
      <c r="AB314" s="345">
        <f ca="1">AA314-Z313</f>
        <v>248</v>
      </c>
      <c r="AC314" s="337" t="s">
        <v>5945</v>
      </c>
      <c r="AD314" s="335" t="s">
        <v>7000</v>
      </c>
      <c r="AE314" s="335" t="s">
        <v>8845</v>
      </c>
      <c r="AF314" s="335" t="s">
        <v>92</v>
      </c>
      <c r="AG314" s="345" t="s">
        <v>7386</v>
      </c>
      <c r="AH314" s="348">
        <v>1990</v>
      </c>
      <c r="AI314" s="345" t="s">
        <v>75</v>
      </c>
      <c r="AJ314" s="337" t="s">
        <v>62</v>
      </c>
      <c r="AK314" s="335" t="s">
        <v>8846</v>
      </c>
      <c r="AL314" s="346">
        <v>45366</v>
      </c>
      <c r="AM314" s="335" t="s">
        <v>8847</v>
      </c>
      <c r="AN314" s="346">
        <v>45384</v>
      </c>
      <c r="AO314" s="345"/>
      <c r="AP314" s="345"/>
      <c r="AQ314" s="345"/>
      <c r="AR314" s="335">
        <v>103290</v>
      </c>
      <c r="AS314" s="335" t="s">
        <v>5984</v>
      </c>
      <c r="AT314" s="354" t="s">
        <v>62</v>
      </c>
      <c r="AU314" s="355" t="s">
        <v>62</v>
      </c>
      <c r="AV314" s="355" t="s">
        <v>62</v>
      </c>
      <c r="AW314" s="355" t="s">
        <v>62</v>
      </c>
      <c r="AX314" s="350" t="s">
        <v>8780</v>
      </c>
      <c r="AY314" s="355" t="s">
        <v>62</v>
      </c>
      <c r="AZ314" s="355" t="s">
        <v>62</v>
      </c>
      <c r="BA314" s="355" t="s">
        <v>62</v>
      </c>
      <c r="BB314" s="355" t="s">
        <v>62</v>
      </c>
      <c r="BC314" s="355" t="s">
        <v>62</v>
      </c>
      <c r="BD314" s="355" t="s">
        <v>5953</v>
      </c>
      <c r="BE314" s="355" t="s">
        <v>62</v>
      </c>
      <c r="BF314" s="355" t="s">
        <v>5953</v>
      </c>
      <c r="BG314" s="355" t="s">
        <v>62</v>
      </c>
      <c r="BH314" s="355" t="s">
        <v>62</v>
      </c>
      <c r="BI314" s="355" t="s">
        <v>62</v>
      </c>
      <c r="BJ314" s="355" t="s">
        <v>62</v>
      </c>
      <c r="BK314" s="355" t="s">
        <v>5953</v>
      </c>
      <c r="BL314" s="355" t="s">
        <v>62</v>
      </c>
      <c r="BM314" s="354" t="s">
        <v>62</v>
      </c>
      <c r="BN314" s="355" t="s">
        <v>62</v>
      </c>
      <c r="BO314" s="355" t="s">
        <v>62</v>
      </c>
      <c r="BP314" s="355" t="s">
        <v>79</v>
      </c>
      <c r="BQ314" s="260" t="s">
        <v>8848</v>
      </c>
    </row>
    <row r="315" spans="1:69" x14ac:dyDescent="0.25">
      <c r="A315" s="241">
        <v>314</v>
      </c>
      <c r="B315" s="335" t="s">
        <v>8849</v>
      </c>
      <c r="C315" s="336" t="s">
        <v>8849</v>
      </c>
      <c r="D315" s="337" t="s">
        <v>60</v>
      </c>
      <c r="E315" s="338" t="s">
        <v>5938</v>
      </c>
      <c r="F315" s="345">
        <v>1</v>
      </c>
      <c r="G315" s="360" t="s">
        <v>3924</v>
      </c>
      <c r="H315" s="358">
        <v>1072672445</v>
      </c>
      <c r="I315" s="341" t="s">
        <v>62</v>
      </c>
      <c r="J315" s="337" t="s">
        <v>3925</v>
      </c>
      <c r="K315" s="359">
        <v>36222</v>
      </c>
      <c r="L315" s="349" t="s">
        <v>3926</v>
      </c>
      <c r="M315" s="349">
        <v>3155887037</v>
      </c>
      <c r="N315" s="125" t="s">
        <v>3927</v>
      </c>
      <c r="O315" s="343" t="s">
        <v>7410</v>
      </c>
      <c r="P315" s="346">
        <v>45373</v>
      </c>
      <c r="Q315" s="345" t="s">
        <v>87</v>
      </c>
      <c r="R315" s="345" t="s">
        <v>8850</v>
      </c>
      <c r="S315" s="344">
        <v>45383</v>
      </c>
      <c r="T315" s="344">
        <v>45385</v>
      </c>
      <c r="U315" s="344">
        <v>45384</v>
      </c>
      <c r="V315" s="344">
        <v>45385</v>
      </c>
      <c r="W315" s="345" t="s">
        <v>5944</v>
      </c>
      <c r="X315" s="347">
        <v>13564000</v>
      </c>
      <c r="Y315" s="347">
        <v>3391000</v>
      </c>
      <c r="Z315" s="346">
        <v>45444</v>
      </c>
      <c r="AA315" s="344">
        <f t="shared" ca="1" si="8"/>
        <v>45692</v>
      </c>
      <c r="AB315" s="345">
        <f ca="1">AA315-Z315</f>
        <v>248</v>
      </c>
      <c r="AC315" s="337" t="s">
        <v>5945</v>
      </c>
      <c r="AD315" s="335" t="s">
        <v>6247</v>
      </c>
      <c r="AE315" s="335" t="s">
        <v>8851</v>
      </c>
      <c r="AF315" s="335" t="s">
        <v>92</v>
      </c>
      <c r="AG315" s="335" t="s">
        <v>8852</v>
      </c>
      <c r="AH315" s="348">
        <v>1991</v>
      </c>
      <c r="AI315" s="345" t="s">
        <v>94</v>
      </c>
      <c r="AJ315" s="337" t="s">
        <v>62</v>
      </c>
      <c r="AK315" s="335" t="s">
        <v>8853</v>
      </c>
      <c r="AL315" s="344">
        <v>45370</v>
      </c>
      <c r="AM315" s="335" t="s">
        <v>8854</v>
      </c>
      <c r="AN315" s="346">
        <v>45384</v>
      </c>
      <c r="AO315" s="345"/>
      <c r="AP315" s="345"/>
      <c r="AQ315" s="345"/>
      <c r="AR315" s="335">
        <v>103594</v>
      </c>
      <c r="AS315" s="335" t="s">
        <v>6273</v>
      </c>
      <c r="AT315" s="354" t="s">
        <v>62</v>
      </c>
      <c r="AU315" s="355" t="s">
        <v>62</v>
      </c>
      <c r="AV315" s="355" t="s">
        <v>62</v>
      </c>
      <c r="AW315" s="355" t="s">
        <v>62</v>
      </c>
      <c r="AX315" s="350" t="s">
        <v>7415</v>
      </c>
      <c r="AY315" s="399" t="s">
        <v>8855</v>
      </c>
      <c r="AZ315" s="354" t="s">
        <v>125</v>
      </c>
      <c r="BA315" s="355" t="s">
        <v>125</v>
      </c>
      <c r="BB315" s="355" t="s">
        <v>125</v>
      </c>
      <c r="BC315" s="355" t="s">
        <v>7793</v>
      </c>
      <c r="BD315" s="355" t="s">
        <v>520</v>
      </c>
      <c r="BE315" s="356">
        <v>45434</v>
      </c>
      <c r="BF315" s="356">
        <v>45446</v>
      </c>
      <c r="BG315" s="355" t="s">
        <v>62</v>
      </c>
      <c r="BH315" s="355" t="s">
        <v>62</v>
      </c>
      <c r="BI315" s="355" t="s">
        <v>62</v>
      </c>
      <c r="BJ315" s="356">
        <v>45506</v>
      </c>
      <c r="BK315" s="381">
        <v>45567</v>
      </c>
      <c r="BL315" s="354" t="s">
        <v>62</v>
      </c>
      <c r="BM315" s="357" t="s">
        <v>7417</v>
      </c>
      <c r="BN315" s="355" t="s">
        <v>6519</v>
      </c>
      <c r="BO315" s="355" t="s">
        <v>6416</v>
      </c>
      <c r="BP315" s="355" t="s">
        <v>79</v>
      </c>
      <c r="BQ315" s="265" t="s">
        <v>8856</v>
      </c>
    </row>
    <row r="316" spans="1:69" x14ac:dyDescent="0.25">
      <c r="A316" s="235">
        <v>315</v>
      </c>
      <c r="B316" s="335" t="s">
        <v>8857</v>
      </c>
      <c r="C316" s="336" t="s">
        <v>8857</v>
      </c>
      <c r="D316" s="337" t="s">
        <v>60</v>
      </c>
      <c r="E316" s="338" t="s">
        <v>5938</v>
      </c>
      <c r="F316" s="345">
        <v>1</v>
      </c>
      <c r="G316" s="360" t="s">
        <v>8858</v>
      </c>
      <c r="H316" s="358">
        <v>1013259231</v>
      </c>
      <c r="I316" s="361" t="s">
        <v>62</v>
      </c>
      <c r="J316" s="361" t="s">
        <v>116</v>
      </c>
      <c r="K316" s="364">
        <v>38373</v>
      </c>
      <c r="L316" s="361" t="s">
        <v>8859</v>
      </c>
      <c r="M316" s="372">
        <v>3212246831</v>
      </c>
      <c r="N316" s="121" t="s">
        <v>8860</v>
      </c>
      <c r="O316" s="343" t="s">
        <v>6009</v>
      </c>
      <c r="P316" s="346">
        <v>45373</v>
      </c>
      <c r="Q316" s="345" t="s">
        <v>87</v>
      </c>
      <c r="R316" s="345" t="s">
        <v>8861</v>
      </c>
      <c r="S316" s="346">
        <v>45373</v>
      </c>
      <c r="T316" s="344">
        <v>45383</v>
      </c>
      <c r="U316" s="346">
        <v>45376</v>
      </c>
      <c r="V316" s="344">
        <v>45383</v>
      </c>
      <c r="W316" s="345" t="s">
        <v>5944</v>
      </c>
      <c r="X316" s="347">
        <v>7956000</v>
      </c>
      <c r="Y316" s="347">
        <v>1989000</v>
      </c>
      <c r="Z316" s="346">
        <v>45444</v>
      </c>
      <c r="AA316" s="344">
        <f t="shared" ca="1" si="8"/>
        <v>45692</v>
      </c>
      <c r="AB316" s="345">
        <f ca="1">AA316-Z316</f>
        <v>248</v>
      </c>
      <c r="AC316" s="337" t="s">
        <v>5945</v>
      </c>
      <c r="AD316" s="335" t="s">
        <v>5946</v>
      </c>
      <c r="AE316" s="335" t="s">
        <v>8862</v>
      </c>
      <c r="AF316" s="335" t="s">
        <v>92</v>
      </c>
      <c r="AG316" s="335" t="s">
        <v>8852</v>
      </c>
      <c r="AH316" s="348">
        <v>1991</v>
      </c>
      <c r="AI316" s="345" t="s">
        <v>94</v>
      </c>
      <c r="AJ316" s="337" t="s">
        <v>62</v>
      </c>
      <c r="AK316" s="335" t="s">
        <v>8863</v>
      </c>
      <c r="AL316" s="344">
        <v>45363</v>
      </c>
      <c r="AM316" s="335" t="s">
        <v>8864</v>
      </c>
      <c r="AN316" s="346">
        <v>45373</v>
      </c>
      <c r="AO316" s="345"/>
      <c r="AP316" s="345"/>
      <c r="AQ316" s="345"/>
      <c r="AR316" s="335">
        <v>103596</v>
      </c>
      <c r="AS316" s="335" t="s">
        <v>6238</v>
      </c>
      <c r="AT316" s="354" t="s">
        <v>62</v>
      </c>
      <c r="AU316" s="355" t="s">
        <v>62</v>
      </c>
      <c r="AV316" s="355" t="s">
        <v>62</v>
      </c>
      <c r="AW316" s="355" t="s">
        <v>62</v>
      </c>
      <c r="AX316" s="350" t="s">
        <v>8780</v>
      </c>
      <c r="AY316" s="349" t="s">
        <v>62</v>
      </c>
      <c r="AZ316" s="355" t="s">
        <v>62</v>
      </c>
      <c r="BA316" s="355" t="s">
        <v>62</v>
      </c>
      <c r="BB316" s="355" t="s">
        <v>62</v>
      </c>
      <c r="BC316" s="355" t="s">
        <v>62</v>
      </c>
      <c r="BD316" s="355" t="s">
        <v>5953</v>
      </c>
      <c r="BE316" s="355" t="s">
        <v>62</v>
      </c>
      <c r="BF316" s="355" t="s">
        <v>5953</v>
      </c>
      <c r="BG316" s="355" t="s">
        <v>62</v>
      </c>
      <c r="BH316" s="355" t="s">
        <v>62</v>
      </c>
      <c r="BI316" s="355" t="s">
        <v>62</v>
      </c>
      <c r="BJ316" s="355" t="s">
        <v>62</v>
      </c>
      <c r="BK316" s="349" t="s">
        <v>5953</v>
      </c>
      <c r="BL316" s="355" t="s">
        <v>62</v>
      </c>
      <c r="BM316" s="354" t="s">
        <v>62</v>
      </c>
      <c r="BN316" s="355" t="s">
        <v>62</v>
      </c>
      <c r="BO316" s="355" t="s">
        <v>62</v>
      </c>
      <c r="BP316" s="355" t="s">
        <v>79</v>
      </c>
      <c r="BQ316" s="265" t="s">
        <v>8865</v>
      </c>
    </row>
    <row r="317" spans="1:69" x14ac:dyDescent="0.25">
      <c r="A317" s="241">
        <v>316</v>
      </c>
      <c r="B317" s="335" t="s">
        <v>8866</v>
      </c>
      <c r="C317" s="336" t="s">
        <v>8866</v>
      </c>
      <c r="D317" s="337" t="s">
        <v>60</v>
      </c>
      <c r="E317" s="338" t="s">
        <v>7871</v>
      </c>
      <c r="F317" s="345">
        <v>1</v>
      </c>
      <c r="G317" s="360" t="s">
        <v>2951</v>
      </c>
      <c r="H317" s="358">
        <v>1136886941</v>
      </c>
      <c r="I317" s="341" t="s">
        <v>62</v>
      </c>
      <c r="J317" s="349" t="s">
        <v>801</v>
      </c>
      <c r="K317" s="408">
        <v>34757</v>
      </c>
      <c r="L317" s="349" t="s">
        <v>2952</v>
      </c>
      <c r="M317" s="337">
        <v>3007526873</v>
      </c>
      <c r="N317" s="125" t="s">
        <v>2953</v>
      </c>
      <c r="O317" s="343" t="s">
        <v>8294</v>
      </c>
      <c r="P317" s="346">
        <v>45370</v>
      </c>
      <c r="Q317" s="345" t="s">
        <v>87</v>
      </c>
      <c r="R317" s="345" t="s">
        <v>8867</v>
      </c>
      <c r="S317" s="346">
        <v>45370</v>
      </c>
      <c r="T317" s="344">
        <v>45383</v>
      </c>
      <c r="U317" s="346">
        <v>45372</v>
      </c>
      <c r="V317" s="344">
        <v>45383</v>
      </c>
      <c r="W317" s="345" t="s">
        <v>5944</v>
      </c>
      <c r="X317" s="347">
        <v>21600000</v>
      </c>
      <c r="Y317" s="347">
        <v>5400000</v>
      </c>
      <c r="Z317" s="346">
        <v>45444</v>
      </c>
      <c r="AA317" s="344">
        <f t="shared" ca="1" si="8"/>
        <v>45692</v>
      </c>
      <c r="AB317" s="345">
        <f ca="1">AA317-Z316</f>
        <v>248</v>
      </c>
      <c r="AC317" s="337" t="s">
        <v>5945</v>
      </c>
      <c r="AD317" s="335" t="s">
        <v>7384</v>
      </c>
      <c r="AE317" s="335" t="s">
        <v>8868</v>
      </c>
      <c r="AF317" s="335" t="s">
        <v>92</v>
      </c>
      <c r="AG317" s="345" t="s">
        <v>8174</v>
      </c>
      <c r="AH317" s="348">
        <v>1992</v>
      </c>
      <c r="AI317" s="345" t="s">
        <v>75</v>
      </c>
      <c r="AJ317" s="337" t="s">
        <v>62</v>
      </c>
      <c r="AK317" s="335" t="s">
        <v>8175</v>
      </c>
      <c r="AL317" s="344">
        <v>45363</v>
      </c>
      <c r="AM317" s="335" t="s">
        <v>8869</v>
      </c>
      <c r="AN317" s="346">
        <v>45373</v>
      </c>
      <c r="AO317" s="345"/>
      <c r="AP317" s="345"/>
      <c r="AQ317" s="345"/>
      <c r="AR317" s="335">
        <v>103288</v>
      </c>
      <c r="AS317" s="335" t="s">
        <v>5984</v>
      </c>
      <c r="AT317" s="354" t="s">
        <v>62</v>
      </c>
      <c r="AU317" s="355" t="s">
        <v>62</v>
      </c>
      <c r="AV317" s="355" t="s">
        <v>62</v>
      </c>
      <c r="AW317" s="355" t="s">
        <v>62</v>
      </c>
      <c r="AX317" s="350" t="s">
        <v>8780</v>
      </c>
      <c r="AY317" s="355" t="s">
        <v>62</v>
      </c>
      <c r="AZ317" s="355" t="s">
        <v>62</v>
      </c>
      <c r="BA317" s="355" t="s">
        <v>62</v>
      </c>
      <c r="BB317" s="355" t="s">
        <v>62</v>
      </c>
      <c r="BC317" s="355" t="s">
        <v>8346</v>
      </c>
      <c r="BD317" s="355" t="s">
        <v>5953</v>
      </c>
      <c r="BE317" s="356">
        <v>45434</v>
      </c>
      <c r="BF317" s="355" t="s">
        <v>5953</v>
      </c>
      <c r="BG317" s="355" t="s">
        <v>62</v>
      </c>
      <c r="BH317" s="355" t="s">
        <v>62</v>
      </c>
      <c r="BI317" s="355" t="s">
        <v>62</v>
      </c>
      <c r="BJ317" s="356">
        <v>45504</v>
      </c>
      <c r="BK317" s="355" t="s">
        <v>5953</v>
      </c>
      <c r="BL317" s="355" t="s">
        <v>62</v>
      </c>
      <c r="BM317" s="354" t="s">
        <v>62</v>
      </c>
      <c r="BN317" s="355" t="s">
        <v>5984</v>
      </c>
      <c r="BO317" s="355" t="s">
        <v>62</v>
      </c>
      <c r="BP317" s="355" t="s">
        <v>79</v>
      </c>
      <c r="BQ317" s="265" t="s">
        <v>8870</v>
      </c>
    </row>
    <row r="318" spans="1:69" x14ac:dyDescent="0.25">
      <c r="A318" s="241">
        <v>317</v>
      </c>
      <c r="B318" s="335" t="s">
        <v>8871</v>
      </c>
      <c r="C318" s="336" t="s">
        <v>8871</v>
      </c>
      <c r="D318" s="337" t="s">
        <v>60</v>
      </c>
      <c r="E318" s="338" t="s">
        <v>7871</v>
      </c>
      <c r="F318" s="345">
        <v>1</v>
      </c>
      <c r="G318" s="360" t="s">
        <v>8872</v>
      </c>
      <c r="H318" s="358">
        <v>1015427649</v>
      </c>
      <c r="I318" s="361" t="s">
        <v>62</v>
      </c>
      <c r="J318" s="361" t="s">
        <v>8873</v>
      </c>
      <c r="K318" s="364">
        <v>33563</v>
      </c>
      <c r="L318" s="361" t="s">
        <v>8874</v>
      </c>
      <c r="M318" s="361">
        <v>3214928139</v>
      </c>
      <c r="N318" s="125" t="s">
        <v>8875</v>
      </c>
      <c r="O318" s="343" t="s">
        <v>8294</v>
      </c>
      <c r="P318" s="346">
        <v>45373</v>
      </c>
      <c r="Q318" s="345" t="s">
        <v>297</v>
      </c>
      <c r="R318" s="345" t="s">
        <v>8876</v>
      </c>
      <c r="S318" s="344">
        <v>45386</v>
      </c>
      <c r="T318" s="344">
        <v>45386</v>
      </c>
      <c r="U318" s="346">
        <v>45375</v>
      </c>
      <c r="V318" s="344">
        <v>45386</v>
      </c>
      <c r="W318" s="345" t="s">
        <v>5944</v>
      </c>
      <c r="X318" s="347">
        <v>21600000</v>
      </c>
      <c r="Y318" s="347">
        <v>5400000</v>
      </c>
      <c r="Z318" s="346">
        <v>45444</v>
      </c>
      <c r="AA318" s="344">
        <f t="shared" ca="1" si="8"/>
        <v>45692</v>
      </c>
      <c r="AB318" s="345">
        <f ca="1">AA318-Z317</f>
        <v>248</v>
      </c>
      <c r="AC318" s="337" t="s">
        <v>5945</v>
      </c>
      <c r="AD318" s="335" t="s">
        <v>7384</v>
      </c>
      <c r="AE318" s="335" t="s">
        <v>8877</v>
      </c>
      <c r="AF318" s="335" t="s">
        <v>92</v>
      </c>
      <c r="AG318" s="345" t="s">
        <v>8174</v>
      </c>
      <c r="AH318" s="348">
        <v>1992</v>
      </c>
      <c r="AI318" s="345" t="s">
        <v>75</v>
      </c>
      <c r="AJ318" s="337" t="s">
        <v>62</v>
      </c>
      <c r="AK318" s="335" t="s">
        <v>8175</v>
      </c>
      <c r="AL318" s="344">
        <v>45363</v>
      </c>
      <c r="AM318" s="335" t="s">
        <v>8878</v>
      </c>
      <c r="AN318" s="346">
        <v>45386</v>
      </c>
      <c r="AO318" s="345"/>
      <c r="AP318" s="345"/>
      <c r="AQ318" s="345"/>
      <c r="AR318" s="335">
        <v>103288</v>
      </c>
      <c r="AS318" s="335" t="s">
        <v>5984</v>
      </c>
      <c r="AT318" s="354" t="s">
        <v>62</v>
      </c>
      <c r="AU318" s="355" t="s">
        <v>62</v>
      </c>
      <c r="AV318" s="355" t="s">
        <v>62</v>
      </c>
      <c r="AW318" s="355" t="s">
        <v>62</v>
      </c>
      <c r="AX318" s="350" t="s">
        <v>8780</v>
      </c>
      <c r="AY318" s="355" t="s">
        <v>62</v>
      </c>
      <c r="AZ318" s="355" t="s">
        <v>62</v>
      </c>
      <c r="BA318" s="355" t="s">
        <v>62</v>
      </c>
      <c r="BB318" s="355" t="s">
        <v>62</v>
      </c>
      <c r="BC318" s="355" t="s">
        <v>8526</v>
      </c>
      <c r="BD318" s="355" t="s">
        <v>5953</v>
      </c>
      <c r="BE318" s="356">
        <v>45434</v>
      </c>
      <c r="BF318" s="355" t="s">
        <v>5953</v>
      </c>
      <c r="BG318" s="355" t="s">
        <v>62</v>
      </c>
      <c r="BH318" s="355" t="s">
        <v>62</v>
      </c>
      <c r="BI318" s="355" t="s">
        <v>62</v>
      </c>
      <c r="BJ318" s="356">
        <v>45507</v>
      </c>
      <c r="BK318" s="355" t="s">
        <v>5953</v>
      </c>
      <c r="BL318" s="355" t="s">
        <v>62</v>
      </c>
      <c r="BM318" s="354" t="s">
        <v>62</v>
      </c>
      <c r="BN318" s="355" t="s">
        <v>5984</v>
      </c>
      <c r="BO318" s="355" t="s">
        <v>62</v>
      </c>
      <c r="BP318" s="355" t="s">
        <v>79</v>
      </c>
      <c r="BQ318" s="265" t="s">
        <v>8879</v>
      </c>
    </row>
    <row r="319" spans="1:69" ht="15.75" x14ac:dyDescent="0.25">
      <c r="A319" s="241">
        <v>319</v>
      </c>
      <c r="B319" s="335" t="s">
        <v>8880</v>
      </c>
      <c r="C319" s="336" t="s">
        <v>8880</v>
      </c>
      <c r="D319" s="337" t="s">
        <v>60</v>
      </c>
      <c r="E319" s="338" t="s">
        <v>7871</v>
      </c>
      <c r="F319" s="345">
        <v>1</v>
      </c>
      <c r="G319" s="360" t="s">
        <v>8881</v>
      </c>
      <c r="H319" s="358">
        <v>52816659</v>
      </c>
      <c r="I319" s="361" t="s">
        <v>62</v>
      </c>
      <c r="J319" s="361" t="s">
        <v>8160</v>
      </c>
      <c r="K319" s="342">
        <v>30382</v>
      </c>
      <c r="L319" s="341" t="s">
        <v>8882</v>
      </c>
      <c r="M319" s="361">
        <v>3103367814</v>
      </c>
      <c r="N319" s="125" t="s">
        <v>8883</v>
      </c>
      <c r="O319" s="343" t="s">
        <v>8884</v>
      </c>
      <c r="P319" s="346">
        <v>45359</v>
      </c>
      <c r="Q319" s="345" t="s">
        <v>87</v>
      </c>
      <c r="R319" s="345" t="s">
        <v>8885</v>
      </c>
      <c r="S319" s="346">
        <v>45359</v>
      </c>
      <c r="T319" s="346">
        <v>45362</v>
      </c>
      <c r="U319" s="346">
        <v>45359</v>
      </c>
      <c r="V319" s="344">
        <v>45393</v>
      </c>
      <c r="W319" s="345" t="s">
        <v>5944</v>
      </c>
      <c r="X319" s="347">
        <v>23200000</v>
      </c>
      <c r="Y319" s="347">
        <v>5800000</v>
      </c>
      <c r="Z319" s="409">
        <v>45444</v>
      </c>
      <c r="AA319" s="344">
        <f t="shared" ca="1" si="8"/>
        <v>45692</v>
      </c>
      <c r="AB319" s="345">
        <f ca="1">AA319-Z318</f>
        <v>248</v>
      </c>
      <c r="AC319" s="337" t="s">
        <v>5945</v>
      </c>
      <c r="AD319" s="335" t="s">
        <v>6325</v>
      </c>
      <c r="AE319" s="335" t="s">
        <v>8886</v>
      </c>
      <c r="AF319" s="335" t="s">
        <v>92</v>
      </c>
      <c r="AG319" s="345" t="s">
        <v>8887</v>
      </c>
      <c r="AH319" s="348">
        <v>1961</v>
      </c>
      <c r="AI319" s="345" t="s">
        <v>75</v>
      </c>
      <c r="AJ319" s="337" t="s">
        <v>62</v>
      </c>
      <c r="AK319" s="335" t="s">
        <v>8888</v>
      </c>
      <c r="AL319" s="344">
        <v>45348</v>
      </c>
      <c r="AM319" s="335" t="s">
        <v>8889</v>
      </c>
      <c r="AN319" s="346">
        <v>45393</v>
      </c>
      <c r="AO319" s="391"/>
      <c r="AP319" s="391"/>
      <c r="AQ319" s="391"/>
      <c r="AR319" s="335">
        <v>103005</v>
      </c>
      <c r="AS319" s="335" t="s">
        <v>5984</v>
      </c>
      <c r="AT319" s="354" t="s">
        <v>62</v>
      </c>
      <c r="AU319" s="355" t="s">
        <v>62</v>
      </c>
      <c r="AV319" s="355" t="s">
        <v>62</v>
      </c>
      <c r="AW319" s="355" t="s">
        <v>62</v>
      </c>
      <c r="AX319" s="350" t="s">
        <v>8780</v>
      </c>
      <c r="AY319" s="355" t="s">
        <v>62</v>
      </c>
      <c r="AZ319" s="355" t="s">
        <v>62</v>
      </c>
      <c r="BA319" s="355" t="s">
        <v>62</v>
      </c>
      <c r="BB319" s="355" t="s">
        <v>62</v>
      </c>
      <c r="BC319" s="355" t="s">
        <v>8405</v>
      </c>
      <c r="BD319" s="355" t="s">
        <v>5953</v>
      </c>
      <c r="BE319" s="356">
        <v>45434</v>
      </c>
      <c r="BF319" s="355" t="s">
        <v>5953</v>
      </c>
      <c r="BG319" s="355" t="s">
        <v>62</v>
      </c>
      <c r="BH319" s="355" t="s">
        <v>62</v>
      </c>
      <c r="BI319" s="355" t="s">
        <v>62</v>
      </c>
      <c r="BJ319" s="356">
        <v>45514</v>
      </c>
      <c r="BK319" s="355" t="s">
        <v>5953</v>
      </c>
      <c r="BL319" s="355" t="s">
        <v>62</v>
      </c>
      <c r="BM319" s="354" t="s">
        <v>62</v>
      </c>
      <c r="BN319" s="355" t="s">
        <v>6086</v>
      </c>
      <c r="BO319" s="355" t="s">
        <v>62</v>
      </c>
      <c r="BP319" s="355" t="s">
        <v>79</v>
      </c>
      <c r="BQ319" s="267" t="s">
        <v>8890</v>
      </c>
    </row>
    <row r="320" spans="1:69" ht="15.75" x14ac:dyDescent="0.25">
      <c r="A320" s="235">
        <v>320</v>
      </c>
      <c r="B320" s="335" t="s">
        <v>8891</v>
      </c>
      <c r="C320" s="336" t="s">
        <v>8891</v>
      </c>
      <c r="D320" s="337" t="s">
        <v>60</v>
      </c>
      <c r="E320" s="338" t="s">
        <v>5938</v>
      </c>
      <c r="F320" s="345">
        <v>1</v>
      </c>
      <c r="G320" s="360" t="s">
        <v>3869</v>
      </c>
      <c r="H320" s="358">
        <v>1000952553</v>
      </c>
      <c r="I320" s="361" t="s">
        <v>62</v>
      </c>
      <c r="J320" s="361" t="s">
        <v>116</v>
      </c>
      <c r="K320" s="342">
        <v>37216</v>
      </c>
      <c r="L320" s="341" t="s">
        <v>8892</v>
      </c>
      <c r="M320" s="361">
        <v>3022312817</v>
      </c>
      <c r="N320" s="125" t="s">
        <v>3871</v>
      </c>
      <c r="O320" s="343" t="s">
        <v>8893</v>
      </c>
      <c r="P320" s="346">
        <v>45373</v>
      </c>
      <c r="Q320" s="345" t="s">
        <v>87</v>
      </c>
      <c r="R320" s="345" t="s">
        <v>8894</v>
      </c>
      <c r="S320" s="344">
        <v>45384</v>
      </c>
      <c r="T320" s="344">
        <v>45392</v>
      </c>
      <c r="U320" s="346">
        <v>45377</v>
      </c>
      <c r="V320" s="344">
        <v>45392</v>
      </c>
      <c r="W320" s="345" t="s">
        <v>5944</v>
      </c>
      <c r="X320" s="347">
        <v>7956000</v>
      </c>
      <c r="Y320" s="347">
        <v>1989000</v>
      </c>
      <c r="Z320" s="409">
        <v>45444</v>
      </c>
      <c r="AA320" s="344">
        <f t="shared" ca="1" si="8"/>
        <v>45692</v>
      </c>
      <c r="AB320" s="345">
        <f ca="1">AA320-Z320</f>
        <v>248</v>
      </c>
      <c r="AC320" s="337" t="s">
        <v>5945</v>
      </c>
      <c r="AD320" s="335" t="s">
        <v>5946</v>
      </c>
      <c r="AE320" s="335" t="s">
        <v>8895</v>
      </c>
      <c r="AF320" s="335" t="s">
        <v>92</v>
      </c>
      <c r="AG320" s="345" t="s">
        <v>6310</v>
      </c>
      <c r="AH320" s="348">
        <v>1988</v>
      </c>
      <c r="AI320" s="345" t="s">
        <v>75</v>
      </c>
      <c r="AJ320" s="337" t="s">
        <v>62</v>
      </c>
      <c r="AK320" s="335" t="s">
        <v>8896</v>
      </c>
      <c r="AL320" s="344">
        <v>45363</v>
      </c>
      <c r="AM320" s="335" t="s">
        <v>8897</v>
      </c>
      <c r="AN320" s="346">
        <v>45373</v>
      </c>
      <c r="AO320" s="391"/>
      <c r="AP320" s="391"/>
      <c r="AQ320" s="391"/>
      <c r="AR320" s="335">
        <v>103585</v>
      </c>
      <c r="AS320" s="335" t="s">
        <v>5984</v>
      </c>
      <c r="AT320" s="354" t="s">
        <v>62</v>
      </c>
      <c r="AU320" s="355" t="s">
        <v>62</v>
      </c>
      <c r="AV320" s="355" t="s">
        <v>62</v>
      </c>
      <c r="AW320" s="355" t="s">
        <v>62</v>
      </c>
      <c r="AX320" s="350" t="s">
        <v>8780</v>
      </c>
      <c r="AY320" s="355" t="s">
        <v>62</v>
      </c>
      <c r="AZ320" s="355" t="s">
        <v>62</v>
      </c>
      <c r="BA320" s="355" t="s">
        <v>62</v>
      </c>
      <c r="BB320" s="355" t="s">
        <v>62</v>
      </c>
      <c r="BC320" s="355" t="s">
        <v>62</v>
      </c>
      <c r="BD320" s="355" t="s">
        <v>5953</v>
      </c>
      <c r="BE320" s="355" t="s">
        <v>62</v>
      </c>
      <c r="BF320" s="355" t="s">
        <v>5953</v>
      </c>
      <c r="BG320" s="355" t="s">
        <v>62</v>
      </c>
      <c r="BH320" s="355" t="s">
        <v>62</v>
      </c>
      <c r="BI320" s="355" t="s">
        <v>62</v>
      </c>
      <c r="BJ320" s="355" t="s">
        <v>62</v>
      </c>
      <c r="BK320" s="355" t="s">
        <v>5953</v>
      </c>
      <c r="BL320" s="355" t="s">
        <v>62</v>
      </c>
      <c r="BM320" s="354" t="s">
        <v>62</v>
      </c>
      <c r="BN320" s="355" t="s">
        <v>62</v>
      </c>
      <c r="BO320" s="355" t="s">
        <v>62</v>
      </c>
      <c r="BP320" s="355" t="s">
        <v>79</v>
      </c>
      <c r="BQ320" s="267" t="s">
        <v>8898</v>
      </c>
    </row>
    <row r="321" spans="1:69" ht="15.75" x14ac:dyDescent="0.25">
      <c r="A321" s="241">
        <v>321</v>
      </c>
      <c r="B321" s="335" t="s">
        <v>8899</v>
      </c>
      <c r="C321" s="336" t="s">
        <v>8899</v>
      </c>
      <c r="D321" s="337" t="s">
        <v>60</v>
      </c>
      <c r="E321" s="338" t="s">
        <v>7871</v>
      </c>
      <c r="F321" s="345">
        <v>1</v>
      </c>
      <c r="G321" s="360" t="s">
        <v>8900</v>
      </c>
      <c r="H321" s="358">
        <v>12988387</v>
      </c>
      <c r="I321" s="361" t="s">
        <v>62</v>
      </c>
      <c r="J321" s="361" t="s">
        <v>8901</v>
      </c>
      <c r="K321" s="342">
        <v>24399</v>
      </c>
      <c r="L321" s="341" t="s">
        <v>8902</v>
      </c>
      <c r="M321" s="361">
        <v>6013875202</v>
      </c>
      <c r="N321" s="125" t="s">
        <v>8903</v>
      </c>
      <c r="O321" s="343" t="s">
        <v>1667</v>
      </c>
      <c r="P321" s="346">
        <v>45387</v>
      </c>
      <c r="Q321" s="345" t="s">
        <v>87</v>
      </c>
      <c r="R321" s="345" t="s">
        <v>8904</v>
      </c>
      <c r="S321" s="344">
        <v>45392</v>
      </c>
      <c r="T321" s="344">
        <v>45397</v>
      </c>
      <c r="U321" s="344">
        <v>45392</v>
      </c>
      <c r="V321" s="344">
        <v>45397</v>
      </c>
      <c r="W321" s="345" t="s">
        <v>5944</v>
      </c>
      <c r="X321" s="347">
        <v>20000000</v>
      </c>
      <c r="Y321" s="347">
        <v>4000000</v>
      </c>
      <c r="Z321" s="409">
        <v>45444</v>
      </c>
      <c r="AA321" s="344">
        <f t="shared" ca="1" si="8"/>
        <v>45692</v>
      </c>
      <c r="AB321" s="345">
        <f ca="1">AA321-Z320</f>
        <v>248</v>
      </c>
      <c r="AC321" s="337" t="s">
        <v>5945</v>
      </c>
      <c r="AD321" s="335" t="s">
        <v>5946</v>
      </c>
      <c r="AE321" s="335" t="s">
        <v>8905</v>
      </c>
      <c r="AF321" s="335" t="s">
        <v>92</v>
      </c>
      <c r="AG321" s="345" t="s">
        <v>6464</v>
      </c>
      <c r="AH321" s="348">
        <v>1949</v>
      </c>
      <c r="AI321" s="345" t="s">
        <v>94</v>
      </c>
      <c r="AJ321" s="337" t="s">
        <v>62</v>
      </c>
      <c r="AK321" s="335" t="s">
        <v>8906</v>
      </c>
      <c r="AL321" s="344">
        <v>45391</v>
      </c>
      <c r="AM321" s="335" t="s">
        <v>8907</v>
      </c>
      <c r="AN321" s="346">
        <v>45373</v>
      </c>
      <c r="AO321" s="391"/>
      <c r="AP321" s="391"/>
      <c r="AQ321" s="391"/>
      <c r="AR321" s="335">
        <v>106633</v>
      </c>
      <c r="AS321" s="335" t="s">
        <v>6429</v>
      </c>
      <c r="AT321" s="354" t="s">
        <v>62</v>
      </c>
      <c r="AU321" s="355" t="s">
        <v>62</v>
      </c>
      <c r="AV321" s="355" t="s">
        <v>62</v>
      </c>
      <c r="AW321" s="355" t="s">
        <v>62</v>
      </c>
      <c r="AX321" s="350" t="s">
        <v>6313</v>
      </c>
      <c r="AY321" s="380" t="s">
        <v>8908</v>
      </c>
      <c r="AZ321" s="354" t="s">
        <v>125</v>
      </c>
      <c r="BA321" s="355" t="s">
        <v>125</v>
      </c>
      <c r="BB321" s="355" t="s">
        <v>125</v>
      </c>
      <c r="BC321" s="355" t="s">
        <v>8909</v>
      </c>
      <c r="BD321" s="355" t="s">
        <v>520</v>
      </c>
      <c r="BE321" s="356">
        <v>45434</v>
      </c>
      <c r="BF321" s="356">
        <v>45446</v>
      </c>
      <c r="BG321" s="355" t="s">
        <v>62</v>
      </c>
      <c r="BH321" s="355" t="s">
        <v>62</v>
      </c>
      <c r="BI321" s="355" t="s">
        <v>62</v>
      </c>
      <c r="BJ321" s="356">
        <v>45518</v>
      </c>
      <c r="BK321" s="381">
        <v>45579</v>
      </c>
      <c r="BL321" s="354" t="s">
        <v>62</v>
      </c>
      <c r="BM321" s="357" t="s">
        <v>6316</v>
      </c>
      <c r="BN321" s="355" t="s">
        <v>6370</v>
      </c>
      <c r="BO321" s="355" t="s">
        <v>6086</v>
      </c>
      <c r="BP321" s="355" t="s">
        <v>79</v>
      </c>
      <c r="BQ321" s="267" t="s">
        <v>8910</v>
      </c>
    </row>
    <row r="322" spans="1:69" ht="15.75" x14ac:dyDescent="0.25">
      <c r="A322" s="241">
        <v>322</v>
      </c>
      <c r="B322" s="335" t="s">
        <v>8911</v>
      </c>
      <c r="C322" s="336" t="s">
        <v>8911</v>
      </c>
      <c r="D322" s="337" t="s">
        <v>60</v>
      </c>
      <c r="E322" s="338" t="s">
        <v>5938</v>
      </c>
      <c r="F322" s="345">
        <v>1</v>
      </c>
      <c r="G322" s="360" t="s">
        <v>8912</v>
      </c>
      <c r="H322" s="410">
        <v>80054149</v>
      </c>
      <c r="I322" s="361" t="s">
        <v>62</v>
      </c>
      <c r="J322" s="361" t="s">
        <v>116</v>
      </c>
      <c r="K322" s="342">
        <v>29222</v>
      </c>
      <c r="L322" s="411" t="s">
        <v>8913</v>
      </c>
      <c r="M322" s="361">
        <v>3123219938</v>
      </c>
      <c r="N322" s="125" t="s">
        <v>8914</v>
      </c>
      <c r="O322" s="343" t="s">
        <v>8089</v>
      </c>
      <c r="P322" s="346">
        <v>45373</v>
      </c>
      <c r="Q322" s="345" t="s">
        <v>87</v>
      </c>
      <c r="R322" s="345" t="s">
        <v>8915</v>
      </c>
      <c r="S322" s="346">
        <v>45373</v>
      </c>
      <c r="T322" s="346">
        <v>45373</v>
      </c>
      <c r="U322" s="344">
        <v>45407</v>
      </c>
      <c r="V322" s="344">
        <v>45393</v>
      </c>
      <c r="W322" s="345" t="s">
        <v>5944</v>
      </c>
      <c r="X322" s="347">
        <v>11532000</v>
      </c>
      <c r="Y322" s="347">
        <v>2883000</v>
      </c>
      <c r="Z322" s="409">
        <v>45444</v>
      </c>
      <c r="AA322" s="344">
        <f t="shared" ca="1" si="8"/>
        <v>45692</v>
      </c>
      <c r="AB322" s="345">
        <f ca="1">AA322-Z322</f>
        <v>248</v>
      </c>
      <c r="AC322" s="337" t="s">
        <v>5945</v>
      </c>
      <c r="AD322" s="335" t="s">
        <v>6247</v>
      </c>
      <c r="AE322" s="335" t="s">
        <v>8916</v>
      </c>
      <c r="AF322" s="335" t="s">
        <v>92</v>
      </c>
      <c r="AG322" s="345" t="s">
        <v>8288</v>
      </c>
      <c r="AH322" s="345">
        <v>1959</v>
      </c>
      <c r="AI322" s="345" t="s">
        <v>75</v>
      </c>
      <c r="AJ322" s="337" t="s">
        <v>62</v>
      </c>
      <c r="AK322" s="335" t="s">
        <v>8778</v>
      </c>
      <c r="AL322" s="344">
        <v>45363</v>
      </c>
      <c r="AM322" s="335" t="s">
        <v>8917</v>
      </c>
      <c r="AN322" s="346">
        <v>45373</v>
      </c>
      <c r="AO322" s="391"/>
      <c r="AP322" s="391"/>
      <c r="AQ322" s="391"/>
      <c r="AR322" s="335">
        <v>103472</v>
      </c>
      <c r="AS322" s="335" t="s">
        <v>5984</v>
      </c>
      <c r="AT322" s="354" t="s">
        <v>62</v>
      </c>
      <c r="AU322" s="355" t="s">
        <v>62</v>
      </c>
      <c r="AV322" s="355" t="s">
        <v>62</v>
      </c>
      <c r="AW322" s="355" t="s">
        <v>62</v>
      </c>
      <c r="AX322" s="350" t="s">
        <v>62</v>
      </c>
      <c r="AY322" s="349" t="s">
        <v>62</v>
      </c>
      <c r="AZ322" s="355" t="s">
        <v>62</v>
      </c>
      <c r="BA322" s="355" t="s">
        <v>62</v>
      </c>
      <c r="BB322" s="355" t="s">
        <v>62</v>
      </c>
      <c r="BC322" s="355" t="s">
        <v>8405</v>
      </c>
      <c r="BD322" s="355" t="s">
        <v>5953</v>
      </c>
      <c r="BE322" s="356">
        <v>45434</v>
      </c>
      <c r="BF322" s="355" t="s">
        <v>5953</v>
      </c>
      <c r="BG322" s="355" t="s">
        <v>62</v>
      </c>
      <c r="BH322" s="355" t="s">
        <v>62</v>
      </c>
      <c r="BI322" s="355" t="s">
        <v>62</v>
      </c>
      <c r="BJ322" s="356">
        <v>45514</v>
      </c>
      <c r="BK322" s="349" t="s">
        <v>5953</v>
      </c>
      <c r="BL322" s="355" t="s">
        <v>62</v>
      </c>
      <c r="BM322" s="354" t="s">
        <v>62</v>
      </c>
      <c r="BN322" s="355" t="s">
        <v>6273</v>
      </c>
      <c r="BO322" s="355" t="s">
        <v>62</v>
      </c>
      <c r="BP322" s="355" t="s">
        <v>79</v>
      </c>
      <c r="BQ322" s="264" t="s">
        <v>8918</v>
      </c>
    </row>
    <row r="323" spans="1:69" x14ac:dyDescent="0.25">
      <c r="A323" s="241">
        <v>323</v>
      </c>
      <c r="B323" s="335" t="s">
        <v>8919</v>
      </c>
      <c r="C323" s="336" t="s">
        <v>8919</v>
      </c>
      <c r="D323" s="337" t="s">
        <v>60</v>
      </c>
      <c r="E323" s="338" t="s">
        <v>7871</v>
      </c>
      <c r="F323" s="345">
        <v>1</v>
      </c>
      <c r="G323" s="360" t="s">
        <v>2711</v>
      </c>
      <c r="H323" s="340">
        <v>52106203</v>
      </c>
      <c r="I323" s="341" t="s">
        <v>62</v>
      </c>
      <c r="J323" s="361" t="s">
        <v>1419</v>
      </c>
      <c r="K323" s="342">
        <v>26803</v>
      </c>
      <c r="L323" s="341" t="s">
        <v>2712</v>
      </c>
      <c r="M323" s="341">
        <v>3192168640</v>
      </c>
      <c r="N323" s="125" t="s">
        <v>2713</v>
      </c>
      <c r="O323" s="412" t="s">
        <v>8920</v>
      </c>
      <c r="P323" s="346">
        <v>45408</v>
      </c>
      <c r="Q323" s="345" t="s">
        <v>87</v>
      </c>
      <c r="R323" s="345" t="s">
        <v>8921</v>
      </c>
      <c r="S323" s="344">
        <v>45408</v>
      </c>
      <c r="T323" s="344">
        <v>45411</v>
      </c>
      <c r="U323" s="344">
        <v>45409</v>
      </c>
      <c r="V323" s="344">
        <v>45411</v>
      </c>
      <c r="W323" s="345" t="s">
        <v>8922</v>
      </c>
      <c r="X323" s="347">
        <v>13250000</v>
      </c>
      <c r="Y323" s="347">
        <v>5300000</v>
      </c>
      <c r="Z323" s="346">
        <v>45444</v>
      </c>
      <c r="AA323" s="344">
        <f t="shared" ref="AA323:AA353" ca="1" si="9">TODAY()</f>
        <v>45692</v>
      </c>
      <c r="AB323" s="345">
        <f ca="1">AA323-Z322</f>
        <v>248</v>
      </c>
      <c r="AC323" s="337" t="s">
        <v>5945</v>
      </c>
      <c r="AD323" s="335" t="s">
        <v>6485</v>
      </c>
      <c r="AE323" s="335" t="s">
        <v>8923</v>
      </c>
      <c r="AF323" s="335" t="s">
        <v>92</v>
      </c>
      <c r="AG323" s="345" t="s">
        <v>6464</v>
      </c>
      <c r="AH323" s="348">
        <v>1949</v>
      </c>
      <c r="AI323" s="345" t="s">
        <v>94</v>
      </c>
      <c r="AJ323" s="337" t="s">
        <v>62</v>
      </c>
      <c r="AK323" s="335" t="s">
        <v>8924</v>
      </c>
      <c r="AL323" s="344">
        <v>45404</v>
      </c>
      <c r="AM323" s="335" t="s">
        <v>8925</v>
      </c>
      <c r="AN323" s="346">
        <v>45411</v>
      </c>
      <c r="AO323" s="405"/>
      <c r="AP323" s="405"/>
      <c r="AQ323" s="405"/>
      <c r="AR323" s="335">
        <v>107255</v>
      </c>
      <c r="AS323" s="335" t="s">
        <v>6226</v>
      </c>
      <c r="AT323" s="354" t="s">
        <v>62</v>
      </c>
      <c r="AU323" s="355" t="s">
        <v>62</v>
      </c>
      <c r="AV323" s="355" t="s">
        <v>62</v>
      </c>
      <c r="AW323" s="355" t="s">
        <v>62</v>
      </c>
      <c r="AX323" s="350" t="s">
        <v>8926</v>
      </c>
      <c r="AY323" s="355" t="s">
        <v>8927</v>
      </c>
      <c r="AZ323" s="355" t="s">
        <v>125</v>
      </c>
      <c r="BA323" s="355" t="s">
        <v>8925</v>
      </c>
      <c r="BB323" s="355" t="s">
        <v>125</v>
      </c>
      <c r="BC323" s="355" t="s">
        <v>7305</v>
      </c>
      <c r="BD323" s="355" t="s">
        <v>8928</v>
      </c>
      <c r="BE323" s="356">
        <v>45434</v>
      </c>
      <c r="BF323" s="356">
        <v>45446</v>
      </c>
      <c r="BG323" s="355" t="s">
        <v>62</v>
      </c>
      <c r="BH323" s="355" t="s">
        <v>62</v>
      </c>
      <c r="BI323" s="355" t="s">
        <v>62</v>
      </c>
      <c r="BJ323" s="356">
        <v>45486</v>
      </c>
      <c r="BK323" s="356">
        <v>45524</v>
      </c>
      <c r="BL323" s="355" t="s">
        <v>62</v>
      </c>
      <c r="BM323" s="357" t="s">
        <v>8929</v>
      </c>
      <c r="BN323" s="355" t="s">
        <v>6293</v>
      </c>
      <c r="BO323" s="355" t="s">
        <v>6317</v>
      </c>
      <c r="BP323" s="355" t="s">
        <v>79</v>
      </c>
      <c r="BQ323" s="267" t="s">
        <v>8930</v>
      </c>
    </row>
    <row r="324" spans="1:69" x14ac:dyDescent="0.25">
      <c r="A324" s="241">
        <v>324</v>
      </c>
      <c r="B324" s="335" t="s">
        <v>8931</v>
      </c>
      <c r="C324" s="336" t="s">
        <v>8931</v>
      </c>
      <c r="D324" s="337" t="s">
        <v>60</v>
      </c>
      <c r="E324" s="338" t="s">
        <v>7871</v>
      </c>
      <c r="F324" s="345">
        <v>1</v>
      </c>
      <c r="G324" s="360" t="s">
        <v>8932</v>
      </c>
      <c r="H324" s="353">
        <v>52777050</v>
      </c>
      <c r="I324" s="361" t="s">
        <v>62</v>
      </c>
      <c r="J324" s="361" t="s">
        <v>8933</v>
      </c>
      <c r="K324" s="364">
        <v>28877</v>
      </c>
      <c r="L324" s="361" t="s">
        <v>8934</v>
      </c>
      <c r="M324" s="361">
        <v>3167402988</v>
      </c>
      <c r="N324" s="125" t="s">
        <v>8935</v>
      </c>
      <c r="O324" s="343" t="s">
        <v>8936</v>
      </c>
      <c r="P324" s="346">
        <v>45401</v>
      </c>
      <c r="Q324" s="345" t="s">
        <v>87</v>
      </c>
      <c r="R324" s="345" t="s">
        <v>8937</v>
      </c>
      <c r="S324" s="344">
        <v>45401</v>
      </c>
      <c r="T324" s="344">
        <v>45401</v>
      </c>
      <c r="U324" s="344">
        <v>45402</v>
      </c>
      <c r="V324" s="344">
        <v>45401</v>
      </c>
      <c r="W324" s="345" t="s">
        <v>8922</v>
      </c>
      <c r="X324" s="347">
        <v>12500000</v>
      </c>
      <c r="Y324" s="347">
        <v>5000000</v>
      </c>
      <c r="Z324" s="346">
        <v>45444</v>
      </c>
      <c r="AA324" s="344">
        <f t="shared" ca="1" si="9"/>
        <v>45692</v>
      </c>
      <c r="AB324" s="345">
        <f ca="1">AA324-Z324</f>
        <v>248</v>
      </c>
      <c r="AC324" s="337" t="s">
        <v>5945</v>
      </c>
      <c r="AD324" s="335" t="s">
        <v>1278</v>
      </c>
      <c r="AE324" s="335" t="s">
        <v>8938</v>
      </c>
      <c r="AF324" s="335" t="s">
        <v>92</v>
      </c>
      <c r="AG324" s="345" t="s">
        <v>6464</v>
      </c>
      <c r="AH324" s="348">
        <v>1949</v>
      </c>
      <c r="AI324" s="345" t="s">
        <v>94</v>
      </c>
      <c r="AJ324" s="337" t="s">
        <v>62</v>
      </c>
      <c r="AK324" s="335" t="s">
        <v>8939</v>
      </c>
      <c r="AL324" s="344">
        <v>45401</v>
      </c>
      <c r="AM324" s="335" t="s">
        <v>8940</v>
      </c>
      <c r="AN324" s="346">
        <v>45397</v>
      </c>
      <c r="AO324" s="391"/>
      <c r="AP324" s="391"/>
      <c r="AQ324" s="391"/>
      <c r="AR324" s="335">
        <v>107319</v>
      </c>
      <c r="AS324" s="335" t="s">
        <v>6027</v>
      </c>
      <c r="AT324" s="354" t="s">
        <v>62</v>
      </c>
      <c r="AU324" s="355" t="s">
        <v>62</v>
      </c>
      <c r="AV324" s="355" t="s">
        <v>62</v>
      </c>
      <c r="AW324" s="355" t="s">
        <v>62</v>
      </c>
      <c r="AX324" s="350" t="s">
        <v>62</v>
      </c>
      <c r="AY324" s="355" t="s">
        <v>62</v>
      </c>
      <c r="AZ324" s="355" t="s">
        <v>62</v>
      </c>
      <c r="BA324" s="355" t="s">
        <v>62</v>
      </c>
      <c r="BB324" s="355" t="s">
        <v>62</v>
      </c>
      <c r="BC324" s="355" t="s">
        <v>6271</v>
      </c>
      <c r="BD324" s="355" t="s">
        <v>5953</v>
      </c>
      <c r="BE324" s="356">
        <v>45434</v>
      </c>
      <c r="BF324" s="355" t="s">
        <v>5953</v>
      </c>
      <c r="BG324" s="355" t="s">
        <v>62</v>
      </c>
      <c r="BH324" s="355" t="s">
        <v>62</v>
      </c>
      <c r="BI324" s="355" t="s">
        <v>62</v>
      </c>
      <c r="BJ324" s="356">
        <v>45476</v>
      </c>
      <c r="BK324" s="355" t="s">
        <v>5953</v>
      </c>
      <c r="BL324" s="355" t="s">
        <v>62</v>
      </c>
      <c r="BM324" s="357" t="s">
        <v>8780</v>
      </c>
      <c r="BN324" s="355" t="s">
        <v>6342</v>
      </c>
      <c r="BO324" s="355" t="s">
        <v>62</v>
      </c>
      <c r="BP324" s="355" t="s">
        <v>79</v>
      </c>
      <c r="BQ324" s="267" t="s">
        <v>8941</v>
      </c>
    </row>
    <row r="325" spans="1:69" x14ac:dyDescent="0.25">
      <c r="A325" s="235">
        <v>325</v>
      </c>
      <c r="B325" s="335" t="s">
        <v>8942</v>
      </c>
      <c r="C325" s="336" t="s">
        <v>8942</v>
      </c>
      <c r="D325" s="337" t="s">
        <v>60</v>
      </c>
      <c r="E325" s="338" t="s">
        <v>7871</v>
      </c>
      <c r="F325" s="345">
        <v>1</v>
      </c>
      <c r="G325" s="360" t="s">
        <v>8943</v>
      </c>
      <c r="H325" s="353">
        <v>1018500320</v>
      </c>
      <c r="I325" s="361" t="s">
        <v>62</v>
      </c>
      <c r="J325" s="361" t="s">
        <v>3642</v>
      </c>
      <c r="K325" s="364">
        <v>35795</v>
      </c>
      <c r="L325" s="361" t="s">
        <v>8944</v>
      </c>
      <c r="M325" s="361">
        <v>3234179359</v>
      </c>
      <c r="N325" s="125" t="s">
        <v>8945</v>
      </c>
      <c r="O325" s="343" t="s">
        <v>8946</v>
      </c>
      <c r="P325" s="346">
        <v>45408</v>
      </c>
      <c r="Q325" s="345" t="s">
        <v>297</v>
      </c>
      <c r="R325" s="345" t="s">
        <v>8947</v>
      </c>
      <c r="S325" s="344">
        <v>45408</v>
      </c>
      <c r="T325" s="344">
        <v>45408</v>
      </c>
      <c r="U325" s="346">
        <v>45411</v>
      </c>
      <c r="V325" s="344">
        <v>45411</v>
      </c>
      <c r="W325" s="345" t="s">
        <v>8922</v>
      </c>
      <c r="X325" s="347">
        <v>12500000</v>
      </c>
      <c r="Y325" s="347">
        <v>5000000</v>
      </c>
      <c r="Z325" s="346">
        <v>45444</v>
      </c>
      <c r="AA325" s="344">
        <f t="shared" ca="1" si="9"/>
        <v>45692</v>
      </c>
      <c r="AB325" s="345">
        <f ca="1">AA325-Z324</f>
        <v>248</v>
      </c>
      <c r="AC325" s="337" t="s">
        <v>5945</v>
      </c>
      <c r="AD325" s="335" t="s">
        <v>6408</v>
      </c>
      <c r="AE325" s="335" t="s">
        <v>8948</v>
      </c>
      <c r="AF325" s="335" t="s">
        <v>92</v>
      </c>
      <c r="AG325" s="413" t="s">
        <v>6393</v>
      </c>
      <c r="AH325" s="414">
        <v>1954</v>
      </c>
      <c r="AI325" s="345" t="s">
        <v>94</v>
      </c>
      <c r="AJ325" s="337" t="s">
        <v>62</v>
      </c>
      <c r="AK325" s="335" t="s">
        <v>8949</v>
      </c>
      <c r="AL325" s="344">
        <v>45397</v>
      </c>
      <c r="AM325" s="335" t="s">
        <v>8950</v>
      </c>
      <c r="AN325" s="346">
        <v>45411</v>
      </c>
      <c r="AO325" s="391"/>
      <c r="AP325" s="391"/>
      <c r="AQ325" s="391"/>
      <c r="AR325" s="335">
        <v>107337</v>
      </c>
      <c r="AS325" s="335" t="s">
        <v>6429</v>
      </c>
      <c r="AT325" s="354" t="s">
        <v>62</v>
      </c>
      <c r="AU325" s="355" t="s">
        <v>62</v>
      </c>
      <c r="AV325" s="355" t="s">
        <v>62</v>
      </c>
      <c r="AW325" s="355" t="s">
        <v>62</v>
      </c>
      <c r="AX325" s="350" t="s">
        <v>62</v>
      </c>
      <c r="AY325" s="355" t="s">
        <v>62</v>
      </c>
      <c r="AZ325" s="355" t="s">
        <v>62</v>
      </c>
      <c r="BA325" s="355" t="s">
        <v>62</v>
      </c>
      <c r="BB325" s="355" t="s">
        <v>62</v>
      </c>
      <c r="BC325" s="355" t="s">
        <v>62</v>
      </c>
      <c r="BD325" s="355" t="s">
        <v>5953</v>
      </c>
      <c r="BE325" s="355" t="s">
        <v>62</v>
      </c>
      <c r="BF325" s="355" t="s">
        <v>5953</v>
      </c>
      <c r="BG325" s="355" t="s">
        <v>62</v>
      </c>
      <c r="BH325" s="355" t="s">
        <v>62</v>
      </c>
      <c r="BI325" s="355" t="s">
        <v>62</v>
      </c>
      <c r="BJ325" s="355" t="s">
        <v>62</v>
      </c>
      <c r="BK325" s="355" t="s">
        <v>5953</v>
      </c>
      <c r="BL325" s="355" t="s">
        <v>62</v>
      </c>
      <c r="BM325" s="357" t="s">
        <v>8780</v>
      </c>
      <c r="BN325" s="355" t="s">
        <v>62</v>
      </c>
      <c r="BO325" s="355" t="s">
        <v>62</v>
      </c>
      <c r="BP325" s="355" t="s">
        <v>79</v>
      </c>
      <c r="BQ325" s="264" t="s">
        <v>8951</v>
      </c>
    </row>
    <row r="326" spans="1:69" x14ac:dyDescent="0.25">
      <c r="A326" s="235">
        <v>326</v>
      </c>
      <c r="B326" s="335" t="s">
        <v>8952</v>
      </c>
      <c r="C326" s="336" t="s">
        <v>8952</v>
      </c>
      <c r="D326" s="337" t="s">
        <v>60</v>
      </c>
      <c r="E326" s="338" t="s">
        <v>7871</v>
      </c>
      <c r="F326" s="345">
        <v>1</v>
      </c>
      <c r="G326" s="360" t="s">
        <v>8953</v>
      </c>
      <c r="H326" s="353">
        <v>1014223339</v>
      </c>
      <c r="I326" s="361" t="s">
        <v>62</v>
      </c>
      <c r="J326" s="361" t="s">
        <v>8954</v>
      </c>
      <c r="K326" s="364">
        <v>33398</v>
      </c>
      <c r="L326" s="361" t="s">
        <v>8955</v>
      </c>
      <c r="M326" s="361">
        <v>3102082704</v>
      </c>
      <c r="N326" s="390" t="s">
        <v>8956</v>
      </c>
      <c r="O326" s="343" t="s">
        <v>6307</v>
      </c>
      <c r="P326" s="346">
        <v>45401</v>
      </c>
      <c r="Q326" s="345" t="s">
        <v>67</v>
      </c>
      <c r="R326" s="345" t="s">
        <v>8957</v>
      </c>
      <c r="S326" s="344">
        <v>45401</v>
      </c>
      <c r="T326" s="344">
        <v>45401</v>
      </c>
      <c r="U326" s="344">
        <v>45402</v>
      </c>
      <c r="V326" s="344">
        <v>45401</v>
      </c>
      <c r="W326" s="345" t="s">
        <v>8922</v>
      </c>
      <c r="X326" s="347">
        <v>12500000</v>
      </c>
      <c r="Y326" s="347">
        <v>5000000</v>
      </c>
      <c r="Z326" s="346">
        <v>45444</v>
      </c>
      <c r="AA326" s="344">
        <f t="shared" ca="1" si="9"/>
        <v>45692</v>
      </c>
      <c r="AB326" s="345">
        <f ca="1">AA326-Z326</f>
        <v>248</v>
      </c>
      <c r="AC326" s="337" t="s">
        <v>5945</v>
      </c>
      <c r="AD326" s="335" t="s">
        <v>8958</v>
      </c>
      <c r="AE326" s="335" t="s">
        <v>8959</v>
      </c>
      <c r="AF326" s="335" t="s">
        <v>92</v>
      </c>
      <c r="AG326" s="345" t="s">
        <v>6464</v>
      </c>
      <c r="AH326" s="348">
        <v>1949</v>
      </c>
      <c r="AI326" s="345" t="s">
        <v>94</v>
      </c>
      <c r="AJ326" s="337" t="s">
        <v>62</v>
      </c>
      <c r="AK326" s="335" t="s">
        <v>8939</v>
      </c>
      <c r="AL326" s="344">
        <v>45397</v>
      </c>
      <c r="AM326" s="335" t="s">
        <v>8960</v>
      </c>
      <c r="AN326" s="346">
        <v>45401</v>
      </c>
      <c r="AO326" s="391"/>
      <c r="AP326" s="391"/>
      <c r="AQ326" s="391"/>
      <c r="AR326" s="335">
        <v>107319</v>
      </c>
      <c r="AS326" s="335" t="s">
        <v>6027</v>
      </c>
      <c r="AT326" s="354" t="s">
        <v>62</v>
      </c>
      <c r="AU326" s="355" t="s">
        <v>62</v>
      </c>
      <c r="AV326" s="355" t="s">
        <v>62</v>
      </c>
      <c r="AW326" s="355" t="s">
        <v>62</v>
      </c>
      <c r="AX326" s="350" t="s">
        <v>62</v>
      </c>
      <c r="AY326" s="355" t="s">
        <v>62</v>
      </c>
      <c r="AZ326" s="355" t="s">
        <v>62</v>
      </c>
      <c r="BA326" s="355" t="s">
        <v>62</v>
      </c>
      <c r="BB326" s="355" t="s">
        <v>62</v>
      </c>
      <c r="BC326" s="355" t="s">
        <v>62</v>
      </c>
      <c r="BD326" s="355" t="s">
        <v>5953</v>
      </c>
      <c r="BE326" s="355" t="s">
        <v>62</v>
      </c>
      <c r="BF326" s="355" t="s">
        <v>5953</v>
      </c>
      <c r="BG326" s="355" t="s">
        <v>62</v>
      </c>
      <c r="BH326" s="355" t="s">
        <v>62</v>
      </c>
      <c r="BI326" s="355" t="s">
        <v>62</v>
      </c>
      <c r="BJ326" s="355" t="s">
        <v>62</v>
      </c>
      <c r="BK326" s="355" t="s">
        <v>5953</v>
      </c>
      <c r="BL326" s="355" t="s">
        <v>62</v>
      </c>
      <c r="BM326" s="357" t="s">
        <v>8780</v>
      </c>
      <c r="BN326" s="355" t="s">
        <v>62</v>
      </c>
      <c r="BO326" s="355" t="s">
        <v>62</v>
      </c>
      <c r="BP326" s="355" t="s">
        <v>79</v>
      </c>
      <c r="BQ326" s="267" t="s">
        <v>8961</v>
      </c>
    </row>
    <row r="327" spans="1:69" x14ac:dyDescent="0.25">
      <c r="A327" s="241">
        <v>327</v>
      </c>
      <c r="B327" s="335" t="s">
        <v>8962</v>
      </c>
      <c r="C327" s="336" t="s">
        <v>8962</v>
      </c>
      <c r="D327" s="337" t="s">
        <v>60</v>
      </c>
      <c r="E327" s="338" t="s">
        <v>7871</v>
      </c>
      <c r="F327" s="345">
        <v>1</v>
      </c>
      <c r="G327" s="360" t="s">
        <v>8963</v>
      </c>
      <c r="H327" s="353">
        <v>1033812748</v>
      </c>
      <c r="I327" s="361" t="s">
        <v>62</v>
      </c>
      <c r="J327" s="361" t="s">
        <v>99</v>
      </c>
      <c r="K327" s="364">
        <v>36164</v>
      </c>
      <c r="L327" s="361" t="s">
        <v>8964</v>
      </c>
      <c r="M327" s="361">
        <v>3112318326</v>
      </c>
      <c r="N327" s="390" t="s">
        <v>8965</v>
      </c>
      <c r="O327" s="343" t="s">
        <v>8966</v>
      </c>
      <c r="P327" s="415">
        <v>45401</v>
      </c>
      <c r="Q327" s="345" t="s">
        <v>87</v>
      </c>
      <c r="R327" s="413" t="s">
        <v>8967</v>
      </c>
      <c r="S327" s="344">
        <v>45401</v>
      </c>
      <c r="T327" s="344">
        <v>45404</v>
      </c>
      <c r="U327" s="344">
        <v>45402</v>
      </c>
      <c r="V327" s="344">
        <v>45404</v>
      </c>
      <c r="W327" s="345" t="s">
        <v>8922</v>
      </c>
      <c r="X327" s="347">
        <v>12500000</v>
      </c>
      <c r="Y327" s="347">
        <v>5000000</v>
      </c>
      <c r="Z327" s="346">
        <v>45444</v>
      </c>
      <c r="AA327" s="344">
        <f t="shared" ca="1" si="9"/>
        <v>45692</v>
      </c>
      <c r="AB327" s="345">
        <f ca="1">AA327-Z326</f>
        <v>248</v>
      </c>
      <c r="AC327" s="337" t="s">
        <v>5945</v>
      </c>
      <c r="AD327" s="335" t="s">
        <v>8694</v>
      </c>
      <c r="AE327" s="335" t="s">
        <v>8968</v>
      </c>
      <c r="AF327" s="335" t="s">
        <v>92</v>
      </c>
      <c r="AG327" s="345" t="s">
        <v>6223</v>
      </c>
      <c r="AH327" s="348">
        <v>1952</v>
      </c>
      <c r="AI327" s="345" t="s">
        <v>94</v>
      </c>
      <c r="AJ327" s="337" t="s">
        <v>62</v>
      </c>
      <c r="AK327" s="335" t="s">
        <v>8969</v>
      </c>
      <c r="AL327" s="344">
        <v>45397</v>
      </c>
      <c r="AM327" s="335" t="s">
        <v>8970</v>
      </c>
      <c r="AN327" s="346">
        <v>45404</v>
      </c>
      <c r="AO327" s="391"/>
      <c r="AP327" s="391"/>
      <c r="AQ327" s="391"/>
      <c r="AR327" s="335">
        <v>107323</v>
      </c>
      <c r="AS327" s="335" t="s">
        <v>6317</v>
      </c>
      <c r="AT327" s="354" t="s">
        <v>62</v>
      </c>
      <c r="AU327" s="355" t="s">
        <v>62</v>
      </c>
      <c r="AV327" s="355" t="s">
        <v>62</v>
      </c>
      <c r="AW327" s="355" t="s">
        <v>62</v>
      </c>
      <c r="AX327" s="350">
        <v>6166667</v>
      </c>
      <c r="AY327" s="380" t="s">
        <v>8971</v>
      </c>
      <c r="AZ327" s="354" t="s">
        <v>288</v>
      </c>
      <c r="BA327" s="355" t="s">
        <v>125</v>
      </c>
      <c r="BB327" s="355" t="s">
        <v>125</v>
      </c>
      <c r="BC327" s="355" t="s">
        <v>7005</v>
      </c>
      <c r="BD327" s="355" t="s">
        <v>520</v>
      </c>
      <c r="BE327" s="356">
        <v>45434</v>
      </c>
      <c r="BF327" s="356">
        <v>45446</v>
      </c>
      <c r="BG327" s="355" t="s">
        <v>62</v>
      </c>
      <c r="BH327" s="355" t="s">
        <v>62</v>
      </c>
      <c r="BI327" s="355" t="s">
        <v>62</v>
      </c>
      <c r="BJ327" s="356">
        <v>45479</v>
      </c>
      <c r="BK327" s="381">
        <v>45517</v>
      </c>
      <c r="BL327" s="354" t="s">
        <v>62</v>
      </c>
      <c r="BM327" s="357" t="s">
        <v>8972</v>
      </c>
      <c r="BN327" s="355" t="s">
        <v>139</v>
      </c>
      <c r="BO327" s="355" t="s">
        <v>6086</v>
      </c>
      <c r="BP327" s="355" t="s">
        <v>79</v>
      </c>
      <c r="BQ327" s="267" t="s">
        <v>8973</v>
      </c>
    </row>
    <row r="328" spans="1:69" ht="15" customHeight="1" x14ac:dyDescent="0.25">
      <c r="A328" s="235">
        <v>328</v>
      </c>
      <c r="B328" s="335" t="s">
        <v>8974</v>
      </c>
      <c r="C328" s="336" t="s">
        <v>8974</v>
      </c>
      <c r="D328" s="337" t="s">
        <v>60</v>
      </c>
      <c r="E328" s="338" t="s">
        <v>5938</v>
      </c>
      <c r="F328" s="345">
        <v>1</v>
      </c>
      <c r="G328" s="360" t="s">
        <v>8975</v>
      </c>
      <c r="H328" s="353">
        <v>1020752104</v>
      </c>
      <c r="I328" s="361" t="s">
        <v>62</v>
      </c>
      <c r="J328" s="361" t="s">
        <v>116</v>
      </c>
      <c r="K328" s="364">
        <v>32964</v>
      </c>
      <c r="L328" s="361" t="s">
        <v>8976</v>
      </c>
      <c r="M328" s="361">
        <v>3014104532</v>
      </c>
      <c r="N328" s="390" t="s">
        <v>8977</v>
      </c>
      <c r="O328" s="343" t="s">
        <v>8978</v>
      </c>
      <c r="P328" s="346">
        <v>45408</v>
      </c>
      <c r="Q328" s="345" t="s">
        <v>87</v>
      </c>
      <c r="R328" s="413" t="s">
        <v>8979</v>
      </c>
      <c r="S328" s="344">
        <v>45406</v>
      </c>
      <c r="T328" s="344">
        <v>45408</v>
      </c>
      <c r="U328" s="344">
        <v>45407</v>
      </c>
      <c r="V328" s="344">
        <v>45411</v>
      </c>
      <c r="W328" s="345" t="s">
        <v>8922</v>
      </c>
      <c r="X328" s="347">
        <v>7207500</v>
      </c>
      <c r="Y328" s="347">
        <v>2883000</v>
      </c>
      <c r="Z328" s="346">
        <v>45444</v>
      </c>
      <c r="AA328" s="344">
        <f t="shared" ca="1" si="9"/>
        <v>45692</v>
      </c>
      <c r="AB328" s="345">
        <f ca="1">AA328-Z328</f>
        <v>248</v>
      </c>
      <c r="AC328" s="337" t="s">
        <v>5945</v>
      </c>
      <c r="AD328" s="335" t="s">
        <v>6771</v>
      </c>
      <c r="AE328" s="335" t="s">
        <v>6772</v>
      </c>
      <c r="AF328" s="335" t="s">
        <v>92</v>
      </c>
      <c r="AG328" s="345" t="s">
        <v>6249</v>
      </c>
      <c r="AH328" s="348">
        <v>1950</v>
      </c>
      <c r="AI328" s="345" t="s">
        <v>94</v>
      </c>
      <c r="AJ328" s="337" t="s">
        <v>62</v>
      </c>
      <c r="AK328" s="335" t="s">
        <v>8980</v>
      </c>
      <c r="AL328" s="344">
        <v>45397</v>
      </c>
      <c r="AM328" s="335" t="s">
        <v>8981</v>
      </c>
      <c r="AN328" s="346">
        <v>45411</v>
      </c>
      <c r="AO328" s="391"/>
      <c r="AP328" s="391"/>
      <c r="AQ328" s="391"/>
      <c r="AR328" s="335">
        <v>107334</v>
      </c>
      <c r="AS328" s="335" t="s">
        <v>6027</v>
      </c>
      <c r="AT328" s="354" t="s">
        <v>62</v>
      </c>
      <c r="AU328" s="355" t="s">
        <v>62</v>
      </c>
      <c r="AV328" s="355" t="s">
        <v>62</v>
      </c>
      <c r="AW328" s="355" t="s">
        <v>62</v>
      </c>
      <c r="AX328" s="350" t="s">
        <v>62</v>
      </c>
      <c r="AY328" s="349" t="s">
        <v>62</v>
      </c>
      <c r="AZ328" s="355" t="s">
        <v>62</v>
      </c>
      <c r="BA328" s="355" t="s">
        <v>62</v>
      </c>
      <c r="BB328" s="355" t="s">
        <v>62</v>
      </c>
      <c r="BC328" s="355" t="s">
        <v>62</v>
      </c>
      <c r="BD328" s="355" t="s">
        <v>5953</v>
      </c>
      <c r="BE328" s="355" t="s">
        <v>62</v>
      </c>
      <c r="BF328" s="355" t="s">
        <v>5953</v>
      </c>
      <c r="BG328" s="355" t="s">
        <v>62</v>
      </c>
      <c r="BH328" s="355" t="s">
        <v>62</v>
      </c>
      <c r="BI328" s="355" t="s">
        <v>62</v>
      </c>
      <c r="BJ328" s="355" t="s">
        <v>62</v>
      </c>
      <c r="BK328" s="349" t="s">
        <v>5953</v>
      </c>
      <c r="BL328" s="355" t="s">
        <v>62</v>
      </c>
      <c r="BM328" s="354" t="s">
        <v>62</v>
      </c>
      <c r="BN328" s="355" t="s">
        <v>62</v>
      </c>
      <c r="BO328" s="355" t="s">
        <v>62</v>
      </c>
      <c r="BP328" s="355" t="s">
        <v>79</v>
      </c>
      <c r="BQ328" s="264" t="s">
        <v>8982</v>
      </c>
    </row>
    <row r="329" spans="1:69" x14ac:dyDescent="0.25">
      <c r="A329" s="235">
        <v>329</v>
      </c>
      <c r="B329" s="335" t="s">
        <v>8983</v>
      </c>
      <c r="C329" s="336" t="s">
        <v>8983</v>
      </c>
      <c r="D329" s="337" t="s">
        <v>60</v>
      </c>
      <c r="E329" s="338" t="s">
        <v>7871</v>
      </c>
      <c r="F329" s="345">
        <v>1</v>
      </c>
      <c r="G329" s="360" t="s">
        <v>8984</v>
      </c>
      <c r="H329" s="416">
        <v>1020745974</v>
      </c>
      <c r="I329" s="370" t="s">
        <v>62</v>
      </c>
      <c r="J329" s="361" t="s">
        <v>8985</v>
      </c>
      <c r="K329" s="364">
        <v>32752</v>
      </c>
      <c r="L329" s="417" t="s">
        <v>8986</v>
      </c>
      <c r="M329" s="417">
        <v>3115798514</v>
      </c>
      <c r="N329" s="418" t="s">
        <v>8987</v>
      </c>
      <c r="O329" s="419" t="s">
        <v>2880</v>
      </c>
      <c r="P329" s="415">
        <v>45401</v>
      </c>
      <c r="Q329" s="345" t="s">
        <v>87</v>
      </c>
      <c r="R329" s="413" t="s">
        <v>8988</v>
      </c>
      <c r="S329" s="344">
        <v>45404</v>
      </c>
      <c r="T329" s="344">
        <v>45405</v>
      </c>
      <c r="U329" s="344">
        <v>45405</v>
      </c>
      <c r="V329" s="344">
        <v>45405</v>
      </c>
      <c r="W329" s="345" t="s">
        <v>8922</v>
      </c>
      <c r="X329" s="347">
        <v>12500000</v>
      </c>
      <c r="Y329" s="347">
        <v>5000000</v>
      </c>
      <c r="Z329" s="346">
        <v>45444</v>
      </c>
      <c r="AA329" s="344">
        <f t="shared" ca="1" si="9"/>
        <v>45692</v>
      </c>
      <c r="AB329" s="345">
        <f ca="1">AA329-Z328</f>
        <v>248</v>
      </c>
      <c r="AC329" s="337" t="s">
        <v>5945</v>
      </c>
      <c r="AD329" s="335" t="s">
        <v>6554</v>
      </c>
      <c r="AE329" s="335" t="s">
        <v>8989</v>
      </c>
      <c r="AF329" s="335" t="s">
        <v>92</v>
      </c>
      <c r="AG329" s="345" t="s">
        <v>6464</v>
      </c>
      <c r="AH329" s="348">
        <v>1949</v>
      </c>
      <c r="AI329" s="345" t="s">
        <v>94</v>
      </c>
      <c r="AJ329" s="337" t="s">
        <v>62</v>
      </c>
      <c r="AK329" s="335" t="s">
        <v>8990</v>
      </c>
      <c r="AL329" s="344">
        <v>45397</v>
      </c>
      <c r="AM329" s="335" t="s">
        <v>8991</v>
      </c>
      <c r="AN329" s="346">
        <v>45404</v>
      </c>
      <c r="AO329" s="391"/>
      <c r="AP329" s="391"/>
      <c r="AQ329" s="391"/>
      <c r="AR329" s="335">
        <v>107317</v>
      </c>
      <c r="AS329" s="335" t="s">
        <v>8448</v>
      </c>
      <c r="AT329" s="354" t="s">
        <v>62</v>
      </c>
      <c r="AU329" s="355" t="s">
        <v>62</v>
      </c>
      <c r="AV329" s="355" t="s">
        <v>62</v>
      </c>
      <c r="AW329" s="355" t="s">
        <v>62</v>
      </c>
      <c r="AX329" s="350" t="s">
        <v>62</v>
      </c>
      <c r="AY329" s="355" t="s">
        <v>62</v>
      </c>
      <c r="AZ329" s="355" t="s">
        <v>62</v>
      </c>
      <c r="BA329" s="355" t="s">
        <v>62</v>
      </c>
      <c r="BB329" s="355" t="s">
        <v>62</v>
      </c>
      <c r="BC329" s="355" t="s">
        <v>62</v>
      </c>
      <c r="BD329" s="355" t="s">
        <v>5953</v>
      </c>
      <c r="BE329" s="355" t="s">
        <v>62</v>
      </c>
      <c r="BF329" s="355" t="s">
        <v>5953</v>
      </c>
      <c r="BG329" s="355" t="s">
        <v>62</v>
      </c>
      <c r="BH329" s="355" t="s">
        <v>62</v>
      </c>
      <c r="BI329" s="355" t="s">
        <v>62</v>
      </c>
      <c r="BJ329" s="355" t="s">
        <v>62</v>
      </c>
      <c r="BK329" s="355" t="s">
        <v>5953</v>
      </c>
      <c r="BL329" s="355" t="s">
        <v>62</v>
      </c>
      <c r="BM329" s="354" t="s">
        <v>62</v>
      </c>
      <c r="BN329" s="355" t="s">
        <v>62</v>
      </c>
      <c r="BO329" s="355" t="s">
        <v>62</v>
      </c>
      <c r="BP329" s="355" t="s">
        <v>79</v>
      </c>
      <c r="BQ329" s="267" t="s">
        <v>8992</v>
      </c>
    </row>
    <row r="330" spans="1:69" x14ac:dyDescent="0.25">
      <c r="A330" s="241">
        <v>330</v>
      </c>
      <c r="B330" s="335" t="s">
        <v>8993</v>
      </c>
      <c r="C330" s="336" t="s">
        <v>8993</v>
      </c>
      <c r="D330" s="337" t="s">
        <v>60</v>
      </c>
      <c r="E330" s="338" t="s">
        <v>5938</v>
      </c>
      <c r="F330" s="345">
        <v>1</v>
      </c>
      <c r="G330" s="360" t="s">
        <v>8994</v>
      </c>
      <c r="H330" s="340">
        <v>1129581117</v>
      </c>
      <c r="I330" s="341" t="s">
        <v>62</v>
      </c>
      <c r="J330" s="361" t="s">
        <v>116</v>
      </c>
      <c r="K330" s="364">
        <v>31786</v>
      </c>
      <c r="L330" s="341" t="s">
        <v>8995</v>
      </c>
      <c r="M330" s="341">
        <v>3112697123</v>
      </c>
      <c r="N330" s="121" t="s">
        <v>8996</v>
      </c>
      <c r="O330" s="343" t="s">
        <v>86</v>
      </c>
      <c r="P330" s="346">
        <v>45408</v>
      </c>
      <c r="Q330" s="345" t="s">
        <v>87</v>
      </c>
      <c r="R330" s="413" t="s">
        <v>8997</v>
      </c>
      <c r="S330" s="344">
        <v>45408</v>
      </c>
      <c r="T330" s="344">
        <v>45411</v>
      </c>
      <c r="U330" s="344">
        <v>45411</v>
      </c>
      <c r="V330" s="344">
        <v>45411</v>
      </c>
      <c r="W330" s="345" t="s">
        <v>8922</v>
      </c>
      <c r="X330" s="347">
        <v>6817500</v>
      </c>
      <c r="Y330" s="347">
        <v>2727000</v>
      </c>
      <c r="Z330" s="346">
        <v>45444</v>
      </c>
      <c r="AA330" s="344">
        <f t="shared" ca="1" si="9"/>
        <v>45692</v>
      </c>
      <c r="AB330" s="345">
        <f ca="1">AA330-Z330</f>
        <v>248</v>
      </c>
      <c r="AC330" s="337" t="s">
        <v>5945</v>
      </c>
      <c r="AD330" s="335" t="s">
        <v>8998</v>
      </c>
      <c r="AE330" s="335" t="s">
        <v>6772</v>
      </c>
      <c r="AF330" s="335" t="s">
        <v>92</v>
      </c>
      <c r="AG330" s="345" t="s">
        <v>6223</v>
      </c>
      <c r="AH330" s="348">
        <v>1952</v>
      </c>
      <c r="AI330" s="345" t="s">
        <v>94</v>
      </c>
      <c r="AJ330" s="337" t="s">
        <v>62</v>
      </c>
      <c r="AK330" s="335" t="s">
        <v>8999</v>
      </c>
      <c r="AL330" s="344">
        <v>45397</v>
      </c>
      <c r="AM330" s="335" t="s">
        <v>9000</v>
      </c>
      <c r="AN330" s="346">
        <v>45411</v>
      </c>
      <c r="AO330" s="391"/>
      <c r="AP330" s="391"/>
      <c r="AQ330" s="391"/>
      <c r="AR330" s="335">
        <v>107376</v>
      </c>
      <c r="AS330" s="335" t="s">
        <v>6429</v>
      </c>
      <c r="AT330" s="354" t="s">
        <v>62</v>
      </c>
      <c r="AU330" s="355" t="s">
        <v>62</v>
      </c>
      <c r="AV330" s="355" t="s">
        <v>62</v>
      </c>
      <c r="AW330" s="355" t="s">
        <v>62</v>
      </c>
      <c r="AX330" s="350">
        <v>3363300</v>
      </c>
      <c r="AY330" s="355" t="s">
        <v>9001</v>
      </c>
      <c r="AZ330" s="356">
        <v>45483</v>
      </c>
      <c r="BA330" s="355" t="s">
        <v>125</v>
      </c>
      <c r="BB330" s="355" t="s">
        <v>125</v>
      </c>
      <c r="BC330" s="355" t="s">
        <v>7305</v>
      </c>
      <c r="BD330" s="355" t="s">
        <v>8928</v>
      </c>
      <c r="BE330" s="356">
        <v>45434</v>
      </c>
      <c r="BF330" s="356">
        <v>45484</v>
      </c>
      <c r="BG330" s="355" t="s">
        <v>62</v>
      </c>
      <c r="BH330" s="355" t="s">
        <v>62</v>
      </c>
      <c r="BI330" s="355" t="s">
        <v>62</v>
      </c>
      <c r="BJ330" s="356">
        <v>45486</v>
      </c>
      <c r="BK330" s="356">
        <v>45524</v>
      </c>
      <c r="BL330" s="391" t="s">
        <v>9002</v>
      </c>
      <c r="BM330" s="354" t="s">
        <v>62</v>
      </c>
      <c r="BN330" s="355" t="s">
        <v>5984</v>
      </c>
      <c r="BO330" s="355" t="s">
        <v>6086</v>
      </c>
      <c r="BP330" s="355" t="s">
        <v>79</v>
      </c>
      <c r="BQ330" s="267" t="s">
        <v>9003</v>
      </c>
    </row>
    <row r="331" spans="1:69" x14ac:dyDescent="0.25">
      <c r="A331" s="248">
        <v>331</v>
      </c>
      <c r="B331" s="420" t="s">
        <v>9004</v>
      </c>
      <c r="C331" s="421" t="s">
        <v>9004</v>
      </c>
      <c r="D331" s="337" t="s">
        <v>60</v>
      </c>
      <c r="E331" s="422" t="s">
        <v>7871</v>
      </c>
      <c r="F331" s="423">
        <v>1</v>
      </c>
      <c r="G331" s="424" t="s">
        <v>9005</v>
      </c>
      <c r="H331" s="416">
        <v>1032383790</v>
      </c>
      <c r="I331" s="425" t="s">
        <v>62</v>
      </c>
      <c r="J331" s="425" t="s">
        <v>721</v>
      </c>
      <c r="K331" s="426">
        <v>31859</v>
      </c>
      <c r="L331" s="341" t="s">
        <v>9006</v>
      </c>
      <c r="M331" s="417">
        <v>3213467174</v>
      </c>
      <c r="N331" s="397" t="s">
        <v>9007</v>
      </c>
      <c r="O331" s="412" t="s">
        <v>9008</v>
      </c>
      <c r="P331" s="427">
        <v>45400</v>
      </c>
      <c r="Q331" s="423" t="s">
        <v>87</v>
      </c>
      <c r="R331" s="413" t="s">
        <v>9009</v>
      </c>
      <c r="S331" s="428">
        <v>45400</v>
      </c>
      <c r="T331" s="428">
        <v>45400</v>
      </c>
      <c r="U331" s="428">
        <v>45404</v>
      </c>
      <c r="V331" s="428">
        <v>45404</v>
      </c>
      <c r="W331" s="423" t="s">
        <v>8922</v>
      </c>
      <c r="X331" s="429">
        <v>12500000</v>
      </c>
      <c r="Y331" s="429">
        <v>5000000</v>
      </c>
      <c r="Z331" s="430">
        <v>45444</v>
      </c>
      <c r="AA331" s="428">
        <f t="shared" ca="1" si="9"/>
        <v>45692</v>
      </c>
      <c r="AB331" s="423">
        <f ca="1">AA331-Z330</f>
        <v>248</v>
      </c>
      <c r="AC331" s="431" t="s">
        <v>5945</v>
      </c>
      <c r="AD331" s="335" t="s">
        <v>6771</v>
      </c>
      <c r="AE331" s="335" t="s">
        <v>9010</v>
      </c>
      <c r="AF331" s="420" t="s">
        <v>92</v>
      </c>
      <c r="AG331" s="423" t="s">
        <v>6249</v>
      </c>
      <c r="AH331" s="432">
        <v>1950</v>
      </c>
      <c r="AI331" s="423" t="s">
        <v>94</v>
      </c>
      <c r="AJ331" s="431" t="s">
        <v>62</v>
      </c>
      <c r="AK331" s="420" t="s">
        <v>9011</v>
      </c>
      <c r="AL331" s="428">
        <v>45398</v>
      </c>
      <c r="AM331" s="420" t="s">
        <v>9012</v>
      </c>
      <c r="AN331" s="430">
        <v>45401</v>
      </c>
      <c r="AO331" s="391"/>
      <c r="AP331" s="391"/>
      <c r="AQ331" s="391"/>
      <c r="AR331" s="420">
        <v>107378</v>
      </c>
      <c r="AS331" s="420" t="s">
        <v>6429</v>
      </c>
      <c r="AT331" s="433" t="s">
        <v>62</v>
      </c>
      <c r="AU331" s="434" t="s">
        <v>62</v>
      </c>
      <c r="AV331" s="434" t="s">
        <v>62</v>
      </c>
      <c r="AW331" s="434" t="s">
        <v>62</v>
      </c>
      <c r="AX331" s="350" t="s">
        <v>62</v>
      </c>
      <c r="AY331" s="355" t="s">
        <v>62</v>
      </c>
      <c r="AZ331" s="355" t="s">
        <v>62</v>
      </c>
      <c r="BA331" s="355" t="s">
        <v>62</v>
      </c>
      <c r="BB331" s="355" t="s">
        <v>62</v>
      </c>
      <c r="BC331" s="434" t="s">
        <v>7209</v>
      </c>
      <c r="BD331" s="355" t="s">
        <v>5953</v>
      </c>
      <c r="BE331" s="356">
        <v>45434</v>
      </c>
      <c r="BF331" s="355" t="s">
        <v>5953</v>
      </c>
      <c r="BG331" s="434" t="s">
        <v>62</v>
      </c>
      <c r="BH331" s="434" t="s">
        <v>62</v>
      </c>
      <c r="BI331" s="434" t="s">
        <v>62</v>
      </c>
      <c r="BJ331" s="435">
        <v>45480</v>
      </c>
      <c r="BK331" s="355" t="s">
        <v>5953</v>
      </c>
      <c r="BL331" s="434" t="s">
        <v>62</v>
      </c>
      <c r="BM331" s="433" t="s">
        <v>62</v>
      </c>
      <c r="BN331" s="434" t="s">
        <v>6293</v>
      </c>
      <c r="BO331" s="355" t="s">
        <v>62</v>
      </c>
      <c r="BP331" s="434" t="s">
        <v>79</v>
      </c>
      <c r="BQ331" s="264" t="s">
        <v>9013</v>
      </c>
    </row>
    <row r="332" spans="1:69" s="244" customFormat="1" x14ac:dyDescent="0.25">
      <c r="A332" s="241">
        <v>332</v>
      </c>
      <c r="B332" s="335" t="s">
        <v>9014</v>
      </c>
      <c r="C332" s="336" t="s">
        <v>9014</v>
      </c>
      <c r="D332" s="337" t="s">
        <v>60</v>
      </c>
      <c r="E332" s="338" t="s">
        <v>5938</v>
      </c>
      <c r="F332" s="345">
        <v>1</v>
      </c>
      <c r="G332" s="339" t="s">
        <v>9015</v>
      </c>
      <c r="H332" s="353">
        <v>1071170794</v>
      </c>
      <c r="I332" s="361" t="s">
        <v>62</v>
      </c>
      <c r="J332" s="361" t="s">
        <v>7473</v>
      </c>
      <c r="K332" s="364">
        <v>35738</v>
      </c>
      <c r="L332" s="341" t="s">
        <v>9016</v>
      </c>
      <c r="M332" s="361">
        <v>3105581229</v>
      </c>
      <c r="N332" s="390" t="s">
        <v>9017</v>
      </c>
      <c r="O332" s="343" t="s">
        <v>1467</v>
      </c>
      <c r="P332" s="346">
        <v>45408</v>
      </c>
      <c r="Q332" s="345" t="s">
        <v>87</v>
      </c>
      <c r="R332" s="345" t="s">
        <v>9018</v>
      </c>
      <c r="S332" s="344">
        <v>45406</v>
      </c>
      <c r="T332" s="344">
        <v>45411</v>
      </c>
      <c r="U332" s="344">
        <v>45407</v>
      </c>
      <c r="V332" s="344">
        <v>45411</v>
      </c>
      <c r="W332" s="345" t="s">
        <v>8922</v>
      </c>
      <c r="X332" s="347">
        <v>4972500</v>
      </c>
      <c r="Y332" s="347">
        <v>1989000</v>
      </c>
      <c r="Z332" s="346">
        <v>45444</v>
      </c>
      <c r="AA332" s="344">
        <f t="shared" ca="1" si="9"/>
        <v>45692</v>
      </c>
      <c r="AB332" s="345">
        <f ca="1">AA332-Z332</f>
        <v>248</v>
      </c>
      <c r="AC332" s="337" t="s">
        <v>5945</v>
      </c>
      <c r="AD332" s="335" t="s">
        <v>9019</v>
      </c>
      <c r="AE332" s="335" t="s">
        <v>6772</v>
      </c>
      <c r="AF332" s="335" t="s">
        <v>92</v>
      </c>
      <c r="AG332" s="345" t="s">
        <v>6464</v>
      </c>
      <c r="AH332" s="348">
        <v>1949</v>
      </c>
      <c r="AI332" s="345" t="s">
        <v>94</v>
      </c>
      <c r="AJ332" s="337" t="s">
        <v>62</v>
      </c>
      <c r="AK332" s="335" t="s">
        <v>9020</v>
      </c>
      <c r="AL332" s="344">
        <v>45404</v>
      </c>
      <c r="AM332" s="335" t="s">
        <v>9021</v>
      </c>
      <c r="AN332" s="346">
        <v>45411</v>
      </c>
      <c r="AO332" s="436"/>
      <c r="AP332" s="436"/>
      <c r="AQ332" s="436"/>
      <c r="AR332" s="335">
        <v>107542</v>
      </c>
      <c r="AS332" s="335" t="s">
        <v>6027</v>
      </c>
      <c r="AT332" s="337" t="s">
        <v>62</v>
      </c>
      <c r="AU332" s="349" t="s">
        <v>62</v>
      </c>
      <c r="AV332" s="349" t="s">
        <v>62</v>
      </c>
      <c r="AW332" s="349" t="s">
        <v>62</v>
      </c>
      <c r="AX332" s="350" t="s">
        <v>62</v>
      </c>
      <c r="AY332" s="355" t="s">
        <v>62</v>
      </c>
      <c r="AZ332" s="355" t="s">
        <v>62</v>
      </c>
      <c r="BA332" s="355" t="s">
        <v>62</v>
      </c>
      <c r="BB332" s="355" t="s">
        <v>62</v>
      </c>
      <c r="BC332" s="349" t="s">
        <v>7305</v>
      </c>
      <c r="BD332" s="355" t="s">
        <v>5953</v>
      </c>
      <c r="BE332" s="356">
        <v>45434</v>
      </c>
      <c r="BF332" s="355" t="s">
        <v>5953</v>
      </c>
      <c r="BG332" s="349" t="s">
        <v>62</v>
      </c>
      <c r="BH332" s="349" t="s">
        <v>62</v>
      </c>
      <c r="BI332" s="349" t="s">
        <v>62</v>
      </c>
      <c r="BJ332" s="359">
        <v>45486</v>
      </c>
      <c r="BK332" s="355" t="s">
        <v>5953</v>
      </c>
      <c r="BL332" s="349" t="s">
        <v>62</v>
      </c>
      <c r="BM332" s="337" t="s">
        <v>62</v>
      </c>
      <c r="BN332" s="349" t="s">
        <v>6293</v>
      </c>
      <c r="BO332" s="355" t="s">
        <v>62</v>
      </c>
      <c r="BP332" s="349" t="s">
        <v>79</v>
      </c>
      <c r="BQ332" s="268" t="s">
        <v>9022</v>
      </c>
    </row>
    <row r="333" spans="1:69" s="232" customFormat="1" x14ac:dyDescent="0.25">
      <c r="A333" s="241">
        <v>333</v>
      </c>
      <c r="B333" s="335" t="s">
        <v>9023</v>
      </c>
      <c r="C333" s="336" t="s">
        <v>9024</v>
      </c>
      <c r="D333" s="337" t="s">
        <v>8300</v>
      </c>
      <c r="E333" s="338" t="s">
        <v>8301</v>
      </c>
      <c r="F333" s="345">
        <v>11</v>
      </c>
      <c r="G333" s="360" t="s">
        <v>9025</v>
      </c>
      <c r="H333" s="353">
        <v>1024576228</v>
      </c>
      <c r="I333" s="361">
        <v>2</v>
      </c>
      <c r="J333" s="361" t="s">
        <v>9026</v>
      </c>
      <c r="K333" s="364" t="s">
        <v>9027</v>
      </c>
      <c r="L333" s="341" t="s">
        <v>9028</v>
      </c>
      <c r="M333" s="361">
        <v>3213974955</v>
      </c>
      <c r="N333" s="437" t="s">
        <v>9029</v>
      </c>
      <c r="O333" s="343" t="s">
        <v>9030</v>
      </c>
      <c r="P333" s="346">
        <v>45386</v>
      </c>
      <c r="Q333" s="345" t="s">
        <v>87</v>
      </c>
      <c r="R333" s="345" t="s">
        <v>9031</v>
      </c>
      <c r="S333" s="344">
        <v>45386</v>
      </c>
      <c r="T333" s="344">
        <v>45390</v>
      </c>
      <c r="U333" s="344" t="s">
        <v>62</v>
      </c>
      <c r="V333" s="344">
        <v>45387</v>
      </c>
      <c r="W333" s="345" t="s">
        <v>2693</v>
      </c>
      <c r="X333" s="347">
        <v>36400000</v>
      </c>
      <c r="Y333" s="347">
        <v>36400000</v>
      </c>
      <c r="Z333" s="346">
        <v>45508</v>
      </c>
      <c r="AA333" s="344">
        <f t="shared" ca="1" si="9"/>
        <v>45692</v>
      </c>
      <c r="AB333" s="345">
        <f ca="1">AA333-Z332</f>
        <v>248</v>
      </c>
      <c r="AC333" s="337" t="s">
        <v>5945</v>
      </c>
      <c r="AD333" s="335" t="s">
        <v>125</v>
      </c>
      <c r="AE333" s="335" t="s">
        <v>9032</v>
      </c>
      <c r="AF333" s="335" t="s">
        <v>92</v>
      </c>
      <c r="AG333" s="345" t="s">
        <v>6464</v>
      </c>
      <c r="AH333" s="348">
        <v>1949</v>
      </c>
      <c r="AI333" s="345" t="s">
        <v>94</v>
      </c>
      <c r="AJ333" s="337" t="s">
        <v>62</v>
      </c>
      <c r="AK333" s="335" t="s">
        <v>9033</v>
      </c>
      <c r="AL333" s="344">
        <v>45366</v>
      </c>
      <c r="AM333" s="335" t="s">
        <v>9034</v>
      </c>
      <c r="AN333" s="344">
        <v>45387</v>
      </c>
      <c r="AO333" s="436"/>
      <c r="AP333" s="436"/>
      <c r="AQ333" s="436"/>
      <c r="AR333" s="335">
        <v>106612</v>
      </c>
      <c r="AS333" s="335" t="s">
        <v>6876</v>
      </c>
      <c r="AT333" s="392" t="s">
        <v>62</v>
      </c>
      <c r="AU333" s="393" t="s">
        <v>62</v>
      </c>
      <c r="AV333" s="393" t="s">
        <v>62</v>
      </c>
      <c r="AW333" s="393" t="s">
        <v>62</v>
      </c>
      <c r="AX333" s="394">
        <v>18200000</v>
      </c>
      <c r="AY333" s="393" t="s">
        <v>9035</v>
      </c>
      <c r="AZ333" s="393">
        <v>45422</v>
      </c>
      <c r="BA333" s="393" t="s">
        <v>9036</v>
      </c>
      <c r="BB333" s="393">
        <v>45440</v>
      </c>
      <c r="BC333" s="393" t="s">
        <v>62</v>
      </c>
      <c r="BD333" s="393" t="s">
        <v>5953</v>
      </c>
      <c r="BE333" s="438">
        <v>45422</v>
      </c>
      <c r="BF333" s="393" t="s">
        <v>5953</v>
      </c>
      <c r="BG333" s="393" t="s">
        <v>62</v>
      </c>
      <c r="BH333" s="393" t="s">
        <v>62</v>
      </c>
      <c r="BI333" s="393" t="s">
        <v>62</v>
      </c>
      <c r="BJ333" s="393" t="s">
        <v>62</v>
      </c>
      <c r="BK333" s="438">
        <v>45508</v>
      </c>
      <c r="BL333" s="393" t="s">
        <v>62</v>
      </c>
      <c r="BM333" s="392" t="s">
        <v>62</v>
      </c>
      <c r="BN333" s="393" t="s">
        <v>62</v>
      </c>
      <c r="BO333" s="393" t="s">
        <v>62</v>
      </c>
      <c r="BP333" s="395" t="s">
        <v>79</v>
      </c>
      <c r="BQ333" s="260" t="s">
        <v>9037</v>
      </c>
    </row>
    <row r="334" spans="1:69" s="244" customFormat="1" x14ac:dyDescent="0.25">
      <c r="A334" s="241">
        <v>334</v>
      </c>
      <c r="B334" s="335" t="s">
        <v>9038</v>
      </c>
      <c r="C334" s="336" t="s">
        <v>9038</v>
      </c>
      <c r="D334" s="337" t="s">
        <v>60</v>
      </c>
      <c r="E334" s="338" t="s">
        <v>8301</v>
      </c>
      <c r="F334" s="345">
        <v>1</v>
      </c>
      <c r="G334" s="360" t="s">
        <v>4323</v>
      </c>
      <c r="H334" s="363">
        <v>1062813973</v>
      </c>
      <c r="I334" s="361" t="s">
        <v>62</v>
      </c>
      <c r="J334" s="361" t="s">
        <v>736</v>
      </c>
      <c r="K334" s="364">
        <v>35308</v>
      </c>
      <c r="L334" s="341" t="s">
        <v>4324</v>
      </c>
      <c r="M334" s="361">
        <v>3158008031</v>
      </c>
      <c r="N334" s="125" t="s">
        <v>4325</v>
      </c>
      <c r="O334" s="343" t="s">
        <v>9039</v>
      </c>
      <c r="P334" s="346">
        <v>45387</v>
      </c>
      <c r="Q334" s="345" t="s">
        <v>87</v>
      </c>
      <c r="R334" s="345" t="s">
        <v>9040</v>
      </c>
      <c r="S334" s="344">
        <v>45397</v>
      </c>
      <c r="T334" s="344">
        <v>45408</v>
      </c>
      <c r="U334" s="344">
        <v>45398</v>
      </c>
      <c r="V334" s="344">
        <v>45408</v>
      </c>
      <c r="W334" s="345" t="s">
        <v>5944</v>
      </c>
      <c r="X334" s="347">
        <v>38000000</v>
      </c>
      <c r="Y334" s="347">
        <v>9500000</v>
      </c>
      <c r="Z334" s="346">
        <v>45444</v>
      </c>
      <c r="AA334" s="344">
        <f t="shared" ca="1" si="9"/>
        <v>45692</v>
      </c>
      <c r="AB334" s="345">
        <f ca="1">AA334-Z334</f>
        <v>248</v>
      </c>
      <c r="AC334" s="337" t="s">
        <v>5945</v>
      </c>
      <c r="AD334" s="335" t="s">
        <v>6334</v>
      </c>
      <c r="AE334" s="335" t="s">
        <v>9041</v>
      </c>
      <c r="AF334" s="335" t="s">
        <v>92</v>
      </c>
      <c r="AG334" s="345" t="s">
        <v>6464</v>
      </c>
      <c r="AH334" s="348">
        <v>1949</v>
      </c>
      <c r="AI334" s="345" t="s">
        <v>94</v>
      </c>
      <c r="AJ334" s="337" t="s">
        <v>62</v>
      </c>
      <c r="AK334" s="335" t="s">
        <v>9042</v>
      </c>
      <c r="AL334" s="344">
        <v>45364</v>
      </c>
      <c r="AM334" s="335" t="s">
        <v>9043</v>
      </c>
      <c r="AN334" s="344">
        <v>45398</v>
      </c>
      <c r="AO334" s="436"/>
      <c r="AP334" s="436"/>
      <c r="AQ334" s="436"/>
      <c r="AR334" s="335">
        <v>103446</v>
      </c>
      <c r="AS334" s="335" t="s">
        <v>6238</v>
      </c>
      <c r="AT334" s="392" t="s">
        <v>62</v>
      </c>
      <c r="AU334" s="393" t="s">
        <v>62</v>
      </c>
      <c r="AV334" s="393" t="s">
        <v>62</v>
      </c>
      <c r="AW334" s="393" t="s">
        <v>62</v>
      </c>
      <c r="AX334" s="394" t="s">
        <v>62</v>
      </c>
      <c r="AY334" s="393" t="s">
        <v>62</v>
      </c>
      <c r="AZ334" s="393" t="s">
        <v>62</v>
      </c>
      <c r="BA334" s="393" t="s">
        <v>62</v>
      </c>
      <c r="BB334" s="393" t="s">
        <v>62</v>
      </c>
      <c r="BC334" s="393" t="s">
        <v>9044</v>
      </c>
      <c r="BD334" s="393" t="s">
        <v>5953</v>
      </c>
      <c r="BE334" s="438">
        <v>45434</v>
      </c>
      <c r="BF334" s="393" t="s">
        <v>5953</v>
      </c>
      <c r="BG334" s="393" t="s">
        <v>62</v>
      </c>
      <c r="BH334" s="393" t="s">
        <v>62</v>
      </c>
      <c r="BI334" s="393" t="s">
        <v>62</v>
      </c>
      <c r="BJ334" s="438">
        <v>45529</v>
      </c>
      <c r="BK334" s="393" t="s">
        <v>5953</v>
      </c>
      <c r="BL334" s="393" t="s">
        <v>62</v>
      </c>
      <c r="BM334" s="392" t="s">
        <v>62</v>
      </c>
      <c r="BN334" s="393" t="s">
        <v>6317</v>
      </c>
      <c r="BO334" s="393" t="s">
        <v>62</v>
      </c>
      <c r="BP334" s="395" t="s">
        <v>79</v>
      </c>
      <c r="BQ334" s="269" t="s">
        <v>9045</v>
      </c>
    </row>
    <row r="335" spans="1:69" s="232" customFormat="1" x14ac:dyDescent="0.25">
      <c r="A335" s="235">
        <v>335</v>
      </c>
      <c r="B335" s="335" t="s">
        <v>9046</v>
      </c>
      <c r="C335" s="336" t="s">
        <v>9047</v>
      </c>
      <c r="D335" s="337" t="s">
        <v>9048</v>
      </c>
      <c r="E335" s="338" t="s">
        <v>8301</v>
      </c>
      <c r="F335" s="439">
        <v>33</v>
      </c>
      <c r="G335" s="360" t="s">
        <v>9049</v>
      </c>
      <c r="H335" s="353">
        <v>860066956</v>
      </c>
      <c r="I335" s="361">
        <v>6</v>
      </c>
      <c r="J335" s="361"/>
      <c r="K335" s="364" t="s">
        <v>9050</v>
      </c>
      <c r="L335" s="341"/>
      <c r="M335" s="361"/>
      <c r="N335" s="436"/>
      <c r="O335" s="343" t="s">
        <v>9051</v>
      </c>
      <c r="P335" s="344">
        <v>45411</v>
      </c>
      <c r="Q335" s="345" t="s">
        <v>297</v>
      </c>
      <c r="R335" s="345" t="s">
        <v>9052</v>
      </c>
      <c r="S335" s="344">
        <v>45411</v>
      </c>
      <c r="T335" s="344">
        <v>45412</v>
      </c>
      <c r="U335" s="344" t="s">
        <v>62</v>
      </c>
      <c r="V335" s="344">
        <v>45412</v>
      </c>
      <c r="W335" s="345" t="s">
        <v>9053</v>
      </c>
      <c r="X335" s="347">
        <v>707988167</v>
      </c>
      <c r="Y335" s="347">
        <v>707988167</v>
      </c>
      <c r="Z335" s="346">
        <v>45606</v>
      </c>
      <c r="AA335" s="344">
        <f t="shared" ca="1" si="9"/>
        <v>45692</v>
      </c>
      <c r="AB335" s="345">
        <f ca="1">AA335-Z334</f>
        <v>248</v>
      </c>
      <c r="AC335" s="337" t="s">
        <v>5945</v>
      </c>
      <c r="AD335" s="335" t="s">
        <v>6497</v>
      </c>
      <c r="AE335" s="335" t="s">
        <v>6772</v>
      </c>
      <c r="AF335" s="345" t="s">
        <v>92</v>
      </c>
      <c r="AG335" s="345" t="s">
        <v>9054</v>
      </c>
      <c r="AH335" s="345" t="s">
        <v>5561</v>
      </c>
      <c r="AI335" s="345" t="s">
        <v>75</v>
      </c>
      <c r="AJ335" s="345" t="s">
        <v>62</v>
      </c>
      <c r="AK335" s="345" t="s">
        <v>9055</v>
      </c>
      <c r="AL335" s="344">
        <v>45362</v>
      </c>
      <c r="AM335" s="335" t="s">
        <v>9056</v>
      </c>
      <c r="AN335" s="344">
        <v>45412</v>
      </c>
      <c r="AO335" s="436"/>
      <c r="AP335" s="436"/>
      <c r="AQ335" s="436"/>
      <c r="AR335" s="335">
        <v>106355</v>
      </c>
      <c r="AS335" s="335" t="s">
        <v>6056</v>
      </c>
      <c r="AT335" s="392" t="s">
        <v>62</v>
      </c>
      <c r="AU335" s="393" t="s">
        <v>62</v>
      </c>
      <c r="AV335" s="393" t="s">
        <v>62</v>
      </c>
      <c r="AW335" s="393" t="s">
        <v>62</v>
      </c>
      <c r="AX335" s="394" t="s">
        <v>62</v>
      </c>
      <c r="AY335" s="393" t="s">
        <v>62</v>
      </c>
      <c r="AZ335" s="393" t="s">
        <v>62</v>
      </c>
      <c r="BA335" s="393" t="s">
        <v>62</v>
      </c>
      <c r="BB335" s="393" t="s">
        <v>62</v>
      </c>
      <c r="BC335" s="393" t="s">
        <v>62</v>
      </c>
      <c r="BD335" s="393" t="s">
        <v>5953</v>
      </c>
      <c r="BE335" s="393" t="s">
        <v>62</v>
      </c>
      <c r="BF335" s="393" t="s">
        <v>5953</v>
      </c>
      <c r="BG335" s="393" t="s">
        <v>62</v>
      </c>
      <c r="BH335" s="393" t="s">
        <v>62</v>
      </c>
      <c r="BI335" s="393" t="s">
        <v>62</v>
      </c>
      <c r="BJ335" s="393" t="s">
        <v>62</v>
      </c>
      <c r="BK335" s="393" t="s">
        <v>5953</v>
      </c>
      <c r="BL335" s="393" t="s">
        <v>62</v>
      </c>
      <c r="BM335" s="392" t="s">
        <v>62</v>
      </c>
      <c r="BN335" s="393" t="s">
        <v>62</v>
      </c>
      <c r="BO335" s="393" t="s">
        <v>62</v>
      </c>
      <c r="BP335" s="395" t="s">
        <v>79</v>
      </c>
      <c r="BQ335" s="260" t="s">
        <v>9057</v>
      </c>
    </row>
    <row r="336" spans="1:69" s="232" customFormat="1" x14ac:dyDescent="0.25">
      <c r="A336" s="235">
        <v>336</v>
      </c>
      <c r="B336" s="335" t="s">
        <v>9058</v>
      </c>
      <c r="C336" s="336" t="s">
        <v>9058</v>
      </c>
      <c r="D336" s="337" t="s">
        <v>210</v>
      </c>
      <c r="E336" s="338" t="s">
        <v>8301</v>
      </c>
      <c r="F336" s="439">
        <v>1</v>
      </c>
      <c r="G336" s="440" t="s">
        <v>9059</v>
      </c>
      <c r="H336" s="441">
        <v>901681580</v>
      </c>
      <c r="I336" s="361">
        <v>1</v>
      </c>
      <c r="J336" s="361" t="s">
        <v>825</v>
      </c>
      <c r="K336" s="436"/>
      <c r="L336" s="341" t="s">
        <v>9060</v>
      </c>
      <c r="M336" s="361">
        <v>3204221115</v>
      </c>
      <c r="N336" s="390" t="s">
        <v>9061</v>
      </c>
      <c r="O336" s="343" t="s">
        <v>9062</v>
      </c>
      <c r="P336" s="346"/>
      <c r="Q336" s="436" t="s">
        <v>125</v>
      </c>
      <c r="R336" s="436" t="s">
        <v>125</v>
      </c>
      <c r="S336" s="436" t="s">
        <v>125</v>
      </c>
      <c r="T336" s="344" t="s">
        <v>125</v>
      </c>
      <c r="U336" s="344" t="s">
        <v>62</v>
      </c>
      <c r="V336" s="344">
        <v>45383</v>
      </c>
      <c r="W336" s="345" t="s">
        <v>187</v>
      </c>
      <c r="X336" s="347">
        <v>193130646.53999999</v>
      </c>
      <c r="Y336" s="347">
        <v>193130646.53999999</v>
      </c>
      <c r="Z336" s="344">
        <v>45565</v>
      </c>
      <c r="AA336" s="344">
        <f t="shared" ca="1" si="9"/>
        <v>45692</v>
      </c>
      <c r="AB336" s="345">
        <f ca="1">AA336-Z336</f>
        <v>127</v>
      </c>
      <c r="AC336" s="337" t="s">
        <v>5945</v>
      </c>
      <c r="AD336" s="335" t="s">
        <v>125</v>
      </c>
      <c r="AE336" s="335" t="s">
        <v>125</v>
      </c>
      <c r="AF336" s="345"/>
      <c r="AG336" s="345" t="s">
        <v>9063</v>
      </c>
      <c r="AH336" s="345" t="s">
        <v>833</v>
      </c>
      <c r="AI336" s="345" t="s">
        <v>94</v>
      </c>
      <c r="AJ336" s="345" t="s">
        <v>62</v>
      </c>
      <c r="AK336" s="345" t="s">
        <v>9064</v>
      </c>
      <c r="AL336" s="344">
        <v>45357</v>
      </c>
      <c r="AM336" s="335" t="s">
        <v>125</v>
      </c>
      <c r="AN336" s="335" t="s">
        <v>125</v>
      </c>
      <c r="AO336" s="436"/>
      <c r="AP336" s="436"/>
      <c r="AQ336" s="436"/>
      <c r="AR336" s="335">
        <v>106185</v>
      </c>
      <c r="AS336" s="335" t="s">
        <v>6412</v>
      </c>
      <c r="AT336" s="392" t="s">
        <v>62</v>
      </c>
      <c r="AU336" s="393" t="s">
        <v>62</v>
      </c>
      <c r="AV336" s="393" t="s">
        <v>62</v>
      </c>
      <c r="AW336" s="393" t="s">
        <v>62</v>
      </c>
      <c r="AX336" s="394" t="s">
        <v>62</v>
      </c>
      <c r="AY336" s="393" t="s">
        <v>62</v>
      </c>
      <c r="AZ336" s="393" t="s">
        <v>62</v>
      </c>
      <c r="BA336" s="393" t="s">
        <v>62</v>
      </c>
      <c r="BB336" s="393" t="s">
        <v>62</v>
      </c>
      <c r="BC336" s="393" t="s">
        <v>62</v>
      </c>
      <c r="BD336" s="393" t="s">
        <v>5953</v>
      </c>
      <c r="BE336" s="393" t="s">
        <v>62</v>
      </c>
      <c r="BF336" s="393" t="s">
        <v>5953</v>
      </c>
      <c r="BG336" s="393" t="s">
        <v>62</v>
      </c>
      <c r="BH336" s="393" t="s">
        <v>62</v>
      </c>
      <c r="BI336" s="393" t="s">
        <v>62</v>
      </c>
      <c r="BJ336" s="393" t="s">
        <v>62</v>
      </c>
      <c r="BK336" s="393" t="s">
        <v>5953</v>
      </c>
      <c r="BL336" s="393" t="s">
        <v>62</v>
      </c>
      <c r="BM336" s="392" t="s">
        <v>62</v>
      </c>
      <c r="BN336" s="393" t="s">
        <v>62</v>
      </c>
      <c r="BO336" s="393" t="s">
        <v>62</v>
      </c>
      <c r="BP336" s="395" t="s">
        <v>79</v>
      </c>
      <c r="BQ336" s="260" t="s">
        <v>9065</v>
      </c>
    </row>
    <row r="337" spans="1:69" s="247" customFormat="1" x14ac:dyDescent="0.25">
      <c r="A337" s="235">
        <v>337</v>
      </c>
      <c r="B337" s="335" t="s">
        <v>9066</v>
      </c>
      <c r="C337" s="336" t="s">
        <v>9066</v>
      </c>
      <c r="D337" s="337" t="s">
        <v>210</v>
      </c>
      <c r="E337" s="338" t="s">
        <v>9067</v>
      </c>
      <c r="F337" s="439">
        <v>1</v>
      </c>
      <c r="G337" s="360" t="s">
        <v>4884</v>
      </c>
      <c r="H337" s="441">
        <v>830037946</v>
      </c>
      <c r="I337" s="361">
        <v>3</v>
      </c>
      <c r="J337" s="361" t="s">
        <v>9068</v>
      </c>
      <c r="K337" s="364" t="s">
        <v>9069</v>
      </c>
      <c r="L337" s="341" t="s">
        <v>4886</v>
      </c>
      <c r="M337" s="361">
        <v>3600885</v>
      </c>
      <c r="N337" s="390" t="s">
        <v>9070</v>
      </c>
      <c r="O337" s="442" t="s">
        <v>9071</v>
      </c>
      <c r="P337" s="344">
        <v>45433</v>
      </c>
      <c r="Q337" s="344" t="s">
        <v>125</v>
      </c>
      <c r="R337" s="344" t="s">
        <v>125</v>
      </c>
      <c r="S337" s="344" t="s">
        <v>125</v>
      </c>
      <c r="T337" s="344" t="s">
        <v>125</v>
      </c>
      <c r="U337" s="344" t="s">
        <v>62</v>
      </c>
      <c r="V337" s="344">
        <v>45435</v>
      </c>
      <c r="W337" s="345" t="s">
        <v>583</v>
      </c>
      <c r="X337" s="347">
        <v>36383489</v>
      </c>
      <c r="Y337" s="347">
        <v>36383489</v>
      </c>
      <c r="Z337" s="344">
        <v>45466</v>
      </c>
      <c r="AA337" s="344">
        <f t="shared" ca="1" si="9"/>
        <v>45692</v>
      </c>
      <c r="AB337" s="345">
        <f t="shared" ref="AB337" ca="1" si="10">AA337-Z336</f>
        <v>127</v>
      </c>
      <c r="AC337" s="337" t="s">
        <v>5945</v>
      </c>
      <c r="AD337" s="335" t="s">
        <v>125</v>
      </c>
      <c r="AE337" s="335" t="s">
        <v>125</v>
      </c>
      <c r="AF337" s="345" t="s">
        <v>92</v>
      </c>
      <c r="AG337" s="345" t="s">
        <v>9072</v>
      </c>
      <c r="AH337" s="345" t="s">
        <v>9072</v>
      </c>
      <c r="AI337" s="345" t="s">
        <v>94</v>
      </c>
      <c r="AJ337" s="345" t="s">
        <v>62</v>
      </c>
      <c r="AK337" s="345" t="s">
        <v>9073</v>
      </c>
      <c r="AL337" s="344">
        <v>45398</v>
      </c>
      <c r="AM337" s="335" t="s">
        <v>125</v>
      </c>
      <c r="AN337" s="335" t="s">
        <v>125</v>
      </c>
      <c r="AO337" s="436"/>
      <c r="AP337" s="436"/>
      <c r="AQ337" s="436"/>
      <c r="AR337" s="335">
        <v>107614</v>
      </c>
      <c r="AS337" s="335" t="s">
        <v>6412</v>
      </c>
      <c r="AT337" s="392" t="s">
        <v>62</v>
      </c>
      <c r="AU337" s="393" t="s">
        <v>62</v>
      </c>
      <c r="AV337" s="393" t="s">
        <v>62</v>
      </c>
      <c r="AW337" s="393" t="s">
        <v>62</v>
      </c>
      <c r="AX337" s="394" t="s">
        <v>62</v>
      </c>
      <c r="AY337" s="393" t="s">
        <v>62</v>
      </c>
      <c r="AZ337" s="393" t="s">
        <v>62</v>
      </c>
      <c r="BA337" s="393" t="s">
        <v>62</v>
      </c>
      <c r="BB337" s="393" t="s">
        <v>62</v>
      </c>
      <c r="BC337" s="393" t="s">
        <v>62</v>
      </c>
      <c r="BD337" s="393" t="s">
        <v>5953</v>
      </c>
      <c r="BE337" s="393" t="s">
        <v>62</v>
      </c>
      <c r="BF337" s="393" t="s">
        <v>5953</v>
      </c>
      <c r="BG337" s="393" t="s">
        <v>62</v>
      </c>
      <c r="BH337" s="393" t="s">
        <v>62</v>
      </c>
      <c r="BI337" s="393" t="s">
        <v>62</v>
      </c>
      <c r="BJ337" s="393" t="s">
        <v>62</v>
      </c>
      <c r="BK337" s="393" t="s">
        <v>5953</v>
      </c>
      <c r="BL337" s="393" t="s">
        <v>62</v>
      </c>
      <c r="BM337" s="392" t="s">
        <v>62</v>
      </c>
      <c r="BN337" s="393" t="s">
        <v>62</v>
      </c>
      <c r="BO337" s="393" t="s">
        <v>62</v>
      </c>
      <c r="BP337" s="395" t="s">
        <v>79</v>
      </c>
      <c r="BQ337" s="260" t="s">
        <v>9074</v>
      </c>
    </row>
    <row r="338" spans="1:69" s="232" customFormat="1" x14ac:dyDescent="0.25">
      <c r="A338" s="235">
        <v>338</v>
      </c>
      <c r="B338" s="335" t="s">
        <v>9075</v>
      </c>
      <c r="C338" s="336" t="s">
        <v>9075</v>
      </c>
      <c r="D338" s="337" t="s">
        <v>210</v>
      </c>
      <c r="E338" s="338" t="s">
        <v>9067</v>
      </c>
      <c r="F338" s="439">
        <v>2</v>
      </c>
      <c r="G338" s="254" t="s">
        <v>9076</v>
      </c>
      <c r="H338" s="441">
        <v>860007336</v>
      </c>
      <c r="I338" s="436">
        <v>1</v>
      </c>
      <c r="J338" s="361" t="s">
        <v>9068</v>
      </c>
      <c r="K338" s="364" t="s">
        <v>9077</v>
      </c>
      <c r="L338" s="341" t="s">
        <v>9078</v>
      </c>
      <c r="M338" s="361">
        <v>7420100</v>
      </c>
      <c r="N338" s="390" t="s">
        <v>9079</v>
      </c>
      <c r="O338" s="442" t="s">
        <v>9071</v>
      </c>
      <c r="P338" s="344">
        <v>45433</v>
      </c>
      <c r="Q338" s="344" t="s">
        <v>125</v>
      </c>
      <c r="R338" s="344" t="s">
        <v>125</v>
      </c>
      <c r="S338" s="344" t="s">
        <v>125</v>
      </c>
      <c r="T338" s="344" t="s">
        <v>125</v>
      </c>
      <c r="U338" s="344" t="s">
        <v>62</v>
      </c>
      <c r="V338" s="344">
        <v>45435</v>
      </c>
      <c r="W338" s="345" t="s">
        <v>583</v>
      </c>
      <c r="X338" s="347">
        <v>36383489</v>
      </c>
      <c r="Y338" s="347">
        <v>36383489</v>
      </c>
      <c r="Z338" s="344">
        <v>45466</v>
      </c>
      <c r="AA338" s="344">
        <f t="shared" ca="1" si="9"/>
        <v>45692</v>
      </c>
      <c r="AB338" s="345">
        <f t="shared" ref="AB338" ca="1" si="11">AA338-Z338</f>
        <v>226</v>
      </c>
      <c r="AC338" s="337" t="s">
        <v>5945</v>
      </c>
      <c r="AD338" s="335" t="s">
        <v>125</v>
      </c>
      <c r="AE338" s="335" t="s">
        <v>125</v>
      </c>
      <c r="AF338" s="345" t="s">
        <v>92</v>
      </c>
      <c r="AG338" s="345" t="s">
        <v>9072</v>
      </c>
      <c r="AH338" s="345" t="s">
        <v>9072</v>
      </c>
      <c r="AI338" s="345" t="s">
        <v>94</v>
      </c>
      <c r="AJ338" s="345" t="s">
        <v>62</v>
      </c>
      <c r="AK338" s="345" t="s">
        <v>9073</v>
      </c>
      <c r="AL338" s="344">
        <v>45398</v>
      </c>
      <c r="AM338" s="335" t="s">
        <v>125</v>
      </c>
      <c r="AN338" s="335" t="s">
        <v>125</v>
      </c>
      <c r="AO338" s="436"/>
      <c r="AP338" s="436"/>
      <c r="AQ338" s="436"/>
      <c r="AR338" s="335">
        <v>107614</v>
      </c>
      <c r="AS338" s="335" t="s">
        <v>6412</v>
      </c>
      <c r="AT338" s="392" t="s">
        <v>62</v>
      </c>
      <c r="AU338" s="393" t="s">
        <v>62</v>
      </c>
      <c r="AV338" s="393" t="s">
        <v>62</v>
      </c>
      <c r="AW338" s="393" t="s">
        <v>62</v>
      </c>
      <c r="AX338" s="394" t="s">
        <v>62</v>
      </c>
      <c r="AY338" s="393" t="s">
        <v>62</v>
      </c>
      <c r="AZ338" s="393" t="s">
        <v>62</v>
      </c>
      <c r="BA338" s="393" t="s">
        <v>62</v>
      </c>
      <c r="BB338" s="393" t="s">
        <v>62</v>
      </c>
      <c r="BC338" s="393" t="s">
        <v>62</v>
      </c>
      <c r="BD338" s="393" t="s">
        <v>5953</v>
      </c>
      <c r="BE338" s="393" t="s">
        <v>62</v>
      </c>
      <c r="BF338" s="393" t="s">
        <v>5953</v>
      </c>
      <c r="BG338" s="393" t="s">
        <v>62</v>
      </c>
      <c r="BH338" s="393" t="s">
        <v>62</v>
      </c>
      <c r="BI338" s="393" t="s">
        <v>62</v>
      </c>
      <c r="BJ338" s="393" t="s">
        <v>62</v>
      </c>
      <c r="BK338" s="393" t="s">
        <v>5953</v>
      </c>
      <c r="BL338" s="393" t="s">
        <v>62</v>
      </c>
      <c r="BM338" s="392" t="s">
        <v>62</v>
      </c>
      <c r="BN338" s="393" t="s">
        <v>62</v>
      </c>
      <c r="BO338" s="393" t="s">
        <v>62</v>
      </c>
      <c r="BP338" s="395" t="s">
        <v>79</v>
      </c>
      <c r="BQ338" s="260" t="s">
        <v>9080</v>
      </c>
    </row>
    <row r="339" spans="1:69" s="232" customFormat="1" x14ac:dyDescent="0.25">
      <c r="A339" s="235">
        <v>339</v>
      </c>
      <c r="B339" s="335" t="s">
        <v>9081</v>
      </c>
      <c r="C339" s="336" t="s">
        <v>9081</v>
      </c>
      <c r="D339" s="337" t="s">
        <v>210</v>
      </c>
      <c r="E339" s="338" t="s">
        <v>9067</v>
      </c>
      <c r="F339" s="439">
        <v>1</v>
      </c>
      <c r="G339" s="360" t="s">
        <v>9082</v>
      </c>
      <c r="H339" s="441">
        <v>804000673</v>
      </c>
      <c r="I339" s="436">
        <v>3</v>
      </c>
      <c r="J339" s="361" t="s">
        <v>9068</v>
      </c>
      <c r="K339" s="364" t="s">
        <v>9083</v>
      </c>
      <c r="L339" s="341" t="s">
        <v>9084</v>
      </c>
      <c r="M339" s="361">
        <v>3134238649</v>
      </c>
      <c r="N339" s="390" t="s">
        <v>9085</v>
      </c>
      <c r="O339" s="442" t="s">
        <v>9071</v>
      </c>
      <c r="P339" s="344">
        <v>45433</v>
      </c>
      <c r="Q339" s="344" t="s">
        <v>125</v>
      </c>
      <c r="R339" s="344" t="s">
        <v>125</v>
      </c>
      <c r="S339" s="344" t="s">
        <v>125</v>
      </c>
      <c r="T339" s="344" t="s">
        <v>125</v>
      </c>
      <c r="U339" s="344" t="s">
        <v>62</v>
      </c>
      <c r="V339" s="344">
        <v>45435</v>
      </c>
      <c r="W339" s="345" t="s">
        <v>583</v>
      </c>
      <c r="X339" s="347">
        <v>36383489</v>
      </c>
      <c r="Y339" s="347">
        <v>36383489</v>
      </c>
      <c r="Z339" s="344">
        <v>45466</v>
      </c>
      <c r="AA339" s="344">
        <f t="shared" ca="1" si="9"/>
        <v>45692</v>
      </c>
      <c r="AB339" s="345">
        <f t="shared" ref="AB339" ca="1" si="12">AA339-Z338</f>
        <v>226</v>
      </c>
      <c r="AC339" s="337" t="s">
        <v>5945</v>
      </c>
      <c r="AD339" s="335" t="s">
        <v>125</v>
      </c>
      <c r="AE339" s="335" t="s">
        <v>125</v>
      </c>
      <c r="AF339" s="345" t="s">
        <v>92</v>
      </c>
      <c r="AG339" s="345" t="s">
        <v>9072</v>
      </c>
      <c r="AH339" s="345" t="s">
        <v>9072</v>
      </c>
      <c r="AI339" s="345" t="s">
        <v>94</v>
      </c>
      <c r="AJ339" s="345" t="s">
        <v>62</v>
      </c>
      <c r="AK339" s="345" t="s">
        <v>9073</v>
      </c>
      <c r="AL339" s="344">
        <v>45398</v>
      </c>
      <c r="AM339" s="335" t="s">
        <v>125</v>
      </c>
      <c r="AN339" s="335" t="s">
        <v>125</v>
      </c>
      <c r="AO339" s="436"/>
      <c r="AP339" s="436"/>
      <c r="AQ339" s="436"/>
      <c r="AR339" s="335">
        <v>107614</v>
      </c>
      <c r="AS339" s="335" t="s">
        <v>6412</v>
      </c>
      <c r="AT339" s="392" t="s">
        <v>62</v>
      </c>
      <c r="AU339" s="393" t="s">
        <v>62</v>
      </c>
      <c r="AV339" s="393" t="s">
        <v>62</v>
      </c>
      <c r="AW339" s="393" t="s">
        <v>62</v>
      </c>
      <c r="AX339" s="394" t="s">
        <v>62</v>
      </c>
      <c r="AY339" s="393" t="s">
        <v>62</v>
      </c>
      <c r="AZ339" s="393" t="s">
        <v>62</v>
      </c>
      <c r="BA339" s="393" t="s">
        <v>62</v>
      </c>
      <c r="BB339" s="393" t="s">
        <v>62</v>
      </c>
      <c r="BC339" s="393" t="s">
        <v>62</v>
      </c>
      <c r="BD339" s="393" t="s">
        <v>5953</v>
      </c>
      <c r="BE339" s="393" t="s">
        <v>62</v>
      </c>
      <c r="BF339" s="393" t="s">
        <v>5953</v>
      </c>
      <c r="BG339" s="393" t="s">
        <v>62</v>
      </c>
      <c r="BH339" s="393" t="s">
        <v>62</v>
      </c>
      <c r="BI339" s="393" t="s">
        <v>62</v>
      </c>
      <c r="BJ339" s="393" t="s">
        <v>62</v>
      </c>
      <c r="BK339" s="393" t="s">
        <v>5953</v>
      </c>
      <c r="BL339" s="393" t="s">
        <v>62</v>
      </c>
      <c r="BM339" s="392" t="s">
        <v>62</v>
      </c>
      <c r="BN339" s="393" t="s">
        <v>62</v>
      </c>
      <c r="BO339" s="393" t="s">
        <v>62</v>
      </c>
      <c r="BP339" s="395" t="s">
        <v>79</v>
      </c>
      <c r="BQ339" s="260" t="s">
        <v>9086</v>
      </c>
    </row>
    <row r="340" spans="1:69" s="232" customFormat="1" x14ac:dyDescent="0.25">
      <c r="A340" s="235">
        <v>340</v>
      </c>
      <c r="B340" s="335" t="s">
        <v>9087</v>
      </c>
      <c r="C340" s="336" t="s">
        <v>9087</v>
      </c>
      <c r="D340" s="337" t="s">
        <v>210</v>
      </c>
      <c r="E340" s="338" t="s">
        <v>9067</v>
      </c>
      <c r="F340" s="439">
        <v>1</v>
      </c>
      <c r="G340" s="254" t="s">
        <v>9088</v>
      </c>
      <c r="H340" s="436"/>
      <c r="I340" s="436"/>
      <c r="J340" s="361" t="s">
        <v>9068</v>
      </c>
      <c r="K340" s="364" t="s">
        <v>9089</v>
      </c>
      <c r="L340" s="341"/>
      <c r="M340" s="361"/>
      <c r="N340" s="436"/>
      <c r="O340" s="442" t="s">
        <v>9071</v>
      </c>
      <c r="P340" s="344">
        <v>45433</v>
      </c>
      <c r="Q340" s="344" t="s">
        <v>125</v>
      </c>
      <c r="R340" s="344" t="s">
        <v>125</v>
      </c>
      <c r="S340" s="344" t="s">
        <v>125</v>
      </c>
      <c r="T340" s="344" t="s">
        <v>125</v>
      </c>
      <c r="U340" s="344" t="s">
        <v>62</v>
      </c>
      <c r="V340" s="344">
        <v>45435</v>
      </c>
      <c r="W340" s="345" t="s">
        <v>583</v>
      </c>
      <c r="X340" s="347">
        <v>11653000</v>
      </c>
      <c r="Y340" s="347">
        <v>11653000</v>
      </c>
      <c r="Z340" s="344">
        <v>45465</v>
      </c>
      <c r="AA340" s="344">
        <f t="shared" ca="1" si="9"/>
        <v>45692</v>
      </c>
      <c r="AB340" s="345">
        <f t="shared" ref="AB340" ca="1" si="13">AA340-Z340</f>
        <v>227</v>
      </c>
      <c r="AC340" s="337" t="s">
        <v>5945</v>
      </c>
      <c r="AD340" s="335" t="s">
        <v>125</v>
      </c>
      <c r="AE340" s="335" t="s">
        <v>125</v>
      </c>
      <c r="AF340" s="345" t="s">
        <v>92</v>
      </c>
      <c r="AG340" s="345" t="s">
        <v>9072</v>
      </c>
      <c r="AH340" s="345" t="s">
        <v>9072</v>
      </c>
      <c r="AI340" s="345" t="s">
        <v>94</v>
      </c>
      <c r="AJ340" s="345" t="s">
        <v>62</v>
      </c>
      <c r="AK340" s="345" t="s">
        <v>9073</v>
      </c>
      <c r="AL340" s="344">
        <v>45398</v>
      </c>
      <c r="AM340" s="335" t="s">
        <v>125</v>
      </c>
      <c r="AN340" s="335" t="s">
        <v>125</v>
      </c>
      <c r="AO340" s="436"/>
      <c r="AP340" s="436"/>
      <c r="AQ340" s="436"/>
      <c r="AR340" s="335">
        <v>107614</v>
      </c>
      <c r="AS340" s="335" t="s">
        <v>6412</v>
      </c>
      <c r="AT340" s="392" t="s">
        <v>62</v>
      </c>
      <c r="AU340" s="393" t="s">
        <v>62</v>
      </c>
      <c r="AV340" s="393" t="s">
        <v>62</v>
      </c>
      <c r="AW340" s="393" t="s">
        <v>62</v>
      </c>
      <c r="AX340" s="394" t="s">
        <v>62</v>
      </c>
      <c r="AY340" s="393" t="s">
        <v>62</v>
      </c>
      <c r="AZ340" s="393" t="s">
        <v>62</v>
      </c>
      <c r="BA340" s="393" t="s">
        <v>62</v>
      </c>
      <c r="BB340" s="393" t="s">
        <v>62</v>
      </c>
      <c r="BC340" s="393" t="s">
        <v>62</v>
      </c>
      <c r="BD340" s="393" t="s">
        <v>5953</v>
      </c>
      <c r="BE340" s="393" t="s">
        <v>62</v>
      </c>
      <c r="BF340" s="393" t="s">
        <v>5953</v>
      </c>
      <c r="BG340" s="393" t="s">
        <v>62</v>
      </c>
      <c r="BH340" s="393" t="s">
        <v>62</v>
      </c>
      <c r="BI340" s="393" t="s">
        <v>62</v>
      </c>
      <c r="BJ340" s="393" t="s">
        <v>62</v>
      </c>
      <c r="BK340" s="393" t="s">
        <v>5953</v>
      </c>
      <c r="BL340" s="393" t="s">
        <v>62</v>
      </c>
      <c r="BM340" s="392" t="s">
        <v>62</v>
      </c>
      <c r="BN340" s="393" t="s">
        <v>62</v>
      </c>
      <c r="BO340" s="393" t="s">
        <v>62</v>
      </c>
      <c r="BP340" s="395" t="s">
        <v>79</v>
      </c>
      <c r="BQ340" s="258" t="s">
        <v>9090</v>
      </c>
    </row>
    <row r="341" spans="1:69" s="232" customFormat="1" x14ac:dyDescent="0.25">
      <c r="A341" s="235">
        <v>341</v>
      </c>
      <c r="B341" s="335" t="s">
        <v>9091</v>
      </c>
      <c r="C341" s="336" t="s">
        <v>9092</v>
      </c>
      <c r="D341" s="337" t="s">
        <v>8300</v>
      </c>
      <c r="E341" s="338" t="s">
        <v>8301</v>
      </c>
      <c r="F341" s="335">
        <v>1</v>
      </c>
      <c r="G341" s="339" t="s">
        <v>9093</v>
      </c>
      <c r="H341" s="441">
        <v>800240740</v>
      </c>
      <c r="I341" s="335">
        <v>3</v>
      </c>
      <c r="J341" s="361" t="s">
        <v>9094</v>
      </c>
      <c r="K341" s="364" t="s">
        <v>9095</v>
      </c>
      <c r="L341" s="341" t="s">
        <v>9096</v>
      </c>
      <c r="M341" s="361">
        <v>6016278199</v>
      </c>
      <c r="N341" s="390" t="s">
        <v>9097</v>
      </c>
      <c r="O341" s="442" t="s">
        <v>9098</v>
      </c>
      <c r="P341" s="344">
        <v>45433</v>
      </c>
      <c r="Q341" s="345" t="s">
        <v>87</v>
      </c>
      <c r="R341" s="443" t="s">
        <v>9099</v>
      </c>
      <c r="S341" s="443">
        <v>45435</v>
      </c>
      <c r="T341" s="443">
        <v>45439</v>
      </c>
      <c r="U341" s="344" t="s">
        <v>62</v>
      </c>
      <c r="V341" s="344">
        <v>45440</v>
      </c>
      <c r="W341" s="345" t="s">
        <v>2629</v>
      </c>
      <c r="X341" s="347">
        <v>15206500</v>
      </c>
      <c r="Y341" s="347">
        <v>15206500</v>
      </c>
      <c r="Z341" s="344">
        <v>45725</v>
      </c>
      <c r="AA341" s="344">
        <f t="shared" ca="1" si="9"/>
        <v>45692</v>
      </c>
      <c r="AB341" s="345">
        <f t="shared" ref="AB341" ca="1" si="14">AA341-Z340</f>
        <v>227</v>
      </c>
      <c r="AC341" s="337" t="s">
        <v>5945</v>
      </c>
      <c r="AD341" s="335" t="s">
        <v>125</v>
      </c>
      <c r="AE341" s="335" t="s">
        <v>125</v>
      </c>
      <c r="AF341" s="345" t="s">
        <v>1215</v>
      </c>
      <c r="AG341" s="345" t="s">
        <v>9100</v>
      </c>
      <c r="AH341" s="345" t="s">
        <v>5530</v>
      </c>
      <c r="AI341" s="345" t="s">
        <v>94</v>
      </c>
      <c r="AJ341" s="345" t="s">
        <v>62</v>
      </c>
      <c r="AK341" s="345" t="s">
        <v>9101</v>
      </c>
      <c r="AL341" s="344">
        <v>45411</v>
      </c>
      <c r="AM341" s="335" t="s">
        <v>125</v>
      </c>
      <c r="AN341" s="335" t="s">
        <v>125</v>
      </c>
      <c r="AO341" s="436"/>
      <c r="AP341" s="436"/>
      <c r="AQ341" s="436"/>
      <c r="AR341" s="335">
        <v>107998</v>
      </c>
      <c r="AS341" s="335" t="s">
        <v>6876</v>
      </c>
      <c r="AT341" s="392" t="s">
        <v>62</v>
      </c>
      <c r="AU341" s="393" t="s">
        <v>62</v>
      </c>
      <c r="AV341" s="393" t="s">
        <v>62</v>
      </c>
      <c r="AW341" s="393" t="s">
        <v>62</v>
      </c>
      <c r="AX341" s="394" t="s">
        <v>62</v>
      </c>
      <c r="AY341" s="393" t="s">
        <v>62</v>
      </c>
      <c r="AZ341" s="393" t="s">
        <v>62</v>
      </c>
      <c r="BA341" s="393" t="s">
        <v>62</v>
      </c>
      <c r="BB341" s="393" t="s">
        <v>62</v>
      </c>
      <c r="BC341" s="393" t="s">
        <v>62</v>
      </c>
      <c r="BD341" s="393" t="s">
        <v>5953</v>
      </c>
      <c r="BE341" s="393" t="s">
        <v>62</v>
      </c>
      <c r="BF341" s="393" t="s">
        <v>5953</v>
      </c>
      <c r="BG341" s="393" t="s">
        <v>62</v>
      </c>
      <c r="BH341" s="393" t="s">
        <v>62</v>
      </c>
      <c r="BI341" s="393" t="s">
        <v>62</v>
      </c>
      <c r="BJ341" s="393" t="s">
        <v>62</v>
      </c>
      <c r="BK341" s="393" t="s">
        <v>5953</v>
      </c>
      <c r="BL341" s="393" t="s">
        <v>62</v>
      </c>
      <c r="BM341" s="392" t="s">
        <v>62</v>
      </c>
      <c r="BN341" s="393" t="s">
        <v>62</v>
      </c>
      <c r="BO341" s="393" t="s">
        <v>62</v>
      </c>
      <c r="BP341" s="395" t="s">
        <v>79</v>
      </c>
      <c r="BQ341" s="260" t="s">
        <v>9102</v>
      </c>
    </row>
    <row r="342" spans="1:69" s="232" customFormat="1" x14ac:dyDescent="0.25">
      <c r="A342" s="235">
        <v>342</v>
      </c>
      <c r="B342" s="420" t="s">
        <v>9103</v>
      </c>
      <c r="C342" s="421" t="s">
        <v>9103</v>
      </c>
      <c r="D342" s="337" t="s">
        <v>60</v>
      </c>
      <c r="E342" s="338" t="s">
        <v>7871</v>
      </c>
      <c r="F342" s="439">
        <v>1</v>
      </c>
      <c r="G342" s="339" t="s">
        <v>800</v>
      </c>
      <c r="H342" s="441">
        <v>1020722080</v>
      </c>
      <c r="I342" s="361" t="s">
        <v>62</v>
      </c>
      <c r="J342" s="361" t="s">
        <v>801</v>
      </c>
      <c r="K342" s="364">
        <v>31818</v>
      </c>
      <c r="L342" s="341" t="s">
        <v>9104</v>
      </c>
      <c r="M342" s="361">
        <v>3214882026</v>
      </c>
      <c r="N342" s="444" t="s">
        <v>803</v>
      </c>
      <c r="O342" s="442" t="s">
        <v>9105</v>
      </c>
      <c r="P342" s="344">
        <v>45440</v>
      </c>
      <c r="Q342" s="345" t="s">
        <v>87</v>
      </c>
      <c r="R342" s="443" t="s">
        <v>9106</v>
      </c>
      <c r="S342" s="443">
        <v>45441</v>
      </c>
      <c r="T342" s="443">
        <v>45447</v>
      </c>
      <c r="U342" s="344">
        <v>45448</v>
      </c>
      <c r="V342" s="344">
        <v>45447</v>
      </c>
      <c r="W342" s="345" t="s">
        <v>2044</v>
      </c>
      <c r="X342" s="347">
        <v>39200000</v>
      </c>
      <c r="Y342" s="347">
        <v>5600000</v>
      </c>
      <c r="Z342" s="344">
        <v>45660</v>
      </c>
      <c r="AA342" s="344">
        <f t="shared" ca="1" si="9"/>
        <v>45692</v>
      </c>
      <c r="AB342" s="345">
        <f t="shared" ref="AB342" ca="1" si="15">AA342-Z342</f>
        <v>32</v>
      </c>
      <c r="AC342" s="337" t="s">
        <v>5945</v>
      </c>
      <c r="AD342" s="335" t="s">
        <v>6325</v>
      </c>
      <c r="AE342" s="335" t="s">
        <v>9107</v>
      </c>
      <c r="AF342" s="345" t="s">
        <v>92</v>
      </c>
      <c r="AG342" s="345" t="s">
        <v>8887</v>
      </c>
      <c r="AH342" s="345">
        <v>1960</v>
      </c>
      <c r="AI342" s="345" t="s">
        <v>94</v>
      </c>
      <c r="AJ342" s="345" t="s">
        <v>62</v>
      </c>
      <c r="AK342" s="345" t="s">
        <v>9108</v>
      </c>
      <c r="AL342" s="344">
        <v>45408</v>
      </c>
      <c r="AM342" s="335" t="s">
        <v>9109</v>
      </c>
      <c r="AN342" s="346">
        <v>45441</v>
      </c>
      <c r="AO342" s="436"/>
      <c r="AP342" s="436"/>
      <c r="AQ342" s="436"/>
      <c r="AR342" s="335">
        <v>107677</v>
      </c>
      <c r="AS342" s="335" t="s">
        <v>6027</v>
      </c>
      <c r="AT342" s="354" t="s">
        <v>62</v>
      </c>
      <c r="AU342" s="355" t="s">
        <v>62</v>
      </c>
      <c r="AV342" s="355" t="s">
        <v>62</v>
      </c>
      <c r="AW342" s="355" t="s">
        <v>62</v>
      </c>
      <c r="AX342" s="350" t="s">
        <v>62</v>
      </c>
      <c r="AY342" s="355" t="s">
        <v>62</v>
      </c>
      <c r="AZ342" s="355" t="s">
        <v>62</v>
      </c>
      <c r="BA342" s="355" t="s">
        <v>62</v>
      </c>
      <c r="BB342" s="355" t="s">
        <v>62</v>
      </c>
      <c r="BC342" s="355" t="s">
        <v>62</v>
      </c>
      <c r="BD342" s="355" t="s">
        <v>5953</v>
      </c>
      <c r="BE342" s="355" t="s">
        <v>62</v>
      </c>
      <c r="BF342" s="355" t="s">
        <v>5953</v>
      </c>
      <c r="BG342" s="355" t="s">
        <v>62</v>
      </c>
      <c r="BH342" s="355" t="s">
        <v>62</v>
      </c>
      <c r="BI342" s="355" t="s">
        <v>62</v>
      </c>
      <c r="BJ342" s="355" t="s">
        <v>62</v>
      </c>
      <c r="BK342" s="355" t="s">
        <v>5953</v>
      </c>
      <c r="BL342" s="355" t="s">
        <v>62</v>
      </c>
      <c r="BM342" s="354" t="s">
        <v>62</v>
      </c>
      <c r="BN342" s="355" t="s">
        <v>62</v>
      </c>
      <c r="BO342" s="355" t="s">
        <v>62</v>
      </c>
      <c r="BP342" s="355" t="s">
        <v>79</v>
      </c>
      <c r="BQ342" s="260" t="s">
        <v>9110</v>
      </c>
    </row>
    <row r="343" spans="1:69" s="232" customFormat="1" x14ac:dyDescent="0.25">
      <c r="A343" s="235">
        <v>343</v>
      </c>
      <c r="B343" s="420" t="s">
        <v>9111</v>
      </c>
      <c r="C343" s="421" t="s">
        <v>9111</v>
      </c>
      <c r="D343" s="337" t="s">
        <v>60</v>
      </c>
      <c r="E343" s="338" t="s">
        <v>9112</v>
      </c>
      <c r="F343" s="439">
        <v>1</v>
      </c>
      <c r="G343" s="360" t="s">
        <v>9113</v>
      </c>
      <c r="H343" s="441">
        <v>1005197019</v>
      </c>
      <c r="I343" s="361" t="s">
        <v>62</v>
      </c>
      <c r="J343" s="361" t="s">
        <v>7473</v>
      </c>
      <c r="K343" s="364">
        <v>36667</v>
      </c>
      <c r="L343" s="341" t="s">
        <v>9114</v>
      </c>
      <c r="M343" s="361">
        <v>3214795963</v>
      </c>
      <c r="N343" s="444" t="s">
        <v>8054</v>
      </c>
      <c r="O343" s="343" t="s">
        <v>8055</v>
      </c>
      <c r="P343" s="344">
        <v>45442</v>
      </c>
      <c r="Q343" s="345" t="s">
        <v>87</v>
      </c>
      <c r="R343" s="443" t="s">
        <v>9115</v>
      </c>
      <c r="S343" s="344">
        <v>45447</v>
      </c>
      <c r="T343" s="344">
        <v>45449</v>
      </c>
      <c r="U343" s="344">
        <v>45448</v>
      </c>
      <c r="V343" s="344">
        <v>45468</v>
      </c>
      <c r="W343" s="345" t="s">
        <v>2044</v>
      </c>
      <c r="X343" s="347">
        <v>19600000</v>
      </c>
      <c r="Y343" s="347">
        <v>2800000</v>
      </c>
      <c r="Z343" s="344">
        <v>45681</v>
      </c>
      <c r="AA343" s="344">
        <f t="shared" ca="1" si="9"/>
        <v>45692</v>
      </c>
      <c r="AB343" s="345">
        <f t="shared" ref="AB343" ca="1" si="16">AA343-Z342</f>
        <v>32</v>
      </c>
      <c r="AC343" s="337" t="s">
        <v>5945</v>
      </c>
      <c r="AD343" s="335" t="s">
        <v>9116</v>
      </c>
      <c r="AE343" s="335" t="s">
        <v>6772</v>
      </c>
      <c r="AF343" s="345" t="s">
        <v>92</v>
      </c>
      <c r="AG343" s="345" t="s">
        <v>6873</v>
      </c>
      <c r="AH343" s="345">
        <v>1989</v>
      </c>
      <c r="AI343" s="345" t="s">
        <v>94</v>
      </c>
      <c r="AJ343" s="345" t="s">
        <v>62</v>
      </c>
      <c r="AK343" s="345" t="s">
        <v>9117</v>
      </c>
      <c r="AL343" s="346">
        <v>45422</v>
      </c>
      <c r="AM343" s="335" t="s">
        <v>9118</v>
      </c>
      <c r="AN343" s="346">
        <v>45457</v>
      </c>
      <c r="AO343" s="436"/>
      <c r="AP343" s="436"/>
      <c r="AQ343" s="436"/>
      <c r="AR343" s="335">
        <v>108104</v>
      </c>
      <c r="AS343" s="335" t="s">
        <v>6317</v>
      </c>
      <c r="AT343" s="354" t="s">
        <v>62</v>
      </c>
      <c r="AU343" s="355" t="s">
        <v>62</v>
      </c>
      <c r="AV343" s="355" t="s">
        <v>62</v>
      </c>
      <c r="AW343" s="355" t="s">
        <v>62</v>
      </c>
      <c r="AX343" s="350" t="s">
        <v>62</v>
      </c>
      <c r="AY343" s="355" t="s">
        <v>62</v>
      </c>
      <c r="AZ343" s="355" t="s">
        <v>62</v>
      </c>
      <c r="BA343" s="355" t="s">
        <v>62</v>
      </c>
      <c r="BB343" s="355" t="s">
        <v>62</v>
      </c>
      <c r="BC343" s="355" t="s">
        <v>62</v>
      </c>
      <c r="BD343" s="355" t="s">
        <v>5953</v>
      </c>
      <c r="BE343" s="355" t="s">
        <v>62</v>
      </c>
      <c r="BF343" s="355" t="s">
        <v>5953</v>
      </c>
      <c r="BG343" s="355" t="s">
        <v>62</v>
      </c>
      <c r="BH343" s="355" t="s">
        <v>62</v>
      </c>
      <c r="BI343" s="355" t="s">
        <v>62</v>
      </c>
      <c r="BJ343" s="355" t="s">
        <v>62</v>
      </c>
      <c r="BK343" s="355" t="s">
        <v>5953</v>
      </c>
      <c r="BL343" s="355" t="s">
        <v>62</v>
      </c>
      <c r="BM343" s="354" t="s">
        <v>62</v>
      </c>
      <c r="BN343" s="355" t="s">
        <v>62</v>
      </c>
      <c r="BO343" s="355" t="s">
        <v>62</v>
      </c>
      <c r="BP343" s="355" t="s">
        <v>79</v>
      </c>
      <c r="BQ343" s="260" t="s">
        <v>9119</v>
      </c>
    </row>
    <row r="344" spans="1:69" s="232" customFormat="1" x14ac:dyDescent="0.25">
      <c r="A344" s="235">
        <v>344</v>
      </c>
      <c r="B344" s="420" t="s">
        <v>9120</v>
      </c>
      <c r="C344" s="421" t="s">
        <v>9120</v>
      </c>
      <c r="D344" s="337" t="s">
        <v>60</v>
      </c>
      <c r="E344" s="338" t="s">
        <v>7871</v>
      </c>
      <c r="F344" s="439">
        <v>1</v>
      </c>
      <c r="G344" s="360" t="s">
        <v>9121</v>
      </c>
      <c r="H344" s="441">
        <v>66758842</v>
      </c>
      <c r="I344" s="361" t="s">
        <v>62</v>
      </c>
      <c r="J344" s="361" t="s">
        <v>9122</v>
      </c>
      <c r="K344" s="364">
        <v>25559</v>
      </c>
      <c r="L344" s="341" t="s">
        <v>9123</v>
      </c>
      <c r="M344" s="361">
        <v>3168770690</v>
      </c>
      <c r="N344" s="444" t="s">
        <v>9124</v>
      </c>
      <c r="O344" s="343" t="s">
        <v>9125</v>
      </c>
      <c r="P344" s="344">
        <v>45442</v>
      </c>
      <c r="Q344" s="344" t="s">
        <v>87</v>
      </c>
      <c r="R344" s="344" t="s">
        <v>9126</v>
      </c>
      <c r="S344" s="344">
        <v>45442</v>
      </c>
      <c r="T344" s="344">
        <v>45449</v>
      </c>
      <c r="U344" s="344">
        <v>45448</v>
      </c>
      <c r="V344" s="344">
        <v>45449</v>
      </c>
      <c r="W344" s="345" t="s">
        <v>69</v>
      </c>
      <c r="X344" s="347">
        <v>32000000</v>
      </c>
      <c r="Y344" s="347">
        <v>8000000</v>
      </c>
      <c r="Z344" s="344">
        <v>45570</v>
      </c>
      <c r="AA344" s="344">
        <f t="shared" ca="1" si="9"/>
        <v>45692</v>
      </c>
      <c r="AB344" s="345">
        <f t="shared" ref="AB344" ca="1" si="17">AA344-Z344</f>
        <v>122</v>
      </c>
      <c r="AC344" s="337" t="s">
        <v>5945</v>
      </c>
      <c r="AD344" s="335" t="s">
        <v>9127</v>
      </c>
      <c r="AE344" s="335" t="s">
        <v>9128</v>
      </c>
      <c r="AF344" s="345" t="s">
        <v>92</v>
      </c>
      <c r="AG344" s="345" t="s">
        <v>6464</v>
      </c>
      <c r="AH344" s="345">
        <v>1949</v>
      </c>
      <c r="AI344" s="345" t="s">
        <v>94</v>
      </c>
      <c r="AJ344" s="345" t="s">
        <v>62</v>
      </c>
      <c r="AK344" s="345" t="s">
        <v>9129</v>
      </c>
      <c r="AL344" s="346">
        <v>45436</v>
      </c>
      <c r="AM344" s="335" t="s">
        <v>9130</v>
      </c>
      <c r="AN344" s="346">
        <v>45443</v>
      </c>
      <c r="AO344" s="436"/>
      <c r="AP344" s="436"/>
      <c r="AQ344" s="436"/>
      <c r="AR344" s="335">
        <v>108816</v>
      </c>
      <c r="AS344" s="335" t="s">
        <v>6429</v>
      </c>
      <c r="AT344" s="354" t="s">
        <v>62</v>
      </c>
      <c r="AU344" s="355" t="s">
        <v>62</v>
      </c>
      <c r="AV344" s="355" t="s">
        <v>62</v>
      </c>
      <c r="AW344" s="355" t="s">
        <v>62</v>
      </c>
      <c r="AX344" s="350" t="s">
        <v>62</v>
      </c>
      <c r="AY344" s="355" t="s">
        <v>62</v>
      </c>
      <c r="AZ344" s="355" t="s">
        <v>62</v>
      </c>
      <c r="BA344" s="355" t="s">
        <v>62</v>
      </c>
      <c r="BB344" s="355" t="s">
        <v>62</v>
      </c>
      <c r="BC344" s="355" t="s">
        <v>62</v>
      </c>
      <c r="BD344" s="355" t="s">
        <v>5953</v>
      </c>
      <c r="BE344" s="355" t="s">
        <v>62</v>
      </c>
      <c r="BF344" s="355" t="s">
        <v>5953</v>
      </c>
      <c r="BG344" s="355" t="s">
        <v>62</v>
      </c>
      <c r="BH344" s="355" t="s">
        <v>62</v>
      </c>
      <c r="BI344" s="355" t="s">
        <v>62</v>
      </c>
      <c r="BJ344" s="355" t="s">
        <v>62</v>
      </c>
      <c r="BK344" s="355" t="s">
        <v>5953</v>
      </c>
      <c r="BL344" s="355" t="s">
        <v>62</v>
      </c>
      <c r="BM344" s="354" t="s">
        <v>62</v>
      </c>
      <c r="BN344" s="355" t="s">
        <v>62</v>
      </c>
      <c r="BO344" s="355" t="s">
        <v>62</v>
      </c>
      <c r="BP344" s="355" t="s">
        <v>79</v>
      </c>
      <c r="BQ344" s="260" t="s">
        <v>9131</v>
      </c>
    </row>
    <row r="345" spans="1:69" s="232" customFormat="1" x14ac:dyDescent="0.25">
      <c r="A345" s="235">
        <v>345</v>
      </c>
      <c r="B345" s="420" t="s">
        <v>9132</v>
      </c>
      <c r="C345" s="421" t="s">
        <v>9132</v>
      </c>
      <c r="D345" s="337" t="s">
        <v>60</v>
      </c>
      <c r="E345" s="338" t="s">
        <v>7871</v>
      </c>
      <c r="F345" s="439">
        <v>1</v>
      </c>
      <c r="G345" s="339" t="s">
        <v>9133</v>
      </c>
      <c r="H345" s="441">
        <v>1026281012</v>
      </c>
      <c r="I345" s="361" t="s">
        <v>62</v>
      </c>
      <c r="J345" s="361" t="s">
        <v>129</v>
      </c>
      <c r="K345" s="342">
        <v>33857</v>
      </c>
      <c r="L345" s="341" t="s">
        <v>9134</v>
      </c>
      <c r="M345" s="341">
        <v>3002177313</v>
      </c>
      <c r="N345" s="253" t="s">
        <v>9135</v>
      </c>
      <c r="O345" s="343" t="s">
        <v>9136</v>
      </c>
      <c r="P345" s="344">
        <v>45443</v>
      </c>
      <c r="Q345" s="344" t="s">
        <v>87</v>
      </c>
      <c r="R345" s="344" t="s">
        <v>9137</v>
      </c>
      <c r="S345" s="344">
        <v>45443</v>
      </c>
      <c r="T345" s="344">
        <v>45448</v>
      </c>
      <c r="U345" s="344">
        <v>45448</v>
      </c>
      <c r="V345" s="344">
        <v>45448</v>
      </c>
      <c r="W345" s="345" t="s">
        <v>69</v>
      </c>
      <c r="X345" s="347">
        <v>32000000</v>
      </c>
      <c r="Y345" s="347">
        <v>8000000</v>
      </c>
      <c r="Z345" s="344">
        <v>45570</v>
      </c>
      <c r="AA345" s="344">
        <f t="shared" ca="1" si="9"/>
        <v>45692</v>
      </c>
      <c r="AB345" s="345">
        <f t="shared" ref="AB345" ca="1" si="18">AA345-Z344</f>
        <v>122</v>
      </c>
      <c r="AC345" s="337" t="s">
        <v>5945</v>
      </c>
      <c r="AD345" s="335" t="s">
        <v>1278</v>
      </c>
      <c r="AE345" s="335" t="s">
        <v>9138</v>
      </c>
      <c r="AF345" s="345" t="s">
        <v>92</v>
      </c>
      <c r="AG345" s="345" t="s">
        <v>6464</v>
      </c>
      <c r="AH345" s="345">
        <v>1949</v>
      </c>
      <c r="AI345" s="345" t="s">
        <v>94</v>
      </c>
      <c r="AJ345" s="345" t="s">
        <v>62</v>
      </c>
      <c r="AK345" s="345" t="s">
        <v>9139</v>
      </c>
      <c r="AL345" s="346">
        <v>45436</v>
      </c>
      <c r="AM345" s="335" t="s">
        <v>9140</v>
      </c>
      <c r="AN345" s="346">
        <v>45449</v>
      </c>
      <c r="AO345" s="436"/>
      <c r="AP345" s="436"/>
      <c r="AQ345" s="436"/>
      <c r="AR345" s="335">
        <v>109036</v>
      </c>
      <c r="AS345" s="335" t="s">
        <v>6429</v>
      </c>
      <c r="AT345" s="354" t="s">
        <v>62</v>
      </c>
      <c r="AU345" s="355" t="s">
        <v>62</v>
      </c>
      <c r="AV345" s="355" t="s">
        <v>62</v>
      </c>
      <c r="AW345" s="355" t="s">
        <v>62</v>
      </c>
      <c r="AX345" s="350" t="s">
        <v>62</v>
      </c>
      <c r="AY345" s="355" t="s">
        <v>62</v>
      </c>
      <c r="AZ345" s="355" t="s">
        <v>62</v>
      </c>
      <c r="BA345" s="355" t="s">
        <v>62</v>
      </c>
      <c r="BB345" s="355" t="s">
        <v>62</v>
      </c>
      <c r="BC345" s="355" t="s">
        <v>62</v>
      </c>
      <c r="BD345" s="355" t="s">
        <v>5953</v>
      </c>
      <c r="BE345" s="355" t="s">
        <v>62</v>
      </c>
      <c r="BF345" s="355" t="s">
        <v>5953</v>
      </c>
      <c r="BG345" s="355" t="s">
        <v>62</v>
      </c>
      <c r="BH345" s="355" t="s">
        <v>62</v>
      </c>
      <c r="BI345" s="355" t="s">
        <v>62</v>
      </c>
      <c r="BJ345" s="355" t="s">
        <v>62</v>
      </c>
      <c r="BK345" s="355" t="s">
        <v>5953</v>
      </c>
      <c r="BL345" s="355" t="s">
        <v>62</v>
      </c>
      <c r="BM345" s="354" t="s">
        <v>62</v>
      </c>
      <c r="BN345" s="355" t="s">
        <v>62</v>
      </c>
      <c r="BO345" s="355" t="s">
        <v>62</v>
      </c>
      <c r="BP345" s="355" t="s">
        <v>79</v>
      </c>
      <c r="BQ345" s="260" t="s">
        <v>9141</v>
      </c>
    </row>
    <row r="346" spans="1:69" s="246" customFormat="1" x14ac:dyDescent="0.25">
      <c r="A346" s="235">
        <v>346</v>
      </c>
      <c r="B346" s="420" t="s">
        <v>9142</v>
      </c>
      <c r="C346" s="421" t="s">
        <v>9142</v>
      </c>
      <c r="D346" s="337" t="s">
        <v>60</v>
      </c>
      <c r="E346" s="338" t="s">
        <v>9112</v>
      </c>
      <c r="F346" s="439">
        <v>1</v>
      </c>
      <c r="G346" s="360" t="s">
        <v>9143</v>
      </c>
      <c r="H346" s="441">
        <v>1018480989</v>
      </c>
      <c r="I346" s="361" t="s">
        <v>62</v>
      </c>
      <c r="J346" s="361" t="s">
        <v>7473</v>
      </c>
      <c r="K346" s="364">
        <v>34978</v>
      </c>
      <c r="L346" s="341" t="s">
        <v>9144</v>
      </c>
      <c r="M346" s="361">
        <v>3107604387</v>
      </c>
      <c r="N346" s="440" t="s">
        <v>9145</v>
      </c>
      <c r="O346" s="343" t="s">
        <v>9146</v>
      </c>
      <c r="P346" s="344">
        <v>45447</v>
      </c>
      <c r="Q346" s="344" t="s">
        <v>297</v>
      </c>
      <c r="R346" s="344" t="s">
        <v>9147</v>
      </c>
      <c r="S346" s="344">
        <v>45447</v>
      </c>
      <c r="T346" s="344">
        <v>45449</v>
      </c>
      <c r="U346" s="344">
        <v>45450</v>
      </c>
      <c r="V346" s="344">
        <v>45449</v>
      </c>
      <c r="W346" s="345" t="s">
        <v>69</v>
      </c>
      <c r="X346" s="347">
        <v>11532000</v>
      </c>
      <c r="Y346" s="347">
        <v>2883000</v>
      </c>
      <c r="Z346" s="344">
        <v>45571</v>
      </c>
      <c r="AA346" s="344">
        <f t="shared" ca="1" si="9"/>
        <v>45692</v>
      </c>
      <c r="AB346" s="345">
        <f t="shared" ref="AB346" ca="1" si="19">AA346-Z346</f>
        <v>121</v>
      </c>
      <c r="AC346" s="337" t="s">
        <v>5945</v>
      </c>
      <c r="AD346" s="335" t="s">
        <v>6871</v>
      </c>
      <c r="AE346" s="335" t="s">
        <v>9148</v>
      </c>
      <c r="AF346" s="345" t="s">
        <v>92</v>
      </c>
      <c r="AG346" s="345" t="s">
        <v>7399</v>
      </c>
      <c r="AH346" s="345">
        <v>1991</v>
      </c>
      <c r="AI346" s="345" t="s">
        <v>94</v>
      </c>
      <c r="AJ346" s="345" t="s">
        <v>62</v>
      </c>
      <c r="AK346" s="345" t="s">
        <v>9149</v>
      </c>
      <c r="AL346" s="346">
        <v>45436</v>
      </c>
      <c r="AM346" s="335" t="s">
        <v>9150</v>
      </c>
      <c r="AN346" s="346">
        <v>45449</v>
      </c>
      <c r="AO346" s="439"/>
      <c r="AP346" s="439"/>
      <c r="AQ346" s="439"/>
      <c r="AR346" s="335">
        <v>109034</v>
      </c>
      <c r="AS346" s="335" t="s">
        <v>6429</v>
      </c>
      <c r="AT346" s="354" t="s">
        <v>62</v>
      </c>
      <c r="AU346" s="355" t="s">
        <v>62</v>
      </c>
      <c r="AV346" s="355" t="s">
        <v>62</v>
      </c>
      <c r="AW346" s="355" t="s">
        <v>62</v>
      </c>
      <c r="AX346" s="350" t="s">
        <v>62</v>
      </c>
      <c r="AY346" s="355" t="s">
        <v>62</v>
      </c>
      <c r="AZ346" s="355" t="s">
        <v>62</v>
      </c>
      <c r="BA346" s="355" t="s">
        <v>62</v>
      </c>
      <c r="BB346" s="355" t="s">
        <v>62</v>
      </c>
      <c r="BC346" s="355" t="s">
        <v>62</v>
      </c>
      <c r="BD346" s="355" t="s">
        <v>5953</v>
      </c>
      <c r="BE346" s="355" t="s">
        <v>62</v>
      </c>
      <c r="BF346" s="355" t="s">
        <v>5953</v>
      </c>
      <c r="BG346" s="355" t="s">
        <v>62</v>
      </c>
      <c r="BH346" s="355" t="s">
        <v>62</v>
      </c>
      <c r="BI346" s="355" t="s">
        <v>62</v>
      </c>
      <c r="BJ346" s="355" t="s">
        <v>62</v>
      </c>
      <c r="BK346" s="355" t="s">
        <v>5953</v>
      </c>
      <c r="BL346" s="355" t="s">
        <v>62</v>
      </c>
      <c r="BM346" s="354" t="s">
        <v>62</v>
      </c>
      <c r="BN346" s="355" t="s">
        <v>62</v>
      </c>
      <c r="BO346" s="355" t="s">
        <v>62</v>
      </c>
      <c r="BP346" s="355" t="s">
        <v>79</v>
      </c>
      <c r="BQ346" s="260" t="s">
        <v>9151</v>
      </c>
    </row>
    <row r="347" spans="1:69" s="232" customFormat="1" x14ac:dyDescent="0.25">
      <c r="A347" s="241">
        <v>347</v>
      </c>
      <c r="B347" s="420" t="s">
        <v>9152</v>
      </c>
      <c r="C347" s="421" t="s">
        <v>9152</v>
      </c>
      <c r="D347" s="337" t="s">
        <v>60</v>
      </c>
      <c r="E347" s="338" t="s">
        <v>7871</v>
      </c>
      <c r="F347" s="439">
        <v>1</v>
      </c>
      <c r="G347" s="360" t="s">
        <v>712</v>
      </c>
      <c r="H347" s="441">
        <v>52410335</v>
      </c>
      <c r="I347" s="361" t="s">
        <v>62</v>
      </c>
      <c r="J347" s="341" t="s">
        <v>801</v>
      </c>
      <c r="K347" s="342">
        <v>29502</v>
      </c>
      <c r="L347" s="445" t="s">
        <v>989</v>
      </c>
      <c r="M347" s="445">
        <v>3144343475</v>
      </c>
      <c r="N347" s="446" t="s">
        <v>990</v>
      </c>
      <c r="O347" s="343" t="s">
        <v>9153</v>
      </c>
      <c r="P347" s="344">
        <v>45447</v>
      </c>
      <c r="Q347" s="344" t="s">
        <v>87</v>
      </c>
      <c r="R347" s="344" t="s">
        <v>9154</v>
      </c>
      <c r="S347" s="344">
        <v>45448</v>
      </c>
      <c r="T347" s="344">
        <v>45449</v>
      </c>
      <c r="U347" s="344">
        <v>45449</v>
      </c>
      <c r="V347" s="344">
        <v>45449</v>
      </c>
      <c r="W347" s="345" t="s">
        <v>69</v>
      </c>
      <c r="X347" s="347">
        <v>32000000</v>
      </c>
      <c r="Y347" s="347">
        <v>8000000</v>
      </c>
      <c r="Z347" s="344">
        <v>45570</v>
      </c>
      <c r="AA347" s="344">
        <f t="shared" ca="1" si="9"/>
        <v>45692</v>
      </c>
      <c r="AB347" s="345">
        <f t="shared" ref="AB347" ca="1" si="20">AA347-Z346</f>
        <v>121</v>
      </c>
      <c r="AC347" s="337" t="s">
        <v>5945</v>
      </c>
      <c r="AD347" s="335" t="s">
        <v>9155</v>
      </c>
      <c r="AE347" s="335" t="s">
        <v>9156</v>
      </c>
      <c r="AF347" s="345" t="s">
        <v>92</v>
      </c>
      <c r="AG347" s="345" t="s">
        <v>6464</v>
      </c>
      <c r="AH347" s="345">
        <v>1949</v>
      </c>
      <c r="AI347" s="345" t="s">
        <v>94</v>
      </c>
      <c r="AJ347" s="345" t="s">
        <v>62</v>
      </c>
      <c r="AK347" s="345" t="s">
        <v>9129</v>
      </c>
      <c r="AL347" s="346">
        <v>45436</v>
      </c>
      <c r="AM347" s="335" t="s">
        <v>9157</v>
      </c>
      <c r="AN347" s="346">
        <v>45449</v>
      </c>
      <c r="AO347" s="436"/>
      <c r="AP347" s="436"/>
      <c r="AQ347" s="436"/>
      <c r="AR347" s="335">
        <v>108816</v>
      </c>
      <c r="AS347" s="447"/>
      <c r="AT347" s="354" t="s">
        <v>62</v>
      </c>
      <c r="AU347" s="356">
        <v>45467</v>
      </c>
      <c r="AV347" s="355" t="s">
        <v>62</v>
      </c>
      <c r="AW347" s="355" t="s">
        <v>62</v>
      </c>
      <c r="AX347" s="350" t="s">
        <v>62</v>
      </c>
      <c r="AY347" s="355" t="s">
        <v>62</v>
      </c>
      <c r="AZ347" s="355" t="s">
        <v>62</v>
      </c>
      <c r="BA347" s="355" t="s">
        <v>62</v>
      </c>
      <c r="BB347" s="355" t="s">
        <v>62</v>
      </c>
      <c r="BC347" s="355" t="s">
        <v>62</v>
      </c>
      <c r="BD347" s="355" t="s">
        <v>5953</v>
      </c>
      <c r="BE347" s="355" t="s">
        <v>62</v>
      </c>
      <c r="BF347" s="355" t="s">
        <v>5953</v>
      </c>
      <c r="BG347" s="355" t="s">
        <v>62</v>
      </c>
      <c r="BH347" s="355" t="s">
        <v>62</v>
      </c>
      <c r="BI347" s="355" t="s">
        <v>62</v>
      </c>
      <c r="BJ347" s="355" t="s">
        <v>62</v>
      </c>
      <c r="BK347" s="355" t="s">
        <v>5953</v>
      </c>
      <c r="BL347" s="355" t="s">
        <v>62</v>
      </c>
      <c r="BM347" s="354" t="s">
        <v>62</v>
      </c>
      <c r="BN347" s="355" t="s">
        <v>62</v>
      </c>
      <c r="BO347" s="355" t="s">
        <v>62</v>
      </c>
      <c r="BP347" s="355" t="s">
        <v>79</v>
      </c>
      <c r="BQ347" s="260" t="s">
        <v>9158</v>
      </c>
    </row>
    <row r="348" spans="1:69" s="232" customFormat="1" x14ac:dyDescent="0.25">
      <c r="A348" s="235">
        <v>348</v>
      </c>
      <c r="B348" s="420" t="s">
        <v>9159</v>
      </c>
      <c r="C348" s="421" t="s">
        <v>9159</v>
      </c>
      <c r="D348" s="337" t="s">
        <v>60</v>
      </c>
      <c r="E348" s="338" t="s">
        <v>7871</v>
      </c>
      <c r="F348" s="439">
        <v>1</v>
      </c>
      <c r="G348" s="339" t="s">
        <v>2975</v>
      </c>
      <c r="H348" s="441">
        <v>79417249</v>
      </c>
      <c r="I348" s="361" t="s">
        <v>62</v>
      </c>
      <c r="J348" s="361" t="s">
        <v>352</v>
      </c>
      <c r="K348" s="342">
        <v>24743</v>
      </c>
      <c r="L348" s="341" t="s">
        <v>4047</v>
      </c>
      <c r="M348" s="341">
        <v>3002110294</v>
      </c>
      <c r="N348" s="448" t="s">
        <v>4048</v>
      </c>
      <c r="O348" s="343" t="s">
        <v>9160</v>
      </c>
      <c r="P348" s="344">
        <v>45449</v>
      </c>
      <c r="Q348" s="344" t="s">
        <v>87</v>
      </c>
      <c r="R348" s="344" t="s">
        <v>9161</v>
      </c>
      <c r="S348" s="344">
        <v>45449</v>
      </c>
      <c r="T348" s="344">
        <v>45448</v>
      </c>
      <c r="U348" s="344">
        <v>45451</v>
      </c>
      <c r="V348" s="344">
        <v>45454</v>
      </c>
      <c r="W348" s="345" t="s">
        <v>69</v>
      </c>
      <c r="X348" s="347">
        <v>31200000</v>
      </c>
      <c r="Y348" s="347">
        <v>7800000</v>
      </c>
      <c r="Z348" s="344">
        <v>45575</v>
      </c>
      <c r="AA348" s="344">
        <f t="shared" ca="1" si="9"/>
        <v>45692</v>
      </c>
      <c r="AB348" s="345">
        <f ca="1">AA348-Z351</f>
        <v>-3</v>
      </c>
      <c r="AC348" s="337" t="s">
        <v>5945</v>
      </c>
      <c r="AD348" s="335" t="s">
        <v>6334</v>
      </c>
      <c r="AE348" s="335" t="s">
        <v>9162</v>
      </c>
      <c r="AF348" s="345" t="s">
        <v>92</v>
      </c>
      <c r="AG348" s="345" t="s">
        <v>6464</v>
      </c>
      <c r="AH348" s="345">
        <v>1949</v>
      </c>
      <c r="AI348" s="345" t="s">
        <v>94</v>
      </c>
      <c r="AJ348" s="345" t="s">
        <v>62</v>
      </c>
      <c r="AK348" s="345" t="s">
        <v>9163</v>
      </c>
      <c r="AL348" s="346">
        <v>45443</v>
      </c>
      <c r="AM348" s="335" t="s">
        <v>9164</v>
      </c>
      <c r="AN348" s="346">
        <v>45454</v>
      </c>
      <c r="AO348" s="436"/>
      <c r="AP348" s="436"/>
      <c r="AQ348" s="436"/>
      <c r="AR348" s="335">
        <v>109031</v>
      </c>
      <c r="AS348" s="335" t="s">
        <v>6317</v>
      </c>
      <c r="AT348" s="354" t="s">
        <v>62</v>
      </c>
      <c r="AU348" s="355" t="s">
        <v>62</v>
      </c>
      <c r="AV348" s="355" t="s">
        <v>62</v>
      </c>
      <c r="AW348" s="355" t="s">
        <v>62</v>
      </c>
      <c r="AX348" s="350" t="s">
        <v>62</v>
      </c>
      <c r="AY348" s="355" t="s">
        <v>62</v>
      </c>
      <c r="AZ348" s="355" t="s">
        <v>62</v>
      </c>
      <c r="BA348" s="355" t="s">
        <v>62</v>
      </c>
      <c r="BB348" s="355" t="s">
        <v>62</v>
      </c>
      <c r="BC348" s="355" t="s">
        <v>62</v>
      </c>
      <c r="BD348" s="355" t="s">
        <v>5953</v>
      </c>
      <c r="BE348" s="355" t="s">
        <v>62</v>
      </c>
      <c r="BF348" s="355" t="s">
        <v>5953</v>
      </c>
      <c r="BG348" s="355" t="s">
        <v>62</v>
      </c>
      <c r="BH348" s="355" t="s">
        <v>62</v>
      </c>
      <c r="BI348" s="355" t="s">
        <v>62</v>
      </c>
      <c r="BJ348" s="355" t="s">
        <v>62</v>
      </c>
      <c r="BK348" s="355" t="s">
        <v>5953</v>
      </c>
      <c r="BL348" s="355" t="s">
        <v>62</v>
      </c>
      <c r="BM348" s="354" t="s">
        <v>62</v>
      </c>
      <c r="BN348" s="355" t="s">
        <v>62</v>
      </c>
      <c r="BO348" s="355" t="s">
        <v>62</v>
      </c>
      <c r="BP348" s="355" t="s">
        <v>79</v>
      </c>
      <c r="BQ348" s="260" t="s">
        <v>9165</v>
      </c>
    </row>
    <row r="349" spans="1:69" s="232" customFormat="1" x14ac:dyDescent="0.25">
      <c r="A349" s="235">
        <v>349</v>
      </c>
      <c r="B349" s="420" t="s">
        <v>9166</v>
      </c>
      <c r="C349" s="421" t="s">
        <v>9166</v>
      </c>
      <c r="D349" s="337" t="s">
        <v>60</v>
      </c>
      <c r="E349" s="338" t="s">
        <v>7871</v>
      </c>
      <c r="F349" s="439">
        <v>1</v>
      </c>
      <c r="G349" s="339" t="s">
        <v>9167</v>
      </c>
      <c r="H349" s="441">
        <v>1032442625</v>
      </c>
      <c r="I349" s="361" t="s">
        <v>62</v>
      </c>
      <c r="J349" s="361" t="s">
        <v>3753</v>
      </c>
      <c r="K349" s="342">
        <v>33310</v>
      </c>
      <c r="L349" s="445" t="s">
        <v>3754</v>
      </c>
      <c r="M349" s="445">
        <v>3005467041</v>
      </c>
      <c r="N349" s="449" t="s">
        <v>3755</v>
      </c>
      <c r="O349" s="343" t="s">
        <v>9168</v>
      </c>
      <c r="P349" s="344">
        <v>45449</v>
      </c>
      <c r="Q349" s="344" t="s">
        <v>297</v>
      </c>
      <c r="R349" s="344" t="s">
        <v>9169</v>
      </c>
      <c r="S349" s="344">
        <v>45454</v>
      </c>
      <c r="T349" s="344">
        <v>45456</v>
      </c>
      <c r="U349" s="344">
        <v>45455</v>
      </c>
      <c r="V349" s="344">
        <v>45457</v>
      </c>
      <c r="W349" s="345" t="s">
        <v>2044</v>
      </c>
      <c r="X349" s="347">
        <v>49000000</v>
      </c>
      <c r="Y349" s="347">
        <v>7000000</v>
      </c>
      <c r="Z349" s="344" t="s">
        <v>9170</v>
      </c>
      <c r="AA349" s="344">
        <f t="shared" ca="1" si="9"/>
        <v>45692</v>
      </c>
      <c r="AB349" s="345" t="e">
        <f t="shared" ref="AB349" ca="1" si="21">AA349-Z349</f>
        <v>#VALUE!</v>
      </c>
      <c r="AC349" s="337" t="s">
        <v>5945</v>
      </c>
      <c r="AD349" s="335" t="s">
        <v>7269</v>
      </c>
      <c r="AE349" s="335" t="s">
        <v>9171</v>
      </c>
      <c r="AF349" s="345" t="s">
        <v>92</v>
      </c>
      <c r="AG349" s="345" t="s">
        <v>7271</v>
      </c>
      <c r="AH349" s="345">
        <v>1955</v>
      </c>
      <c r="AI349" s="345" t="s">
        <v>94</v>
      </c>
      <c r="AJ349" s="345" t="s">
        <v>62</v>
      </c>
      <c r="AK349" s="345" t="s">
        <v>9172</v>
      </c>
      <c r="AL349" s="346">
        <v>45422</v>
      </c>
      <c r="AM349" s="335" t="s">
        <v>9173</v>
      </c>
      <c r="AN349" s="346">
        <v>45457</v>
      </c>
      <c r="AO349" s="436"/>
      <c r="AP349" s="436"/>
      <c r="AQ349" s="436"/>
      <c r="AR349" s="335">
        <v>108106</v>
      </c>
      <c r="AS349" s="335" t="s">
        <v>6027</v>
      </c>
      <c r="AT349" s="354" t="s">
        <v>62</v>
      </c>
      <c r="AU349" s="355" t="s">
        <v>62</v>
      </c>
      <c r="AV349" s="355" t="s">
        <v>62</v>
      </c>
      <c r="AW349" s="355" t="s">
        <v>62</v>
      </c>
      <c r="AX349" s="350" t="s">
        <v>62</v>
      </c>
      <c r="AY349" s="355" t="s">
        <v>62</v>
      </c>
      <c r="AZ349" s="355" t="s">
        <v>62</v>
      </c>
      <c r="BA349" s="355" t="s">
        <v>62</v>
      </c>
      <c r="BB349" s="355" t="s">
        <v>62</v>
      </c>
      <c r="BC349" s="355" t="s">
        <v>62</v>
      </c>
      <c r="BD349" s="355" t="s">
        <v>5953</v>
      </c>
      <c r="BE349" s="355" t="s">
        <v>62</v>
      </c>
      <c r="BF349" s="355" t="s">
        <v>5953</v>
      </c>
      <c r="BG349" s="355" t="s">
        <v>62</v>
      </c>
      <c r="BH349" s="355" t="s">
        <v>62</v>
      </c>
      <c r="BI349" s="355" t="s">
        <v>62</v>
      </c>
      <c r="BJ349" s="355" t="s">
        <v>62</v>
      </c>
      <c r="BK349" s="355" t="s">
        <v>5953</v>
      </c>
      <c r="BL349" s="355" t="s">
        <v>62</v>
      </c>
      <c r="BM349" s="354" t="s">
        <v>62</v>
      </c>
      <c r="BN349" s="355" t="s">
        <v>62</v>
      </c>
      <c r="BO349" s="355" t="s">
        <v>62</v>
      </c>
      <c r="BP349" s="355" t="s">
        <v>79</v>
      </c>
      <c r="BQ349" s="260" t="s">
        <v>9174</v>
      </c>
    </row>
    <row r="350" spans="1:69" s="232" customFormat="1" x14ac:dyDescent="0.25">
      <c r="A350" s="235">
        <v>350</v>
      </c>
      <c r="B350" s="420" t="s">
        <v>9175</v>
      </c>
      <c r="C350" s="421" t="s">
        <v>9175</v>
      </c>
      <c r="D350" s="337" t="s">
        <v>60</v>
      </c>
      <c r="E350" s="338" t="s">
        <v>7871</v>
      </c>
      <c r="F350" s="439">
        <v>1</v>
      </c>
      <c r="G350" s="360" t="s">
        <v>9176</v>
      </c>
      <c r="H350" s="441">
        <v>52151739</v>
      </c>
      <c r="I350" s="361" t="s">
        <v>62</v>
      </c>
      <c r="J350" s="361" t="s">
        <v>9177</v>
      </c>
      <c r="K350" s="364">
        <v>27438</v>
      </c>
      <c r="L350" s="341" t="s">
        <v>9178</v>
      </c>
      <c r="M350" s="361">
        <v>3148657908</v>
      </c>
      <c r="N350" s="444" t="s">
        <v>9179</v>
      </c>
      <c r="O350" s="343" t="s">
        <v>9180</v>
      </c>
      <c r="P350" s="344">
        <v>45456</v>
      </c>
      <c r="Q350" s="344" t="s">
        <v>87</v>
      </c>
      <c r="R350" s="344" t="s">
        <v>9181</v>
      </c>
      <c r="S350" s="344">
        <v>45456</v>
      </c>
      <c r="T350" s="344">
        <v>45457</v>
      </c>
      <c r="U350" s="344">
        <v>45458</v>
      </c>
      <c r="V350" s="344">
        <v>45460</v>
      </c>
      <c r="W350" s="345" t="s">
        <v>69</v>
      </c>
      <c r="X350" s="347">
        <v>36800000</v>
      </c>
      <c r="Y350" s="347">
        <v>9200000</v>
      </c>
      <c r="Z350" s="344">
        <v>45581</v>
      </c>
      <c r="AA350" s="344">
        <f t="shared" ca="1" si="9"/>
        <v>45692</v>
      </c>
      <c r="AB350" s="345" t="e">
        <f t="shared" ref="AB350" ca="1" si="22">AA350-Z349</f>
        <v>#VALUE!</v>
      </c>
      <c r="AC350" s="337" t="s">
        <v>5945</v>
      </c>
      <c r="AD350" s="335" t="s">
        <v>6044</v>
      </c>
      <c r="AE350" s="335" t="s">
        <v>9182</v>
      </c>
      <c r="AF350" s="345" t="s">
        <v>92</v>
      </c>
      <c r="AG350" s="345" t="s">
        <v>6046</v>
      </c>
      <c r="AH350" s="345">
        <v>1934</v>
      </c>
      <c r="AI350" s="345" t="s">
        <v>94</v>
      </c>
      <c r="AJ350" s="345" t="s">
        <v>62</v>
      </c>
      <c r="AK350" s="345" t="s">
        <v>9183</v>
      </c>
      <c r="AL350" s="346">
        <v>45449</v>
      </c>
      <c r="AM350" s="335" t="s">
        <v>9184</v>
      </c>
      <c r="AN350" s="346">
        <v>45457</v>
      </c>
      <c r="AO350" s="436"/>
      <c r="AP350" s="436"/>
      <c r="AQ350" s="436"/>
      <c r="AR350" s="335">
        <v>109581</v>
      </c>
      <c r="AS350" s="335" t="s">
        <v>9185</v>
      </c>
      <c r="AT350" s="354" t="s">
        <v>62</v>
      </c>
      <c r="AU350" s="355" t="s">
        <v>62</v>
      </c>
      <c r="AV350" s="355" t="s">
        <v>62</v>
      </c>
      <c r="AW350" s="355" t="s">
        <v>62</v>
      </c>
      <c r="AX350" s="350" t="s">
        <v>62</v>
      </c>
      <c r="AY350" s="355" t="s">
        <v>62</v>
      </c>
      <c r="AZ350" s="355" t="s">
        <v>62</v>
      </c>
      <c r="BA350" s="355" t="s">
        <v>62</v>
      </c>
      <c r="BB350" s="355" t="s">
        <v>62</v>
      </c>
      <c r="BC350" s="355" t="s">
        <v>62</v>
      </c>
      <c r="BD350" s="355" t="s">
        <v>5953</v>
      </c>
      <c r="BE350" s="355" t="s">
        <v>62</v>
      </c>
      <c r="BF350" s="355" t="s">
        <v>5953</v>
      </c>
      <c r="BG350" s="355" t="s">
        <v>62</v>
      </c>
      <c r="BH350" s="355" t="s">
        <v>62</v>
      </c>
      <c r="BI350" s="355" t="s">
        <v>62</v>
      </c>
      <c r="BJ350" s="355" t="s">
        <v>62</v>
      </c>
      <c r="BK350" s="355" t="s">
        <v>5953</v>
      </c>
      <c r="BL350" s="355" t="s">
        <v>62</v>
      </c>
      <c r="BM350" s="354" t="s">
        <v>62</v>
      </c>
      <c r="BN350" s="355" t="s">
        <v>62</v>
      </c>
      <c r="BO350" s="355" t="s">
        <v>62</v>
      </c>
      <c r="BP350" s="355" t="s">
        <v>79</v>
      </c>
      <c r="BQ350" s="260" t="s">
        <v>9186</v>
      </c>
    </row>
    <row r="351" spans="1:69" s="232" customFormat="1" x14ac:dyDescent="0.25">
      <c r="A351" s="235">
        <v>351</v>
      </c>
      <c r="B351" s="335" t="s">
        <v>9187</v>
      </c>
      <c r="C351" s="336" t="s">
        <v>9188</v>
      </c>
      <c r="D351" s="337" t="s">
        <v>8300</v>
      </c>
      <c r="E351" s="338" t="s">
        <v>8301</v>
      </c>
      <c r="F351" s="439">
        <v>5</v>
      </c>
      <c r="G351" s="345" t="s">
        <v>9189</v>
      </c>
      <c r="H351" s="441">
        <v>901174935</v>
      </c>
      <c r="I351" s="361">
        <v>6</v>
      </c>
      <c r="J351" s="361" t="s">
        <v>9190</v>
      </c>
      <c r="K351" s="364" t="s">
        <v>9191</v>
      </c>
      <c r="L351" s="341" t="s">
        <v>9192</v>
      </c>
      <c r="M351" s="361">
        <v>3183701402</v>
      </c>
      <c r="N351" s="444" t="s">
        <v>9193</v>
      </c>
      <c r="O351" s="343" t="s">
        <v>9194</v>
      </c>
      <c r="P351" s="344">
        <v>45450</v>
      </c>
      <c r="Q351" s="344" t="s">
        <v>125</v>
      </c>
      <c r="R351" s="344" t="s">
        <v>125</v>
      </c>
      <c r="S351" s="344" t="s">
        <v>125</v>
      </c>
      <c r="T351" s="344" t="s">
        <v>125</v>
      </c>
      <c r="U351" s="344" t="s">
        <v>62</v>
      </c>
      <c r="V351" s="344">
        <v>45481</v>
      </c>
      <c r="W351" s="345" t="s">
        <v>2044</v>
      </c>
      <c r="X351" s="347">
        <v>910006</v>
      </c>
      <c r="Y351" s="347">
        <v>910006</v>
      </c>
      <c r="Z351" s="344">
        <v>45695</v>
      </c>
      <c r="AA351" s="344">
        <f t="shared" ca="1" si="9"/>
        <v>45692</v>
      </c>
      <c r="AB351" s="345">
        <f t="shared" ref="AB351" ca="1" si="23">AA351-Z351</f>
        <v>-3</v>
      </c>
      <c r="AC351" s="337" t="s">
        <v>5945</v>
      </c>
      <c r="AD351" s="335" t="s">
        <v>125</v>
      </c>
      <c r="AE351" s="335" t="s">
        <v>125</v>
      </c>
      <c r="AF351" s="345" t="s">
        <v>1215</v>
      </c>
      <c r="AG351" s="345" t="s">
        <v>2148</v>
      </c>
      <c r="AH351" s="345" t="s">
        <v>2149</v>
      </c>
      <c r="AI351" s="345" t="s">
        <v>75</v>
      </c>
      <c r="AJ351" s="345" t="s">
        <v>62</v>
      </c>
      <c r="AK351" s="345" t="s">
        <v>9195</v>
      </c>
      <c r="AL351" s="346">
        <v>45422</v>
      </c>
      <c r="AM351" s="335" t="s">
        <v>125</v>
      </c>
      <c r="AN351" s="335" t="s">
        <v>125</v>
      </c>
      <c r="AO351" s="436"/>
      <c r="AP351" s="436"/>
      <c r="AQ351" s="436"/>
      <c r="AR351" s="335">
        <v>108745</v>
      </c>
      <c r="AS351" s="335" t="s">
        <v>6273</v>
      </c>
      <c r="AT351" s="392" t="s">
        <v>62</v>
      </c>
      <c r="AU351" s="393" t="s">
        <v>62</v>
      </c>
      <c r="AV351" s="393" t="s">
        <v>62</v>
      </c>
      <c r="AW351" s="393" t="s">
        <v>62</v>
      </c>
      <c r="AX351" s="394" t="s">
        <v>62</v>
      </c>
      <c r="AY351" s="393" t="s">
        <v>62</v>
      </c>
      <c r="AZ351" s="393" t="s">
        <v>62</v>
      </c>
      <c r="BA351" s="393" t="s">
        <v>62</v>
      </c>
      <c r="BB351" s="393" t="s">
        <v>62</v>
      </c>
      <c r="BC351" s="393" t="s">
        <v>62</v>
      </c>
      <c r="BD351" s="393" t="s">
        <v>5953</v>
      </c>
      <c r="BE351" s="393" t="s">
        <v>62</v>
      </c>
      <c r="BF351" s="393" t="s">
        <v>5953</v>
      </c>
      <c r="BG351" s="393" t="s">
        <v>62</v>
      </c>
      <c r="BH351" s="393" t="s">
        <v>62</v>
      </c>
      <c r="BI351" s="393" t="s">
        <v>62</v>
      </c>
      <c r="BJ351" s="393" t="s">
        <v>62</v>
      </c>
      <c r="BK351" s="393" t="s">
        <v>5953</v>
      </c>
      <c r="BL351" s="393" t="s">
        <v>62</v>
      </c>
      <c r="BM351" s="392" t="s">
        <v>62</v>
      </c>
      <c r="BN351" s="393" t="s">
        <v>62</v>
      </c>
      <c r="BO351" s="393" t="s">
        <v>62</v>
      </c>
      <c r="BP351" s="395" t="s">
        <v>79</v>
      </c>
      <c r="BQ351" s="260" t="s">
        <v>9196</v>
      </c>
    </row>
    <row r="352" spans="1:69" s="232" customFormat="1" x14ac:dyDescent="0.25">
      <c r="A352" s="235">
        <v>352</v>
      </c>
      <c r="B352" s="420" t="s">
        <v>9197</v>
      </c>
      <c r="C352" s="421" t="s">
        <v>9197</v>
      </c>
      <c r="D352" s="337" t="s">
        <v>60</v>
      </c>
      <c r="E352" s="338" t="s">
        <v>7871</v>
      </c>
      <c r="F352" s="439">
        <v>1</v>
      </c>
      <c r="G352" s="339" t="s">
        <v>9198</v>
      </c>
      <c r="H352" s="441">
        <v>80227307</v>
      </c>
      <c r="I352" s="361" t="s">
        <v>62</v>
      </c>
      <c r="J352" s="361" t="s">
        <v>5118</v>
      </c>
      <c r="K352" s="364">
        <v>29278</v>
      </c>
      <c r="L352" s="341" t="s">
        <v>9199</v>
      </c>
      <c r="M352" s="361">
        <v>3117499374</v>
      </c>
      <c r="N352" s="444" t="s">
        <v>9200</v>
      </c>
      <c r="O352" s="343" t="s">
        <v>9201</v>
      </c>
      <c r="P352" s="344">
        <v>45462</v>
      </c>
      <c r="Q352" s="344" t="s">
        <v>87</v>
      </c>
      <c r="R352" s="344" t="s">
        <v>9202</v>
      </c>
      <c r="S352" s="344">
        <v>45463</v>
      </c>
      <c r="T352" s="344" t="s">
        <v>125</v>
      </c>
      <c r="U352" s="344" t="s">
        <v>125</v>
      </c>
      <c r="V352" s="344" t="s">
        <v>125</v>
      </c>
      <c r="W352" s="345" t="s">
        <v>69</v>
      </c>
      <c r="X352" s="347">
        <v>30000000</v>
      </c>
      <c r="Y352" s="347">
        <v>7500000</v>
      </c>
      <c r="Z352" s="344" t="s">
        <v>125</v>
      </c>
      <c r="AA352" s="344">
        <f t="shared" ca="1" si="9"/>
        <v>45692</v>
      </c>
      <c r="AB352" s="345" t="e">
        <f t="shared" ref="AB352" ca="1" si="24">AA352-Z352</f>
        <v>#VALUE!</v>
      </c>
      <c r="AC352" s="337" t="s">
        <v>5945</v>
      </c>
      <c r="AD352" s="335" t="s">
        <v>125</v>
      </c>
      <c r="AE352" s="335" t="s">
        <v>125</v>
      </c>
      <c r="AF352" s="345" t="s">
        <v>1215</v>
      </c>
      <c r="AG352" s="345" t="s">
        <v>9203</v>
      </c>
      <c r="AH352" s="345">
        <v>1933</v>
      </c>
      <c r="AI352" s="345" t="s">
        <v>94</v>
      </c>
      <c r="AJ352" s="345" t="s">
        <v>62</v>
      </c>
      <c r="AK352" s="345" t="s">
        <v>9204</v>
      </c>
      <c r="AL352" s="346">
        <v>45449</v>
      </c>
      <c r="AM352" s="335" t="s">
        <v>125</v>
      </c>
      <c r="AN352" s="335" t="s">
        <v>125</v>
      </c>
      <c r="AO352" s="436"/>
      <c r="AP352" s="436"/>
      <c r="AQ352" s="436"/>
      <c r="AR352" s="335">
        <v>109580</v>
      </c>
      <c r="AS352" s="335" t="s">
        <v>6317</v>
      </c>
      <c r="AT352" s="354" t="s">
        <v>62</v>
      </c>
      <c r="AU352" s="355" t="s">
        <v>62</v>
      </c>
      <c r="AV352" s="355" t="s">
        <v>62</v>
      </c>
      <c r="AW352" s="355" t="s">
        <v>62</v>
      </c>
      <c r="AX352" s="350" t="s">
        <v>62</v>
      </c>
      <c r="AY352" s="355" t="s">
        <v>62</v>
      </c>
      <c r="AZ352" s="355" t="s">
        <v>62</v>
      </c>
      <c r="BA352" s="355" t="s">
        <v>62</v>
      </c>
      <c r="BB352" s="355" t="s">
        <v>62</v>
      </c>
      <c r="BC352" s="355" t="s">
        <v>62</v>
      </c>
      <c r="BD352" s="355" t="s">
        <v>5953</v>
      </c>
      <c r="BE352" s="355" t="s">
        <v>62</v>
      </c>
      <c r="BF352" s="355" t="s">
        <v>5953</v>
      </c>
      <c r="BG352" s="355" t="s">
        <v>62</v>
      </c>
      <c r="BH352" s="355" t="s">
        <v>62</v>
      </c>
      <c r="BI352" s="355" t="s">
        <v>62</v>
      </c>
      <c r="BJ352" s="355" t="s">
        <v>62</v>
      </c>
      <c r="BK352" s="355" t="s">
        <v>5953</v>
      </c>
      <c r="BL352" s="355" t="s">
        <v>62</v>
      </c>
      <c r="BM352" s="354" t="s">
        <v>62</v>
      </c>
      <c r="BN352" s="355" t="s">
        <v>62</v>
      </c>
      <c r="BO352" s="355" t="s">
        <v>62</v>
      </c>
      <c r="BP352" s="355" t="s">
        <v>79</v>
      </c>
      <c r="BQ352" s="260" t="s">
        <v>9205</v>
      </c>
    </row>
    <row r="353" spans="1:69" s="232" customFormat="1" x14ac:dyDescent="0.25">
      <c r="A353" s="235">
        <v>353</v>
      </c>
      <c r="B353" s="420" t="s">
        <v>9206</v>
      </c>
      <c r="C353" s="421" t="s">
        <v>9206</v>
      </c>
      <c r="D353" s="337" t="s">
        <v>60</v>
      </c>
      <c r="E353" s="338" t="s">
        <v>7871</v>
      </c>
      <c r="F353" s="439">
        <v>1</v>
      </c>
      <c r="G353" s="360" t="s">
        <v>9207</v>
      </c>
      <c r="H353" s="441">
        <v>1023035860</v>
      </c>
      <c r="I353" s="361" t="s">
        <v>62</v>
      </c>
      <c r="J353" s="361" t="s">
        <v>8985</v>
      </c>
      <c r="K353" s="364">
        <v>36309</v>
      </c>
      <c r="L353" s="341" t="s">
        <v>9208</v>
      </c>
      <c r="M353" s="361">
        <v>3204340654</v>
      </c>
      <c r="N353" s="444" t="s">
        <v>9209</v>
      </c>
      <c r="O353" s="343" t="s">
        <v>9210</v>
      </c>
      <c r="P353" s="344">
        <v>45463</v>
      </c>
      <c r="Q353" s="344" t="s">
        <v>87</v>
      </c>
      <c r="R353" s="344" t="s">
        <v>9211</v>
      </c>
      <c r="S353" s="344">
        <v>45464</v>
      </c>
      <c r="T353" s="344">
        <v>45468</v>
      </c>
      <c r="U353" s="344" t="s">
        <v>125</v>
      </c>
      <c r="V353" s="344" t="s">
        <v>125</v>
      </c>
      <c r="W353" s="345" t="s">
        <v>69</v>
      </c>
      <c r="X353" s="347">
        <v>31200000</v>
      </c>
      <c r="Y353" s="347">
        <v>7800000</v>
      </c>
      <c r="Z353" s="344" t="s">
        <v>125</v>
      </c>
      <c r="AA353" s="344">
        <f t="shared" ca="1" si="9"/>
        <v>45692</v>
      </c>
      <c r="AB353" s="345" t="e">
        <f t="shared" ref="AB353" ca="1" si="25">AA353-Z352</f>
        <v>#VALUE!</v>
      </c>
      <c r="AC353" s="337" t="s">
        <v>5945</v>
      </c>
      <c r="AD353" s="335" t="s">
        <v>125</v>
      </c>
      <c r="AE353" s="335" t="s">
        <v>125</v>
      </c>
      <c r="AF353" s="345" t="s">
        <v>1215</v>
      </c>
      <c r="AG353" s="345" t="s">
        <v>6464</v>
      </c>
      <c r="AH353" s="345">
        <v>1949</v>
      </c>
      <c r="AI353" s="345" t="s">
        <v>94</v>
      </c>
      <c r="AJ353" s="345" t="s">
        <v>62</v>
      </c>
      <c r="AK353" s="345" t="s">
        <v>9163</v>
      </c>
      <c r="AL353" s="346">
        <v>45443</v>
      </c>
      <c r="AM353" s="335" t="s">
        <v>125</v>
      </c>
      <c r="AN353" s="335" t="s">
        <v>125</v>
      </c>
      <c r="AO353" s="436"/>
      <c r="AP353" s="436"/>
      <c r="AQ353" s="436"/>
      <c r="AR353" s="335">
        <v>109031</v>
      </c>
      <c r="AS353" s="335" t="s">
        <v>6429</v>
      </c>
      <c r="AT353" s="354" t="s">
        <v>62</v>
      </c>
      <c r="AU353" s="355" t="s">
        <v>62</v>
      </c>
      <c r="AV353" s="355" t="s">
        <v>62</v>
      </c>
      <c r="AW353" s="355" t="s">
        <v>62</v>
      </c>
      <c r="AX353" s="350" t="s">
        <v>62</v>
      </c>
      <c r="AY353" s="355" t="s">
        <v>62</v>
      </c>
      <c r="AZ353" s="355" t="s">
        <v>62</v>
      </c>
      <c r="BA353" s="355" t="s">
        <v>62</v>
      </c>
      <c r="BB353" s="355" t="s">
        <v>62</v>
      </c>
      <c r="BC353" s="355" t="s">
        <v>62</v>
      </c>
      <c r="BD353" s="355" t="s">
        <v>5953</v>
      </c>
      <c r="BE353" s="355" t="s">
        <v>62</v>
      </c>
      <c r="BF353" s="355" t="s">
        <v>5953</v>
      </c>
      <c r="BG353" s="355" t="s">
        <v>62</v>
      </c>
      <c r="BH353" s="355" t="s">
        <v>62</v>
      </c>
      <c r="BI353" s="355" t="s">
        <v>62</v>
      </c>
      <c r="BJ353" s="355" t="s">
        <v>62</v>
      </c>
      <c r="BK353" s="355" t="s">
        <v>5953</v>
      </c>
      <c r="BL353" s="355" t="s">
        <v>62</v>
      </c>
      <c r="BM353" s="354" t="s">
        <v>62</v>
      </c>
      <c r="BN353" s="355" t="s">
        <v>62</v>
      </c>
      <c r="BO353" s="355" t="s">
        <v>62</v>
      </c>
      <c r="BP353" s="355" t="s">
        <v>79</v>
      </c>
      <c r="BQ353" s="260" t="s">
        <v>9212</v>
      </c>
    </row>
    <row r="354" spans="1:69" s="232" customFormat="1" x14ac:dyDescent="0.25">
      <c r="A354" s="235">
        <v>354</v>
      </c>
      <c r="B354" s="450" t="s">
        <v>9213</v>
      </c>
      <c r="C354" s="451" t="s">
        <v>9213</v>
      </c>
      <c r="D354" s="361" t="s">
        <v>60</v>
      </c>
      <c r="E354" s="450" t="s">
        <v>7871</v>
      </c>
      <c r="F354" s="452">
        <v>1</v>
      </c>
      <c r="G354" s="453" t="s">
        <v>3333</v>
      </c>
      <c r="H354" s="454">
        <v>52501883</v>
      </c>
      <c r="I354" s="341" t="s">
        <v>62</v>
      </c>
      <c r="J354" s="341" t="s">
        <v>5953</v>
      </c>
      <c r="K354" s="341" t="s">
        <v>5953</v>
      </c>
      <c r="L354" s="341" t="s">
        <v>5953</v>
      </c>
      <c r="M354" s="341" t="s">
        <v>5953</v>
      </c>
      <c r="N354" s="455" t="s">
        <v>5953</v>
      </c>
      <c r="O354" s="450" t="s">
        <v>4474</v>
      </c>
      <c r="P354" s="456">
        <v>45481</v>
      </c>
      <c r="Q354" s="450" t="s">
        <v>87</v>
      </c>
      <c r="R354" s="450" t="s">
        <v>9214</v>
      </c>
      <c r="S354" s="456">
        <v>45482</v>
      </c>
      <c r="T354" s="456">
        <v>45482</v>
      </c>
      <c r="U354" s="456">
        <v>45483</v>
      </c>
      <c r="V354" s="456">
        <v>45485</v>
      </c>
      <c r="W354" s="450" t="s">
        <v>69</v>
      </c>
      <c r="X354" s="450" t="s">
        <v>9215</v>
      </c>
      <c r="Y354" s="450" t="s">
        <v>9216</v>
      </c>
      <c r="Z354" s="456">
        <v>45607</v>
      </c>
      <c r="AA354" s="456">
        <v>45499</v>
      </c>
      <c r="AB354" s="450" t="s">
        <v>9217</v>
      </c>
      <c r="AC354" s="341" t="s">
        <v>5945</v>
      </c>
      <c r="AD354" s="450" t="s">
        <v>125</v>
      </c>
      <c r="AE354" s="450" t="s">
        <v>125</v>
      </c>
      <c r="AF354" s="450" t="s">
        <v>92</v>
      </c>
      <c r="AG354" s="450" t="s">
        <v>6464</v>
      </c>
      <c r="AH354" s="450">
        <v>1949</v>
      </c>
      <c r="AI354" s="450" t="s">
        <v>75</v>
      </c>
      <c r="AJ354" s="450" t="s">
        <v>62</v>
      </c>
      <c r="AK354" s="450" t="s">
        <v>9218</v>
      </c>
      <c r="AL354" s="456">
        <v>45463</v>
      </c>
      <c r="AM354" s="450" t="s">
        <v>9219</v>
      </c>
      <c r="AN354" s="457">
        <v>45485</v>
      </c>
      <c r="AO354" s="450"/>
      <c r="AP354" s="450"/>
      <c r="AQ354" s="341"/>
      <c r="AR354" s="402">
        <v>111530</v>
      </c>
      <c r="AS354" s="402" t="s">
        <v>6027</v>
      </c>
      <c r="AT354" s="355" t="s">
        <v>62</v>
      </c>
      <c r="AU354" s="355" t="s">
        <v>62</v>
      </c>
      <c r="AV354" s="355" t="s">
        <v>62</v>
      </c>
      <c r="AW354" s="355" t="s">
        <v>62</v>
      </c>
      <c r="AX354" s="350" t="s">
        <v>62</v>
      </c>
      <c r="AY354" s="355" t="s">
        <v>62</v>
      </c>
      <c r="AZ354" s="355" t="s">
        <v>62</v>
      </c>
      <c r="BA354" s="355" t="s">
        <v>62</v>
      </c>
      <c r="BB354" s="355" t="s">
        <v>62</v>
      </c>
      <c r="BC354" s="355" t="s">
        <v>62</v>
      </c>
      <c r="BD354" s="355" t="s">
        <v>5953</v>
      </c>
      <c r="BE354" s="355" t="s">
        <v>62</v>
      </c>
      <c r="BF354" s="355" t="s">
        <v>5953</v>
      </c>
      <c r="BG354" s="355" t="s">
        <v>62</v>
      </c>
      <c r="BH354" s="355" t="s">
        <v>62</v>
      </c>
      <c r="BI354" s="355" t="s">
        <v>62</v>
      </c>
      <c r="BJ354" s="355" t="s">
        <v>62</v>
      </c>
      <c r="BK354" s="355" t="s">
        <v>62</v>
      </c>
      <c r="BL354" s="355" t="s">
        <v>62</v>
      </c>
      <c r="BM354" s="354" t="s">
        <v>62</v>
      </c>
      <c r="BN354" s="355" t="s">
        <v>62</v>
      </c>
      <c r="BO354" s="355" t="s">
        <v>62</v>
      </c>
      <c r="BP354" s="355" t="s">
        <v>79</v>
      </c>
      <c r="BQ354" s="260" t="s">
        <v>9220</v>
      </c>
    </row>
    <row r="355" spans="1:69" s="232" customFormat="1" x14ac:dyDescent="0.25">
      <c r="A355" s="235">
        <v>355</v>
      </c>
      <c r="B355" s="453" t="s">
        <v>9221</v>
      </c>
      <c r="C355" s="458" t="s">
        <v>9221</v>
      </c>
      <c r="D355" s="361" t="s">
        <v>60</v>
      </c>
      <c r="E355" s="453" t="s">
        <v>7871</v>
      </c>
      <c r="F355" s="459">
        <v>1</v>
      </c>
      <c r="G355" s="453" t="s">
        <v>9222</v>
      </c>
      <c r="H355" s="460">
        <v>1032411782</v>
      </c>
      <c r="I355" s="395" t="s">
        <v>62</v>
      </c>
      <c r="J355" s="395" t="s">
        <v>5953</v>
      </c>
      <c r="K355" s="395" t="s">
        <v>5953</v>
      </c>
      <c r="L355" s="395" t="s">
        <v>5953</v>
      </c>
      <c r="M355" s="395" t="s">
        <v>5953</v>
      </c>
      <c r="N355" s="461" t="s">
        <v>5953</v>
      </c>
      <c r="O355" s="453" t="s">
        <v>4474</v>
      </c>
      <c r="P355" s="462">
        <v>45477</v>
      </c>
      <c r="Q355" s="453" t="s">
        <v>297</v>
      </c>
      <c r="R355" s="453" t="s">
        <v>9223</v>
      </c>
      <c r="S355" s="462">
        <v>45477</v>
      </c>
      <c r="T355" s="462">
        <v>45481</v>
      </c>
      <c r="U355" s="462">
        <v>45479</v>
      </c>
      <c r="V355" s="462">
        <v>45481</v>
      </c>
      <c r="W355" s="453" t="s">
        <v>69</v>
      </c>
      <c r="X355" s="453" t="s">
        <v>9215</v>
      </c>
      <c r="Y355" s="453" t="s">
        <v>9216</v>
      </c>
      <c r="Z355" s="462">
        <v>45603</v>
      </c>
      <c r="AA355" s="462">
        <v>45499</v>
      </c>
      <c r="AB355" s="453">
        <v>-108</v>
      </c>
      <c r="AC355" s="395" t="s">
        <v>5945</v>
      </c>
      <c r="AD355" s="453" t="s">
        <v>9224</v>
      </c>
      <c r="AE355" s="453" t="s">
        <v>9225</v>
      </c>
      <c r="AF355" s="453" t="s">
        <v>92</v>
      </c>
      <c r="AG355" s="453" t="s">
        <v>6464</v>
      </c>
      <c r="AH355" s="453">
        <v>1950</v>
      </c>
      <c r="AI355" s="453" t="s">
        <v>75</v>
      </c>
      <c r="AJ355" s="453" t="s">
        <v>62</v>
      </c>
      <c r="AK355" s="453" t="s">
        <v>9218</v>
      </c>
      <c r="AL355" s="462">
        <v>45463</v>
      </c>
      <c r="AM355" s="453" t="s">
        <v>9226</v>
      </c>
      <c r="AN355" s="463">
        <v>45478</v>
      </c>
      <c r="AO355" s="453"/>
      <c r="AP355" s="453"/>
      <c r="AQ355" s="395"/>
      <c r="AR355" s="464">
        <v>111530</v>
      </c>
      <c r="AS355" s="464" t="s">
        <v>6027</v>
      </c>
      <c r="AT355" s="355" t="s">
        <v>62</v>
      </c>
      <c r="AU355" s="355" t="s">
        <v>62</v>
      </c>
      <c r="AV355" s="355" t="s">
        <v>62</v>
      </c>
      <c r="AW355" s="355" t="s">
        <v>62</v>
      </c>
      <c r="AX355" s="350" t="s">
        <v>62</v>
      </c>
      <c r="AY355" s="355" t="s">
        <v>62</v>
      </c>
      <c r="AZ355" s="355" t="s">
        <v>62</v>
      </c>
      <c r="BA355" s="355" t="s">
        <v>62</v>
      </c>
      <c r="BB355" s="355" t="s">
        <v>62</v>
      </c>
      <c r="BC355" s="355" t="s">
        <v>62</v>
      </c>
      <c r="BD355" s="355" t="s">
        <v>5953</v>
      </c>
      <c r="BE355" s="355" t="s">
        <v>62</v>
      </c>
      <c r="BF355" s="355" t="s">
        <v>5953</v>
      </c>
      <c r="BG355" s="355" t="s">
        <v>62</v>
      </c>
      <c r="BH355" s="355" t="s">
        <v>62</v>
      </c>
      <c r="BI355" s="355" t="s">
        <v>62</v>
      </c>
      <c r="BJ355" s="355" t="s">
        <v>62</v>
      </c>
      <c r="BK355" s="355" t="s">
        <v>62</v>
      </c>
      <c r="BL355" s="355" t="s">
        <v>62</v>
      </c>
      <c r="BM355" s="354" t="s">
        <v>62</v>
      </c>
      <c r="BN355" s="355" t="s">
        <v>62</v>
      </c>
      <c r="BO355" s="355" t="s">
        <v>62</v>
      </c>
      <c r="BP355" s="355" t="s">
        <v>79</v>
      </c>
      <c r="BQ355" s="270" t="s">
        <v>9227</v>
      </c>
    </row>
    <row r="356" spans="1:69" s="232" customFormat="1" x14ac:dyDescent="0.25">
      <c r="A356" s="235">
        <v>356</v>
      </c>
      <c r="B356" s="453" t="s">
        <v>9228</v>
      </c>
      <c r="C356" s="458" t="s">
        <v>9228</v>
      </c>
      <c r="D356" s="361" t="s">
        <v>60</v>
      </c>
      <c r="E356" s="453" t="s">
        <v>5938</v>
      </c>
      <c r="F356" s="459">
        <v>1</v>
      </c>
      <c r="G356" s="453" t="s">
        <v>5791</v>
      </c>
      <c r="H356" s="460">
        <v>80101374</v>
      </c>
      <c r="I356" s="395" t="s">
        <v>62</v>
      </c>
      <c r="J356" s="395" t="s">
        <v>5953</v>
      </c>
      <c r="K356" s="395" t="s">
        <v>5953</v>
      </c>
      <c r="L356" s="395" t="s">
        <v>5953</v>
      </c>
      <c r="M356" s="395" t="s">
        <v>5953</v>
      </c>
      <c r="N356" s="461" t="s">
        <v>5953</v>
      </c>
      <c r="O356" s="453" t="s">
        <v>1467</v>
      </c>
      <c r="P356" s="462">
        <v>45470</v>
      </c>
      <c r="Q356" s="453" t="s">
        <v>297</v>
      </c>
      <c r="R356" s="453" t="s">
        <v>9229</v>
      </c>
      <c r="S356" s="462">
        <v>45470</v>
      </c>
      <c r="T356" s="462">
        <v>45470</v>
      </c>
      <c r="U356" s="462">
        <v>45475</v>
      </c>
      <c r="V356" s="462">
        <v>45475</v>
      </c>
      <c r="W356" s="453" t="s">
        <v>69</v>
      </c>
      <c r="X356" s="453" t="s">
        <v>9230</v>
      </c>
      <c r="Y356" s="453" t="s">
        <v>9231</v>
      </c>
      <c r="Z356" s="453" t="s">
        <v>9232</v>
      </c>
      <c r="AA356" s="462">
        <v>45499</v>
      </c>
      <c r="AB356" s="453">
        <v>-104</v>
      </c>
      <c r="AC356" s="395" t="s">
        <v>5945</v>
      </c>
      <c r="AD356" s="453" t="s">
        <v>8556</v>
      </c>
      <c r="AE356" s="453" t="s">
        <v>9233</v>
      </c>
      <c r="AF356" s="453" t="s">
        <v>92</v>
      </c>
      <c r="AG356" s="453" t="s">
        <v>6223</v>
      </c>
      <c r="AH356" s="453">
        <v>1952</v>
      </c>
      <c r="AI356" s="453" t="s">
        <v>94</v>
      </c>
      <c r="AJ356" s="395" t="s">
        <v>62</v>
      </c>
      <c r="AK356" s="453" t="s">
        <v>9234</v>
      </c>
      <c r="AL356" s="462">
        <v>45468</v>
      </c>
      <c r="AM356" s="453" t="s">
        <v>9235</v>
      </c>
      <c r="AN356" s="463">
        <v>45475</v>
      </c>
      <c r="AO356" s="453"/>
      <c r="AP356" s="453"/>
      <c r="AQ356" s="395"/>
      <c r="AR356" s="464">
        <v>112155</v>
      </c>
      <c r="AS356" s="464" t="s">
        <v>6429</v>
      </c>
      <c r="AT356" s="355" t="s">
        <v>62</v>
      </c>
      <c r="AU356" s="355" t="s">
        <v>62</v>
      </c>
      <c r="AV356" s="355" t="s">
        <v>62</v>
      </c>
      <c r="AW356" s="355" t="s">
        <v>62</v>
      </c>
      <c r="AX356" s="350" t="s">
        <v>62</v>
      </c>
      <c r="AY356" s="355" t="s">
        <v>62</v>
      </c>
      <c r="AZ356" s="355" t="s">
        <v>62</v>
      </c>
      <c r="BA356" s="355" t="s">
        <v>62</v>
      </c>
      <c r="BB356" s="355" t="s">
        <v>62</v>
      </c>
      <c r="BC356" s="355" t="s">
        <v>62</v>
      </c>
      <c r="BD356" s="355" t="s">
        <v>5953</v>
      </c>
      <c r="BE356" s="355" t="s">
        <v>62</v>
      </c>
      <c r="BF356" s="355" t="s">
        <v>5953</v>
      </c>
      <c r="BG356" s="355" t="s">
        <v>62</v>
      </c>
      <c r="BH356" s="355" t="s">
        <v>62</v>
      </c>
      <c r="BI356" s="355" t="s">
        <v>62</v>
      </c>
      <c r="BJ356" s="355" t="s">
        <v>62</v>
      </c>
      <c r="BK356" s="355" t="s">
        <v>62</v>
      </c>
      <c r="BL356" s="355" t="s">
        <v>62</v>
      </c>
      <c r="BM356" s="354" t="s">
        <v>62</v>
      </c>
      <c r="BN356" s="355" t="s">
        <v>62</v>
      </c>
      <c r="BO356" s="355" t="s">
        <v>62</v>
      </c>
      <c r="BP356" s="355" t="s">
        <v>79</v>
      </c>
      <c r="BQ356" s="270" t="s">
        <v>9236</v>
      </c>
    </row>
    <row r="357" spans="1:69" s="232" customFormat="1" x14ac:dyDescent="0.25">
      <c r="A357" s="235">
        <v>357</v>
      </c>
      <c r="B357" s="465" t="s">
        <v>9237</v>
      </c>
      <c r="C357" s="466" t="s">
        <v>9237</v>
      </c>
      <c r="D357" s="361" t="s">
        <v>60</v>
      </c>
      <c r="E357" s="453" t="s">
        <v>7871</v>
      </c>
      <c r="F357" s="459">
        <v>1</v>
      </c>
      <c r="G357" s="453" t="s">
        <v>2970</v>
      </c>
      <c r="H357" s="460">
        <v>10779866</v>
      </c>
      <c r="I357" s="395" t="s">
        <v>62</v>
      </c>
      <c r="J357" s="459" t="s">
        <v>5953</v>
      </c>
      <c r="K357" s="459" t="s">
        <v>5953</v>
      </c>
      <c r="L357" s="459" t="s">
        <v>5953</v>
      </c>
      <c r="M357" s="459" t="s">
        <v>5953</v>
      </c>
      <c r="N357" s="459" t="s">
        <v>5953</v>
      </c>
      <c r="O357" s="453" t="s">
        <v>2973</v>
      </c>
      <c r="P357" s="462">
        <v>45490</v>
      </c>
      <c r="Q357" s="453" t="s">
        <v>87</v>
      </c>
      <c r="R357" s="453" t="s">
        <v>9238</v>
      </c>
      <c r="S357" s="462">
        <v>45495</v>
      </c>
      <c r="T357" s="462">
        <v>45496</v>
      </c>
      <c r="U357" s="462">
        <v>45491</v>
      </c>
      <c r="V357" s="462">
        <v>45496</v>
      </c>
      <c r="W357" s="453" t="s">
        <v>69</v>
      </c>
      <c r="X357" s="453" t="s">
        <v>9239</v>
      </c>
      <c r="Y357" s="453" t="s">
        <v>9240</v>
      </c>
      <c r="Z357" s="462">
        <v>45618</v>
      </c>
      <c r="AA357" s="462">
        <v>45499</v>
      </c>
      <c r="AB357" s="453" t="s">
        <v>9217</v>
      </c>
      <c r="AC357" s="395" t="s">
        <v>105</v>
      </c>
      <c r="AD357" s="453" t="s">
        <v>125</v>
      </c>
      <c r="AE357" s="453" t="s">
        <v>125</v>
      </c>
      <c r="AF357" s="453" t="s">
        <v>92</v>
      </c>
      <c r="AG357" s="453" t="s">
        <v>6464</v>
      </c>
      <c r="AH357" s="453">
        <v>1949</v>
      </c>
      <c r="AI357" s="453" t="s">
        <v>94</v>
      </c>
      <c r="AJ357" s="453" t="s">
        <v>62</v>
      </c>
      <c r="AK357" s="453" t="s">
        <v>9241</v>
      </c>
      <c r="AL357" s="462">
        <v>45485</v>
      </c>
      <c r="AM357" s="453" t="s">
        <v>9242</v>
      </c>
      <c r="AN357" s="463">
        <v>45490</v>
      </c>
      <c r="AO357" s="453"/>
      <c r="AP357" s="453"/>
      <c r="AQ357" s="395"/>
      <c r="AR357" s="464">
        <v>113244</v>
      </c>
      <c r="AS357" s="464" t="s">
        <v>7198</v>
      </c>
      <c r="AT357" s="355" t="s">
        <v>62</v>
      </c>
      <c r="AU357" s="355" t="s">
        <v>62</v>
      </c>
      <c r="AV357" s="355" t="s">
        <v>62</v>
      </c>
      <c r="AW357" s="355" t="s">
        <v>62</v>
      </c>
      <c r="AX357" s="350" t="s">
        <v>62</v>
      </c>
      <c r="AY357" s="355" t="s">
        <v>62</v>
      </c>
      <c r="AZ357" s="355" t="s">
        <v>62</v>
      </c>
      <c r="BA357" s="355" t="s">
        <v>62</v>
      </c>
      <c r="BB357" s="355" t="s">
        <v>62</v>
      </c>
      <c r="BC357" s="355" t="s">
        <v>62</v>
      </c>
      <c r="BD357" s="355" t="s">
        <v>5953</v>
      </c>
      <c r="BE357" s="355" t="s">
        <v>62</v>
      </c>
      <c r="BF357" s="355" t="s">
        <v>5953</v>
      </c>
      <c r="BG357" s="355" t="s">
        <v>62</v>
      </c>
      <c r="BH357" s="355" t="s">
        <v>62</v>
      </c>
      <c r="BI357" s="355" t="s">
        <v>62</v>
      </c>
      <c r="BJ357" s="355" t="s">
        <v>62</v>
      </c>
      <c r="BK357" s="355" t="s">
        <v>62</v>
      </c>
      <c r="BL357" s="355" t="s">
        <v>62</v>
      </c>
      <c r="BM357" s="354" t="s">
        <v>62</v>
      </c>
      <c r="BN357" s="355" t="s">
        <v>62</v>
      </c>
      <c r="BO357" s="355" t="s">
        <v>62</v>
      </c>
      <c r="BP357" s="355" t="s">
        <v>79</v>
      </c>
      <c r="BQ357" s="258" t="s">
        <v>9243</v>
      </c>
    </row>
    <row r="358" spans="1:69" s="232" customFormat="1" x14ac:dyDescent="0.25">
      <c r="A358" s="235">
        <v>358</v>
      </c>
      <c r="B358" s="450" t="s">
        <v>9244</v>
      </c>
      <c r="C358" s="451" t="s">
        <v>9244</v>
      </c>
      <c r="D358" s="361" t="s">
        <v>60</v>
      </c>
      <c r="E358" s="453" t="s">
        <v>7871</v>
      </c>
      <c r="F358" s="459">
        <v>1</v>
      </c>
      <c r="G358" s="453" t="s">
        <v>3767</v>
      </c>
      <c r="H358" s="460">
        <v>52047229</v>
      </c>
      <c r="I358" s="395" t="s">
        <v>62</v>
      </c>
      <c r="J358" s="459" t="s">
        <v>5953</v>
      </c>
      <c r="K358" s="459" t="s">
        <v>5953</v>
      </c>
      <c r="L358" s="459" t="s">
        <v>5953</v>
      </c>
      <c r="M358" s="459" t="s">
        <v>5953</v>
      </c>
      <c r="N358" s="459" t="s">
        <v>5953</v>
      </c>
      <c r="O358" s="453" t="s">
        <v>3331</v>
      </c>
      <c r="P358" s="462">
        <v>45490</v>
      </c>
      <c r="Q358" s="453" t="s">
        <v>87</v>
      </c>
      <c r="R358" s="453" t="s">
        <v>9245</v>
      </c>
      <c r="S358" s="462">
        <v>45491</v>
      </c>
      <c r="T358" s="462">
        <v>45492</v>
      </c>
      <c r="U358" s="462">
        <v>45496</v>
      </c>
      <c r="V358" s="462">
        <v>45496</v>
      </c>
      <c r="W358" s="453" t="s">
        <v>69</v>
      </c>
      <c r="X358" s="453" t="s">
        <v>9246</v>
      </c>
      <c r="Y358" s="453" t="s">
        <v>9247</v>
      </c>
      <c r="Z358" s="462">
        <v>45619</v>
      </c>
      <c r="AA358" s="462">
        <v>45499</v>
      </c>
      <c r="AB358" s="453">
        <v>-119</v>
      </c>
      <c r="AC358" s="395" t="s">
        <v>105</v>
      </c>
      <c r="AD358" s="453" t="s">
        <v>125</v>
      </c>
      <c r="AE358" s="453" t="s">
        <v>125</v>
      </c>
      <c r="AF358" s="453" t="s">
        <v>92</v>
      </c>
      <c r="AG358" s="453" t="s">
        <v>6223</v>
      </c>
      <c r="AH358" s="453">
        <v>1952</v>
      </c>
      <c r="AI358" s="453" t="s">
        <v>94</v>
      </c>
      <c r="AJ358" s="453" t="s">
        <v>62</v>
      </c>
      <c r="AK358" s="453" t="s">
        <v>9248</v>
      </c>
      <c r="AL358" s="462">
        <v>45485</v>
      </c>
      <c r="AM358" s="453" t="s">
        <v>9249</v>
      </c>
      <c r="AN358" s="463">
        <v>45496</v>
      </c>
      <c r="AO358" s="453"/>
      <c r="AP358" s="453"/>
      <c r="AQ358" s="395"/>
      <c r="AR358" s="464">
        <v>113230</v>
      </c>
      <c r="AS358" s="464" t="s">
        <v>6429</v>
      </c>
      <c r="AT358" s="355" t="s">
        <v>62</v>
      </c>
      <c r="AU358" s="355" t="s">
        <v>62</v>
      </c>
      <c r="AV358" s="355" t="s">
        <v>62</v>
      </c>
      <c r="AW358" s="355" t="s">
        <v>62</v>
      </c>
      <c r="AX358" s="350" t="s">
        <v>62</v>
      </c>
      <c r="AY358" s="355" t="s">
        <v>62</v>
      </c>
      <c r="AZ358" s="355" t="s">
        <v>62</v>
      </c>
      <c r="BA358" s="355" t="s">
        <v>62</v>
      </c>
      <c r="BB358" s="355" t="s">
        <v>62</v>
      </c>
      <c r="BC358" s="355" t="s">
        <v>62</v>
      </c>
      <c r="BD358" s="355" t="s">
        <v>5953</v>
      </c>
      <c r="BE358" s="355" t="s">
        <v>62</v>
      </c>
      <c r="BF358" s="355" t="s">
        <v>5953</v>
      </c>
      <c r="BG358" s="355" t="s">
        <v>62</v>
      </c>
      <c r="BH358" s="355" t="s">
        <v>62</v>
      </c>
      <c r="BI358" s="355" t="s">
        <v>62</v>
      </c>
      <c r="BJ358" s="355" t="s">
        <v>62</v>
      </c>
      <c r="BK358" s="355" t="s">
        <v>62</v>
      </c>
      <c r="BL358" s="355" t="s">
        <v>62</v>
      </c>
      <c r="BM358" s="354" t="s">
        <v>62</v>
      </c>
      <c r="BN358" s="355" t="s">
        <v>62</v>
      </c>
      <c r="BO358" s="355" t="s">
        <v>62</v>
      </c>
      <c r="BP358" s="355" t="s">
        <v>79</v>
      </c>
      <c r="BQ358" s="258" t="s">
        <v>9250</v>
      </c>
    </row>
    <row r="359" spans="1:69" s="232" customFormat="1" x14ac:dyDescent="0.25">
      <c r="A359" s="235">
        <v>359</v>
      </c>
      <c r="B359" s="453" t="s">
        <v>9251</v>
      </c>
      <c r="C359" s="458" t="s">
        <v>9251</v>
      </c>
      <c r="D359" s="361" t="s">
        <v>60</v>
      </c>
      <c r="E359" s="453" t="s">
        <v>7871</v>
      </c>
      <c r="F359" s="459">
        <v>1</v>
      </c>
      <c r="G359" s="453" t="s">
        <v>9252</v>
      </c>
      <c r="H359" s="460">
        <v>1010173266</v>
      </c>
      <c r="I359" s="395" t="s">
        <v>62</v>
      </c>
      <c r="J359" s="459" t="s">
        <v>9253</v>
      </c>
      <c r="K359" s="467">
        <v>32040</v>
      </c>
      <c r="L359" s="459" t="s">
        <v>9254</v>
      </c>
      <c r="M359" s="459">
        <v>3016384672</v>
      </c>
      <c r="N359" s="255" t="s">
        <v>9255</v>
      </c>
      <c r="O359" s="453" t="s">
        <v>9256</v>
      </c>
      <c r="P359" s="462">
        <v>45490</v>
      </c>
      <c r="Q359" s="453" t="s">
        <v>87</v>
      </c>
      <c r="R359" s="453" t="s">
        <v>9257</v>
      </c>
      <c r="S359" s="462">
        <v>45490</v>
      </c>
      <c r="T359" s="462">
        <v>45491</v>
      </c>
      <c r="U359" s="462">
        <v>45491</v>
      </c>
      <c r="V359" s="462">
        <v>45491</v>
      </c>
      <c r="W359" s="453" t="s">
        <v>69</v>
      </c>
      <c r="X359" s="453" t="s">
        <v>9258</v>
      </c>
      <c r="Y359" s="453" t="s">
        <v>9259</v>
      </c>
      <c r="Z359" s="462">
        <v>45490</v>
      </c>
      <c r="AA359" s="462">
        <v>45499</v>
      </c>
      <c r="AB359" s="453">
        <v>-120</v>
      </c>
      <c r="AC359" s="395" t="s">
        <v>105</v>
      </c>
      <c r="AD359" s="453" t="s">
        <v>125</v>
      </c>
      <c r="AE359" s="453" t="s">
        <v>125</v>
      </c>
      <c r="AF359" s="453" t="s">
        <v>92</v>
      </c>
      <c r="AG359" s="453" t="s">
        <v>6464</v>
      </c>
      <c r="AH359" s="453">
        <v>1949</v>
      </c>
      <c r="AI359" s="453" t="s">
        <v>94</v>
      </c>
      <c r="AJ359" s="453" t="s">
        <v>62</v>
      </c>
      <c r="AK359" s="453" t="s">
        <v>9260</v>
      </c>
      <c r="AL359" s="462">
        <v>45485</v>
      </c>
      <c r="AM359" s="453" t="s">
        <v>9261</v>
      </c>
      <c r="AN359" s="463">
        <v>45490</v>
      </c>
      <c r="AO359" s="453"/>
      <c r="AP359" s="453"/>
      <c r="AQ359" s="395"/>
      <c r="AR359" s="464">
        <v>113287</v>
      </c>
      <c r="AS359" s="464" t="s">
        <v>6317</v>
      </c>
      <c r="AT359" s="355" t="s">
        <v>62</v>
      </c>
      <c r="AU359" s="355" t="s">
        <v>62</v>
      </c>
      <c r="AV359" s="355" t="s">
        <v>62</v>
      </c>
      <c r="AW359" s="355" t="s">
        <v>62</v>
      </c>
      <c r="AX359" s="350" t="s">
        <v>62</v>
      </c>
      <c r="AY359" s="355" t="s">
        <v>62</v>
      </c>
      <c r="AZ359" s="355" t="s">
        <v>62</v>
      </c>
      <c r="BA359" s="355" t="s">
        <v>62</v>
      </c>
      <c r="BB359" s="355" t="s">
        <v>62</v>
      </c>
      <c r="BC359" s="355" t="s">
        <v>62</v>
      </c>
      <c r="BD359" s="355" t="s">
        <v>5953</v>
      </c>
      <c r="BE359" s="355" t="s">
        <v>62</v>
      </c>
      <c r="BF359" s="355" t="s">
        <v>5953</v>
      </c>
      <c r="BG359" s="355" t="s">
        <v>62</v>
      </c>
      <c r="BH359" s="355" t="s">
        <v>62</v>
      </c>
      <c r="BI359" s="355" t="s">
        <v>62</v>
      </c>
      <c r="BJ359" s="355" t="s">
        <v>62</v>
      </c>
      <c r="BK359" s="355" t="s">
        <v>62</v>
      </c>
      <c r="BL359" s="355" t="s">
        <v>62</v>
      </c>
      <c r="BM359" s="354" t="s">
        <v>62</v>
      </c>
      <c r="BN359" s="355" t="s">
        <v>62</v>
      </c>
      <c r="BO359" s="355" t="s">
        <v>62</v>
      </c>
      <c r="BP359" s="355" t="s">
        <v>79</v>
      </c>
      <c r="BQ359" s="258" t="s">
        <v>9262</v>
      </c>
    </row>
    <row r="360" spans="1:69" s="232" customFormat="1" x14ac:dyDescent="0.25">
      <c r="A360" s="235">
        <v>360</v>
      </c>
      <c r="B360" s="453" t="s">
        <v>9263</v>
      </c>
      <c r="C360" s="458" t="s">
        <v>9263</v>
      </c>
      <c r="D360" s="361" t="s">
        <v>60</v>
      </c>
      <c r="E360" s="453" t="s">
        <v>7871</v>
      </c>
      <c r="F360" s="459">
        <v>1</v>
      </c>
      <c r="G360" s="453" t="s">
        <v>9264</v>
      </c>
      <c r="H360" s="460">
        <v>1065642375</v>
      </c>
      <c r="I360" s="395" t="s">
        <v>62</v>
      </c>
      <c r="J360" s="459" t="s">
        <v>5953</v>
      </c>
      <c r="K360" s="459" t="s">
        <v>5953</v>
      </c>
      <c r="L360" s="459" t="s">
        <v>5953</v>
      </c>
      <c r="M360" s="459" t="s">
        <v>5953</v>
      </c>
      <c r="N360" s="459" t="s">
        <v>5953</v>
      </c>
      <c r="O360" s="453" t="s">
        <v>9265</v>
      </c>
      <c r="P360" s="462">
        <v>45490</v>
      </c>
      <c r="Q360" s="453" t="s">
        <v>87</v>
      </c>
      <c r="R360" s="453" t="s">
        <v>9266</v>
      </c>
      <c r="S360" s="462">
        <v>45490</v>
      </c>
      <c r="T360" s="462">
        <v>45491</v>
      </c>
      <c r="U360" s="462">
        <v>45492</v>
      </c>
      <c r="V360" s="462">
        <v>45495</v>
      </c>
      <c r="W360" s="453" t="s">
        <v>69</v>
      </c>
      <c r="X360" s="453" t="s">
        <v>9267</v>
      </c>
      <c r="Y360" s="453" t="s">
        <v>9268</v>
      </c>
      <c r="Z360" s="462">
        <v>45617</v>
      </c>
      <c r="AA360" s="462">
        <v>45499</v>
      </c>
      <c r="AB360" s="453">
        <v>9</v>
      </c>
      <c r="AC360" s="395" t="s">
        <v>105</v>
      </c>
      <c r="AD360" s="453" t="s">
        <v>125</v>
      </c>
      <c r="AE360" s="453" t="s">
        <v>125</v>
      </c>
      <c r="AF360" s="453" t="s">
        <v>92</v>
      </c>
      <c r="AG360" s="453" t="s">
        <v>6464</v>
      </c>
      <c r="AH360" s="453">
        <v>1949</v>
      </c>
      <c r="AI360" s="453" t="s">
        <v>94</v>
      </c>
      <c r="AJ360" s="453" t="s">
        <v>62</v>
      </c>
      <c r="AK360" s="453" t="s">
        <v>9269</v>
      </c>
      <c r="AL360" s="462">
        <v>45489</v>
      </c>
      <c r="AM360" s="453" t="s">
        <v>9270</v>
      </c>
      <c r="AN360" s="463">
        <v>45490</v>
      </c>
      <c r="AO360" s="453"/>
      <c r="AP360" s="453"/>
      <c r="AQ360" s="395"/>
      <c r="AR360" s="464">
        <v>113345</v>
      </c>
      <c r="AS360" s="464" t="s">
        <v>5964</v>
      </c>
      <c r="AT360" s="355" t="s">
        <v>62</v>
      </c>
      <c r="AU360" s="355" t="s">
        <v>62</v>
      </c>
      <c r="AV360" s="355" t="s">
        <v>62</v>
      </c>
      <c r="AW360" s="355" t="s">
        <v>62</v>
      </c>
      <c r="AX360" s="350" t="s">
        <v>62</v>
      </c>
      <c r="AY360" s="355" t="s">
        <v>62</v>
      </c>
      <c r="AZ360" s="355" t="s">
        <v>62</v>
      </c>
      <c r="BA360" s="355" t="s">
        <v>62</v>
      </c>
      <c r="BB360" s="355" t="s">
        <v>62</v>
      </c>
      <c r="BC360" s="355" t="s">
        <v>62</v>
      </c>
      <c r="BD360" s="355" t="s">
        <v>5953</v>
      </c>
      <c r="BE360" s="355" t="s">
        <v>62</v>
      </c>
      <c r="BF360" s="355" t="s">
        <v>5953</v>
      </c>
      <c r="BG360" s="355" t="s">
        <v>62</v>
      </c>
      <c r="BH360" s="355" t="s">
        <v>62</v>
      </c>
      <c r="BI360" s="355" t="s">
        <v>62</v>
      </c>
      <c r="BJ360" s="355" t="s">
        <v>62</v>
      </c>
      <c r="BK360" s="355" t="s">
        <v>62</v>
      </c>
      <c r="BL360" s="355" t="s">
        <v>62</v>
      </c>
      <c r="BM360" s="354" t="s">
        <v>62</v>
      </c>
      <c r="BN360" s="355" t="s">
        <v>62</v>
      </c>
      <c r="BO360" s="355" t="s">
        <v>62</v>
      </c>
      <c r="BP360" s="355" t="s">
        <v>79</v>
      </c>
      <c r="BQ360" s="258" t="s">
        <v>9271</v>
      </c>
    </row>
    <row r="361" spans="1:69" s="232" customFormat="1" x14ac:dyDescent="0.25">
      <c r="A361" s="235">
        <v>361</v>
      </c>
      <c r="B361" s="453" t="s">
        <v>9272</v>
      </c>
      <c r="C361" s="458" t="s">
        <v>9272</v>
      </c>
      <c r="D361" s="361" t="s">
        <v>60</v>
      </c>
      <c r="E361" s="453" t="s">
        <v>7871</v>
      </c>
      <c r="F361" s="459">
        <v>1</v>
      </c>
      <c r="G361" s="453" t="s">
        <v>9273</v>
      </c>
      <c r="H361" s="460">
        <v>1019070983</v>
      </c>
      <c r="I361" s="395" t="s">
        <v>62</v>
      </c>
      <c r="J361" s="459" t="s">
        <v>5953</v>
      </c>
      <c r="K361" s="459" t="s">
        <v>5953</v>
      </c>
      <c r="L361" s="459" t="s">
        <v>5953</v>
      </c>
      <c r="M361" s="459" t="s">
        <v>5953</v>
      </c>
      <c r="N361" s="459" t="s">
        <v>5953</v>
      </c>
      <c r="O361" s="453" t="s">
        <v>9274</v>
      </c>
      <c r="P361" s="462">
        <v>45490</v>
      </c>
      <c r="Q361" s="453" t="s">
        <v>297</v>
      </c>
      <c r="R361" s="453" t="s">
        <v>9275</v>
      </c>
      <c r="S361" s="462">
        <v>45490</v>
      </c>
      <c r="T361" s="462">
        <v>45496</v>
      </c>
      <c r="U361" s="462">
        <v>45491</v>
      </c>
      <c r="V361" s="462">
        <v>45496</v>
      </c>
      <c r="W361" s="453" t="s">
        <v>69</v>
      </c>
      <c r="X361" s="453" t="s">
        <v>9267</v>
      </c>
      <c r="Y361" s="453" t="s">
        <v>9268</v>
      </c>
      <c r="Z361" s="462">
        <v>45618</v>
      </c>
      <c r="AA361" s="459" t="s">
        <v>5953</v>
      </c>
      <c r="AB361" s="459" t="s">
        <v>5953</v>
      </c>
      <c r="AC361" s="395" t="s">
        <v>105</v>
      </c>
      <c r="AD361" s="453" t="s">
        <v>125</v>
      </c>
      <c r="AE361" s="453" t="s">
        <v>125</v>
      </c>
      <c r="AF361" s="453" t="s">
        <v>92</v>
      </c>
      <c r="AG361" s="453" t="s">
        <v>6464</v>
      </c>
      <c r="AH361" s="453">
        <v>1949</v>
      </c>
      <c r="AI361" s="453" t="s">
        <v>94</v>
      </c>
      <c r="AJ361" s="453" t="s">
        <v>62</v>
      </c>
      <c r="AK361" s="453" t="s">
        <v>9276</v>
      </c>
      <c r="AL361" s="462">
        <v>45485</v>
      </c>
      <c r="AM361" s="453" t="s">
        <v>9277</v>
      </c>
      <c r="AN361" s="463">
        <v>45490</v>
      </c>
      <c r="AO361" s="453"/>
      <c r="AP361" s="453"/>
      <c r="AQ361" s="395"/>
      <c r="AR361" s="464">
        <v>113289</v>
      </c>
      <c r="AS361" s="464" t="s">
        <v>7198</v>
      </c>
      <c r="AT361" s="355" t="s">
        <v>62</v>
      </c>
      <c r="AU361" s="355" t="s">
        <v>62</v>
      </c>
      <c r="AV361" s="355" t="s">
        <v>62</v>
      </c>
      <c r="AW361" s="355" t="s">
        <v>62</v>
      </c>
      <c r="AX361" s="350" t="s">
        <v>62</v>
      </c>
      <c r="AY361" s="355" t="s">
        <v>62</v>
      </c>
      <c r="AZ361" s="355" t="s">
        <v>62</v>
      </c>
      <c r="BA361" s="355" t="s">
        <v>62</v>
      </c>
      <c r="BB361" s="355" t="s">
        <v>62</v>
      </c>
      <c r="BC361" s="355" t="s">
        <v>62</v>
      </c>
      <c r="BD361" s="355" t="s">
        <v>5953</v>
      </c>
      <c r="BE361" s="355" t="s">
        <v>62</v>
      </c>
      <c r="BF361" s="355" t="s">
        <v>5953</v>
      </c>
      <c r="BG361" s="355" t="s">
        <v>62</v>
      </c>
      <c r="BH361" s="355" t="s">
        <v>62</v>
      </c>
      <c r="BI361" s="355" t="s">
        <v>62</v>
      </c>
      <c r="BJ361" s="355" t="s">
        <v>62</v>
      </c>
      <c r="BK361" s="355" t="s">
        <v>62</v>
      </c>
      <c r="BL361" s="355" t="s">
        <v>62</v>
      </c>
      <c r="BM361" s="354" t="s">
        <v>62</v>
      </c>
      <c r="BN361" s="355" t="s">
        <v>62</v>
      </c>
      <c r="BO361" s="355" t="s">
        <v>62</v>
      </c>
      <c r="BP361" s="355" t="s">
        <v>79</v>
      </c>
      <c r="BQ361" s="258" t="s">
        <v>9278</v>
      </c>
    </row>
    <row r="362" spans="1:69" s="232" customFormat="1" x14ac:dyDescent="0.25">
      <c r="A362" s="261">
        <v>362</v>
      </c>
      <c r="B362" s="453" t="s">
        <v>9279</v>
      </c>
      <c r="C362" s="458" t="s">
        <v>9279</v>
      </c>
      <c r="D362" s="361" t="s">
        <v>60</v>
      </c>
      <c r="E362" s="453" t="s">
        <v>3410</v>
      </c>
      <c r="F362" s="459">
        <v>1</v>
      </c>
      <c r="G362" s="453" t="s">
        <v>2622</v>
      </c>
      <c r="H362" s="460">
        <v>860036122</v>
      </c>
      <c r="I362" s="395" t="s">
        <v>62</v>
      </c>
      <c r="J362" s="436"/>
      <c r="K362" s="436"/>
      <c r="L362" s="436"/>
      <c r="M362" s="436"/>
      <c r="N362" s="436"/>
      <c r="O362" s="453" t="s">
        <v>9280</v>
      </c>
      <c r="P362" s="462">
        <v>45490</v>
      </c>
      <c r="Q362" s="453" t="s">
        <v>87</v>
      </c>
      <c r="R362" s="453" t="s">
        <v>9281</v>
      </c>
      <c r="S362" s="462">
        <v>45495</v>
      </c>
      <c r="T362" s="462">
        <v>45502</v>
      </c>
      <c r="U362" s="452" t="s">
        <v>62</v>
      </c>
      <c r="V362" s="462">
        <v>45502</v>
      </c>
      <c r="W362" s="453" t="s">
        <v>2629</v>
      </c>
      <c r="X362" s="450" t="s">
        <v>9282</v>
      </c>
      <c r="Y362" s="450" t="s">
        <v>9283</v>
      </c>
      <c r="Z362" s="462">
        <v>45805</v>
      </c>
      <c r="AA362" s="462">
        <v>45499</v>
      </c>
      <c r="AB362" s="453">
        <v>267</v>
      </c>
      <c r="AC362" s="395" t="s">
        <v>105</v>
      </c>
      <c r="AD362" s="453" t="s">
        <v>125</v>
      </c>
      <c r="AE362" s="453" t="s">
        <v>125</v>
      </c>
      <c r="AF362" s="453" t="s">
        <v>92</v>
      </c>
      <c r="AG362" s="450" t="s">
        <v>6464</v>
      </c>
      <c r="AH362" s="450">
        <v>1949</v>
      </c>
      <c r="AI362" s="450" t="s">
        <v>75</v>
      </c>
      <c r="AJ362" s="450" t="s">
        <v>62</v>
      </c>
      <c r="AK362" s="453" t="s">
        <v>9284</v>
      </c>
      <c r="AL362" s="462">
        <v>45490</v>
      </c>
      <c r="AM362" s="453" t="s">
        <v>9285</v>
      </c>
      <c r="AN362" s="462">
        <v>45491</v>
      </c>
      <c r="AO362" s="453">
        <v>113996</v>
      </c>
      <c r="AP362" s="453" t="s">
        <v>6242</v>
      </c>
      <c r="AQ362" s="393" t="s">
        <v>62</v>
      </c>
      <c r="AR362" s="355" t="s">
        <v>62</v>
      </c>
      <c r="AS362" s="349" t="s">
        <v>62</v>
      </c>
      <c r="AT362" s="355" t="s">
        <v>62</v>
      </c>
      <c r="AU362" s="355" t="s">
        <v>62</v>
      </c>
      <c r="AV362" s="355" t="s">
        <v>62</v>
      </c>
      <c r="AW362" s="355" t="s">
        <v>62</v>
      </c>
      <c r="AX362" s="350" t="s">
        <v>62</v>
      </c>
      <c r="AY362" s="355" t="s">
        <v>62</v>
      </c>
      <c r="AZ362" s="355" t="s">
        <v>62</v>
      </c>
      <c r="BA362" s="355" t="s">
        <v>62</v>
      </c>
      <c r="BB362" s="355" t="s">
        <v>62</v>
      </c>
      <c r="BC362" s="355" t="s">
        <v>62</v>
      </c>
      <c r="BD362" s="355" t="s">
        <v>5953</v>
      </c>
      <c r="BE362" s="355" t="s">
        <v>62</v>
      </c>
      <c r="BF362" s="355" t="s">
        <v>5953</v>
      </c>
      <c r="BG362" s="355" t="s">
        <v>62</v>
      </c>
      <c r="BH362" s="355" t="s">
        <v>62</v>
      </c>
      <c r="BI362" s="355" t="s">
        <v>62</v>
      </c>
      <c r="BJ362" s="355" t="s">
        <v>62</v>
      </c>
      <c r="BK362" s="355" t="s">
        <v>62</v>
      </c>
      <c r="BL362" s="355" t="s">
        <v>62</v>
      </c>
      <c r="BM362" s="354" t="s">
        <v>62</v>
      </c>
      <c r="BN362" s="355" t="s">
        <v>62</v>
      </c>
      <c r="BO362" s="355" t="s">
        <v>62</v>
      </c>
      <c r="BP362" s="355" t="s">
        <v>79</v>
      </c>
      <c r="BQ362" s="260" t="s">
        <v>9286</v>
      </c>
    </row>
    <row r="363" spans="1:69" s="232" customFormat="1" x14ac:dyDescent="0.25">
      <c r="A363" s="262">
        <v>363</v>
      </c>
      <c r="B363" s="453" t="s">
        <v>9287</v>
      </c>
      <c r="C363" s="458" t="s">
        <v>9287</v>
      </c>
      <c r="D363" s="361" t="s">
        <v>60</v>
      </c>
      <c r="E363" s="453" t="s">
        <v>7871</v>
      </c>
      <c r="F363" s="459">
        <v>1</v>
      </c>
      <c r="G363" s="453" t="s">
        <v>9288</v>
      </c>
      <c r="H363" s="460">
        <v>1020750697</v>
      </c>
      <c r="I363" s="395" t="s">
        <v>62</v>
      </c>
      <c r="J363" s="436"/>
      <c r="K363" s="436"/>
      <c r="L363" s="436"/>
      <c r="M363" s="436"/>
      <c r="N363" s="436"/>
      <c r="O363" s="453" t="s">
        <v>9289</v>
      </c>
      <c r="P363" s="467">
        <v>45498</v>
      </c>
      <c r="Q363" s="453" t="s">
        <v>87</v>
      </c>
      <c r="R363" s="453" t="s">
        <v>9290</v>
      </c>
      <c r="S363" s="462">
        <v>45499</v>
      </c>
      <c r="T363" s="462">
        <v>45499</v>
      </c>
      <c r="U363" s="462">
        <v>45499</v>
      </c>
      <c r="V363" s="462">
        <v>45502</v>
      </c>
      <c r="W363" s="453" t="s">
        <v>69</v>
      </c>
      <c r="X363" s="453" t="s">
        <v>9291</v>
      </c>
      <c r="Y363" s="453" t="s">
        <v>9292</v>
      </c>
      <c r="Z363" s="462">
        <v>45624</v>
      </c>
      <c r="AA363" s="462">
        <v>45499</v>
      </c>
      <c r="AB363" s="453">
        <v>396</v>
      </c>
      <c r="AC363" s="395" t="s">
        <v>105</v>
      </c>
      <c r="AD363" s="453" t="s">
        <v>125</v>
      </c>
      <c r="AE363" s="453" t="s">
        <v>125</v>
      </c>
      <c r="AF363" s="453" t="s">
        <v>92</v>
      </c>
      <c r="AG363" s="453" t="s">
        <v>6464</v>
      </c>
      <c r="AH363" s="453">
        <v>1949</v>
      </c>
      <c r="AI363" s="453" t="s">
        <v>94</v>
      </c>
      <c r="AJ363" s="453" t="s">
        <v>62</v>
      </c>
      <c r="AK363" s="459" t="s">
        <v>9293</v>
      </c>
      <c r="AL363" s="462">
        <v>45490</v>
      </c>
      <c r="AM363" s="453" t="s">
        <v>9294</v>
      </c>
      <c r="AN363" s="462">
        <v>45502</v>
      </c>
      <c r="AO363" s="453">
        <v>113284</v>
      </c>
      <c r="AP363" s="453" t="s">
        <v>6317</v>
      </c>
      <c r="AQ363" s="393" t="s">
        <v>62</v>
      </c>
      <c r="AR363" s="355" t="s">
        <v>62</v>
      </c>
      <c r="AS363" s="355" t="s">
        <v>62</v>
      </c>
      <c r="AT363" s="355" t="s">
        <v>62</v>
      </c>
      <c r="AU363" s="355" t="s">
        <v>62</v>
      </c>
      <c r="AV363" s="355" t="s">
        <v>62</v>
      </c>
      <c r="AW363" s="355" t="s">
        <v>62</v>
      </c>
      <c r="AX363" s="350" t="s">
        <v>62</v>
      </c>
      <c r="AY363" s="355" t="s">
        <v>62</v>
      </c>
      <c r="AZ363" s="355" t="s">
        <v>62</v>
      </c>
      <c r="BA363" s="355" t="s">
        <v>62</v>
      </c>
      <c r="BB363" s="355" t="s">
        <v>62</v>
      </c>
      <c r="BC363" s="355" t="s">
        <v>62</v>
      </c>
      <c r="BD363" s="355" t="s">
        <v>5953</v>
      </c>
      <c r="BE363" s="355" t="s">
        <v>62</v>
      </c>
      <c r="BF363" s="355" t="s">
        <v>5953</v>
      </c>
      <c r="BG363" s="355" t="s">
        <v>62</v>
      </c>
      <c r="BH363" s="355" t="s">
        <v>62</v>
      </c>
      <c r="BI363" s="355" t="s">
        <v>62</v>
      </c>
      <c r="BJ363" s="355" t="s">
        <v>62</v>
      </c>
      <c r="BK363" s="355" t="s">
        <v>62</v>
      </c>
      <c r="BL363" s="355" t="s">
        <v>62</v>
      </c>
      <c r="BM363" s="354" t="s">
        <v>62</v>
      </c>
      <c r="BN363" s="355" t="s">
        <v>62</v>
      </c>
      <c r="BO363" s="355" t="s">
        <v>62</v>
      </c>
      <c r="BP363" s="355" t="s">
        <v>79</v>
      </c>
      <c r="BQ363" s="260" t="s">
        <v>9295</v>
      </c>
    </row>
    <row r="364" spans="1:69" s="232" customFormat="1" x14ac:dyDescent="0.25">
      <c r="A364" s="262">
        <v>364</v>
      </c>
      <c r="B364" s="453" t="s">
        <v>9296</v>
      </c>
      <c r="C364" s="458" t="s">
        <v>9296</v>
      </c>
      <c r="D364" s="361" t="s">
        <v>60</v>
      </c>
      <c r="E364" s="459" t="s">
        <v>9297</v>
      </c>
      <c r="F364" s="459">
        <v>1</v>
      </c>
      <c r="G364" s="453" t="s">
        <v>9298</v>
      </c>
      <c r="H364" s="453" t="s">
        <v>5953</v>
      </c>
      <c r="I364" s="459" t="s">
        <v>5953</v>
      </c>
      <c r="J364" s="436"/>
      <c r="K364" s="436"/>
      <c r="L364" s="436"/>
      <c r="M364" s="436"/>
      <c r="N364" s="436"/>
      <c r="O364" s="453" t="s">
        <v>5953</v>
      </c>
      <c r="P364" s="459" t="s">
        <v>5953</v>
      </c>
      <c r="Q364" s="459" t="s">
        <v>5953</v>
      </c>
      <c r="R364" s="453" t="s">
        <v>5953</v>
      </c>
      <c r="S364" s="459" t="s">
        <v>5953</v>
      </c>
      <c r="T364" s="459" t="s">
        <v>5953</v>
      </c>
      <c r="U364" s="459" t="s">
        <v>5953</v>
      </c>
      <c r="V364" s="459" t="s">
        <v>5953</v>
      </c>
      <c r="W364" s="459" t="s">
        <v>5953</v>
      </c>
      <c r="X364" s="459" t="s">
        <v>5953</v>
      </c>
      <c r="Y364" s="459" t="s">
        <v>5953</v>
      </c>
      <c r="Z364" s="459" t="s">
        <v>5953</v>
      </c>
      <c r="AA364" s="462">
        <v>45499</v>
      </c>
      <c r="AB364" s="453">
        <v>525</v>
      </c>
      <c r="AC364" s="395" t="s">
        <v>105</v>
      </c>
      <c r="AD364" s="453" t="s">
        <v>125</v>
      </c>
      <c r="AE364" s="453" t="s">
        <v>125</v>
      </c>
      <c r="AF364" s="453" t="s">
        <v>92</v>
      </c>
      <c r="AG364" s="453" t="s">
        <v>5953</v>
      </c>
      <c r="AH364" s="453" t="s">
        <v>5953</v>
      </c>
      <c r="AI364" s="453" t="s">
        <v>5953</v>
      </c>
      <c r="AJ364" s="453" t="s">
        <v>5953</v>
      </c>
      <c r="AK364" s="459" t="s">
        <v>5953</v>
      </c>
      <c r="AL364" s="459" t="s">
        <v>5953</v>
      </c>
      <c r="AM364" s="459" t="s">
        <v>5953</v>
      </c>
      <c r="AN364" s="459" t="s">
        <v>5953</v>
      </c>
      <c r="AO364" s="459" t="s">
        <v>5953</v>
      </c>
      <c r="AP364" s="459" t="s">
        <v>5953</v>
      </c>
      <c r="AQ364" s="393" t="s">
        <v>62</v>
      </c>
      <c r="AR364" s="355" t="s">
        <v>62</v>
      </c>
      <c r="AS364" s="355" t="s">
        <v>62</v>
      </c>
      <c r="AT364" s="355" t="s">
        <v>62</v>
      </c>
      <c r="AU364" s="355" t="s">
        <v>62</v>
      </c>
      <c r="AV364" s="355" t="s">
        <v>62</v>
      </c>
      <c r="AW364" s="355" t="s">
        <v>62</v>
      </c>
      <c r="AX364" s="350" t="s">
        <v>62</v>
      </c>
      <c r="AY364" s="355" t="s">
        <v>62</v>
      </c>
      <c r="AZ364" s="355" t="s">
        <v>62</v>
      </c>
      <c r="BA364" s="355" t="s">
        <v>62</v>
      </c>
      <c r="BB364" s="355" t="s">
        <v>62</v>
      </c>
      <c r="BC364" s="355" t="s">
        <v>62</v>
      </c>
      <c r="BD364" s="355" t="s">
        <v>5953</v>
      </c>
      <c r="BE364" s="355" t="s">
        <v>62</v>
      </c>
      <c r="BF364" s="355" t="s">
        <v>5953</v>
      </c>
      <c r="BG364" s="355" t="s">
        <v>62</v>
      </c>
      <c r="BH364" s="355" t="s">
        <v>62</v>
      </c>
      <c r="BI364" s="355" t="s">
        <v>62</v>
      </c>
      <c r="BJ364" s="355" t="s">
        <v>62</v>
      </c>
      <c r="BK364" s="355" t="s">
        <v>62</v>
      </c>
      <c r="BL364" s="355" t="s">
        <v>62</v>
      </c>
      <c r="BM364" s="354" t="s">
        <v>62</v>
      </c>
      <c r="BN364" s="355" t="s">
        <v>62</v>
      </c>
      <c r="BO364" s="355" t="s">
        <v>62</v>
      </c>
      <c r="BP364" s="355" t="s">
        <v>79</v>
      </c>
      <c r="BQ364" s="258" t="s">
        <v>5953</v>
      </c>
    </row>
    <row r="365" spans="1:69" s="232" customFormat="1" x14ac:dyDescent="0.25">
      <c r="A365" s="262">
        <v>365</v>
      </c>
      <c r="B365" s="453" t="s">
        <v>9299</v>
      </c>
      <c r="C365" s="458" t="s">
        <v>9299</v>
      </c>
      <c r="D365" s="361" t="s">
        <v>60</v>
      </c>
      <c r="E365" s="453" t="s">
        <v>5938</v>
      </c>
      <c r="F365" s="459">
        <v>1</v>
      </c>
      <c r="G365" s="453" t="s">
        <v>9300</v>
      </c>
      <c r="H365" s="460">
        <v>80143954</v>
      </c>
      <c r="I365" s="395" t="s">
        <v>62</v>
      </c>
      <c r="J365" s="436"/>
      <c r="K365" s="436"/>
      <c r="L365" s="436"/>
      <c r="M365" s="436"/>
      <c r="N365" s="436"/>
      <c r="O365" s="453" t="s">
        <v>9301</v>
      </c>
      <c r="P365" s="467">
        <v>45504</v>
      </c>
      <c r="Q365" s="453" t="s">
        <v>87</v>
      </c>
      <c r="R365" s="453" t="s">
        <v>9302</v>
      </c>
      <c r="S365" s="467">
        <v>45504</v>
      </c>
      <c r="T365" s="467">
        <v>45505</v>
      </c>
      <c r="U365" s="467">
        <v>45505</v>
      </c>
      <c r="V365" s="467">
        <v>45505</v>
      </c>
      <c r="W365" s="453" t="s">
        <v>69</v>
      </c>
      <c r="X365" s="459" t="s">
        <v>9303</v>
      </c>
      <c r="Y365" s="459" t="s">
        <v>9304</v>
      </c>
      <c r="Z365" s="462">
        <v>45626</v>
      </c>
      <c r="AA365" s="462">
        <v>45499</v>
      </c>
      <c r="AB365" s="453">
        <v>654</v>
      </c>
      <c r="AC365" s="395" t="s">
        <v>105</v>
      </c>
      <c r="AD365" s="453" t="s">
        <v>125</v>
      </c>
      <c r="AE365" s="453" t="s">
        <v>125</v>
      </c>
      <c r="AF365" s="453" t="s">
        <v>92</v>
      </c>
      <c r="AG365" s="453" t="s">
        <v>6464</v>
      </c>
      <c r="AH365" s="453">
        <v>1949</v>
      </c>
      <c r="AI365" s="453" t="s">
        <v>94</v>
      </c>
      <c r="AJ365" s="453" t="s">
        <v>62</v>
      </c>
      <c r="AK365" s="459" t="s">
        <v>9305</v>
      </c>
      <c r="AL365" s="462">
        <v>45490</v>
      </c>
      <c r="AM365" s="453" t="s">
        <v>9306</v>
      </c>
      <c r="AN365" s="462">
        <v>45504</v>
      </c>
      <c r="AO365" s="459">
        <v>112125</v>
      </c>
      <c r="AP365" s="453" t="s">
        <v>7198</v>
      </c>
      <c r="AQ365" s="393" t="s">
        <v>62</v>
      </c>
      <c r="AR365" s="355" t="s">
        <v>62</v>
      </c>
      <c r="AS365" s="355" t="s">
        <v>62</v>
      </c>
      <c r="AT365" s="355" t="s">
        <v>62</v>
      </c>
      <c r="AU365" s="355" t="s">
        <v>62</v>
      </c>
      <c r="AV365" s="355" t="s">
        <v>62</v>
      </c>
      <c r="AW365" s="355" t="s">
        <v>62</v>
      </c>
      <c r="AX365" s="350" t="s">
        <v>62</v>
      </c>
      <c r="AY365" s="355" t="s">
        <v>62</v>
      </c>
      <c r="AZ365" s="355" t="s">
        <v>62</v>
      </c>
      <c r="BA365" s="355" t="s">
        <v>62</v>
      </c>
      <c r="BB365" s="355" t="s">
        <v>62</v>
      </c>
      <c r="BC365" s="355" t="s">
        <v>62</v>
      </c>
      <c r="BD365" s="355" t="s">
        <v>5953</v>
      </c>
      <c r="BE365" s="355" t="s">
        <v>62</v>
      </c>
      <c r="BF365" s="355" t="s">
        <v>5953</v>
      </c>
      <c r="BG365" s="355" t="s">
        <v>62</v>
      </c>
      <c r="BH365" s="355" t="s">
        <v>62</v>
      </c>
      <c r="BI365" s="355" t="s">
        <v>62</v>
      </c>
      <c r="BJ365" s="355" t="s">
        <v>62</v>
      </c>
      <c r="BK365" s="355" t="s">
        <v>62</v>
      </c>
      <c r="BL365" s="355" t="s">
        <v>62</v>
      </c>
      <c r="BM365" s="354" t="s">
        <v>62</v>
      </c>
      <c r="BN365" s="355" t="s">
        <v>62</v>
      </c>
      <c r="BO365" s="355" t="s">
        <v>62</v>
      </c>
      <c r="BP365" s="355" t="s">
        <v>79</v>
      </c>
      <c r="BQ365" s="258" t="s">
        <v>9307</v>
      </c>
    </row>
    <row r="366" spans="1:69" s="244" customFormat="1" x14ac:dyDescent="0.25">
      <c r="A366" s="263">
        <v>366</v>
      </c>
      <c r="B366" s="453" t="s">
        <v>9308</v>
      </c>
      <c r="C366" s="458" t="s">
        <v>9309</v>
      </c>
      <c r="D366" s="361" t="s">
        <v>60</v>
      </c>
      <c r="E366" s="453" t="s">
        <v>7871</v>
      </c>
      <c r="F366" s="459">
        <v>1</v>
      </c>
      <c r="G366" s="453" t="s">
        <v>9310</v>
      </c>
      <c r="H366" s="460">
        <v>1020763540</v>
      </c>
      <c r="I366" s="395" t="s">
        <v>62</v>
      </c>
      <c r="J366" s="436"/>
      <c r="K366" s="436"/>
      <c r="L366" s="436"/>
      <c r="M366" s="436"/>
      <c r="N366" s="436"/>
      <c r="O366" s="453" t="s">
        <v>9311</v>
      </c>
      <c r="P366" s="467">
        <v>45505</v>
      </c>
      <c r="Q366" s="453" t="s">
        <v>87</v>
      </c>
      <c r="R366" s="453" t="s">
        <v>9312</v>
      </c>
      <c r="S366" s="467">
        <v>45505</v>
      </c>
      <c r="T366" s="467">
        <v>45506</v>
      </c>
      <c r="U366" s="467">
        <v>45506</v>
      </c>
      <c r="V366" s="467">
        <v>45506</v>
      </c>
      <c r="W366" s="453" t="s">
        <v>69</v>
      </c>
      <c r="X366" s="453" t="s">
        <v>9313</v>
      </c>
      <c r="Y366" s="453" t="s">
        <v>9268</v>
      </c>
      <c r="Z366" s="462">
        <v>45627</v>
      </c>
      <c r="AA366" s="462">
        <v>45499</v>
      </c>
      <c r="AB366" s="453">
        <v>783</v>
      </c>
      <c r="AC366" s="395" t="s">
        <v>105</v>
      </c>
      <c r="AD366" s="453" t="s">
        <v>125</v>
      </c>
      <c r="AE366" s="453" t="s">
        <v>125</v>
      </c>
      <c r="AF366" s="453" t="s">
        <v>92</v>
      </c>
      <c r="AG366" s="453" t="s">
        <v>6464</v>
      </c>
      <c r="AH366" s="453">
        <v>1949</v>
      </c>
      <c r="AI366" s="453" t="s">
        <v>94</v>
      </c>
      <c r="AJ366" s="453" t="s">
        <v>62</v>
      </c>
      <c r="AK366" s="459" t="s">
        <v>9314</v>
      </c>
      <c r="AL366" s="462">
        <v>45502</v>
      </c>
      <c r="AM366" s="459" t="s">
        <v>9315</v>
      </c>
      <c r="AN366" s="467">
        <v>45506</v>
      </c>
      <c r="AO366" s="459">
        <v>114081</v>
      </c>
      <c r="AP366" s="453" t="s">
        <v>7198</v>
      </c>
      <c r="AQ366" s="393" t="s">
        <v>62</v>
      </c>
      <c r="AR366" s="355" t="s">
        <v>62</v>
      </c>
      <c r="AS366" s="355" t="s">
        <v>62</v>
      </c>
      <c r="AT366" s="355" t="s">
        <v>62</v>
      </c>
      <c r="AU366" s="355" t="s">
        <v>62</v>
      </c>
      <c r="AV366" s="355" t="s">
        <v>62</v>
      </c>
      <c r="AW366" s="355" t="s">
        <v>62</v>
      </c>
      <c r="AX366" s="350" t="s">
        <v>62</v>
      </c>
      <c r="AY366" s="355" t="s">
        <v>62</v>
      </c>
      <c r="AZ366" s="355" t="s">
        <v>62</v>
      </c>
      <c r="BA366" s="355" t="s">
        <v>62</v>
      </c>
      <c r="BB366" s="355" t="s">
        <v>62</v>
      </c>
      <c r="BC366" s="355" t="s">
        <v>62</v>
      </c>
      <c r="BD366" s="355" t="s">
        <v>5953</v>
      </c>
      <c r="BE366" s="355" t="s">
        <v>62</v>
      </c>
      <c r="BF366" s="355" t="s">
        <v>5953</v>
      </c>
      <c r="BG366" s="355" t="s">
        <v>62</v>
      </c>
      <c r="BH366" s="355" t="s">
        <v>62</v>
      </c>
      <c r="BI366" s="355" t="s">
        <v>62</v>
      </c>
      <c r="BJ366" s="355" t="s">
        <v>62</v>
      </c>
      <c r="BK366" s="355" t="s">
        <v>62</v>
      </c>
      <c r="BL366" s="355" t="s">
        <v>62</v>
      </c>
      <c r="BM366" s="354" t="s">
        <v>62</v>
      </c>
      <c r="BN366" s="355" t="s">
        <v>62</v>
      </c>
      <c r="BO366" s="355" t="s">
        <v>62</v>
      </c>
      <c r="BP366" s="355" t="s">
        <v>79</v>
      </c>
      <c r="BQ366" s="271" t="s">
        <v>9316</v>
      </c>
    </row>
    <row r="367" spans="1:69" s="232" customFormat="1" x14ac:dyDescent="0.25">
      <c r="A367" s="262">
        <v>367</v>
      </c>
      <c r="B367" s="453" t="s">
        <v>9317</v>
      </c>
      <c r="C367" s="458" t="s">
        <v>9317</v>
      </c>
      <c r="D367" s="361" t="s">
        <v>60</v>
      </c>
      <c r="E367" s="453" t="s">
        <v>7871</v>
      </c>
      <c r="F367" s="459">
        <v>1</v>
      </c>
      <c r="G367" s="453" t="s">
        <v>9318</v>
      </c>
      <c r="H367" s="460">
        <v>45519331</v>
      </c>
      <c r="I367" s="395" t="s">
        <v>62</v>
      </c>
      <c r="J367" s="459"/>
      <c r="K367" s="467">
        <v>45506</v>
      </c>
      <c r="L367" s="459" t="s">
        <v>5953</v>
      </c>
      <c r="M367" s="459" t="s">
        <v>5953</v>
      </c>
      <c r="N367" s="459" t="s">
        <v>5953</v>
      </c>
      <c r="O367" s="459" t="s">
        <v>9319</v>
      </c>
      <c r="P367" s="459" t="s">
        <v>5953</v>
      </c>
      <c r="Q367" s="459" t="s">
        <v>5953</v>
      </c>
      <c r="R367" s="453" t="s">
        <v>5953</v>
      </c>
      <c r="S367" s="459" t="s">
        <v>5953</v>
      </c>
      <c r="T367" s="459" t="s">
        <v>5953</v>
      </c>
      <c r="U367" s="459" t="s">
        <v>5953</v>
      </c>
      <c r="V367" s="462"/>
      <c r="W367" s="453"/>
      <c r="X367" s="459"/>
      <c r="Y367" s="395"/>
      <c r="Z367" s="453"/>
      <c r="AA367" s="462">
        <v>45499</v>
      </c>
      <c r="AB367" s="453">
        <v>912</v>
      </c>
      <c r="AC367" s="459"/>
      <c r="AD367" s="459"/>
      <c r="AE367" s="459"/>
      <c r="AF367" s="459"/>
      <c r="AG367" s="459"/>
      <c r="AH367" s="459"/>
      <c r="AI367" s="459"/>
      <c r="AJ367" s="459"/>
      <c r="AK367" s="459"/>
      <c r="AL367" s="395"/>
      <c r="AM367" s="395"/>
      <c r="AN367" s="355"/>
      <c r="AO367" s="393" t="s">
        <v>62</v>
      </c>
      <c r="AP367" s="393" t="s">
        <v>62</v>
      </c>
      <c r="AQ367" s="393" t="s">
        <v>62</v>
      </c>
      <c r="AR367" s="355"/>
      <c r="AS367" s="355"/>
      <c r="AT367" s="355"/>
      <c r="AU367" s="355"/>
      <c r="AV367" s="355"/>
      <c r="AW367" s="355"/>
      <c r="AX367" s="350"/>
      <c r="AY367" s="355"/>
      <c r="AZ367" s="355"/>
      <c r="BA367" s="355"/>
      <c r="BB367" s="355"/>
      <c r="BC367" s="355"/>
      <c r="BD367" s="355"/>
      <c r="BE367" s="355"/>
      <c r="BF367" s="355"/>
      <c r="BG367" s="355"/>
      <c r="BH367" s="385"/>
      <c r="BI367" s="355"/>
      <c r="BJ367" s="385"/>
      <c r="BK367" s="447"/>
      <c r="BL367" s="447"/>
      <c r="BM367" s="354"/>
      <c r="BN367" s="355"/>
      <c r="BO367" s="355"/>
      <c r="BP367" s="355" t="s">
        <v>79</v>
      </c>
      <c r="BQ367" s="258" t="s">
        <v>9320</v>
      </c>
    </row>
    <row r="368" spans="1:69" s="232" customFormat="1" x14ac:dyDescent="0.25">
      <c r="A368" s="262">
        <v>368</v>
      </c>
      <c r="B368" s="453" t="s">
        <v>9321</v>
      </c>
      <c r="C368" s="458" t="s">
        <v>9321</v>
      </c>
      <c r="D368" s="361" t="s">
        <v>60</v>
      </c>
      <c r="E368" s="459" t="s">
        <v>5953</v>
      </c>
      <c r="F368" s="459">
        <v>1</v>
      </c>
      <c r="G368" s="453" t="s">
        <v>5953</v>
      </c>
      <c r="H368" s="460" t="s">
        <v>5953</v>
      </c>
      <c r="I368" s="395" t="s">
        <v>62</v>
      </c>
      <c r="J368" s="459" t="s">
        <v>5953</v>
      </c>
      <c r="K368" s="459" t="s">
        <v>5953</v>
      </c>
      <c r="L368" s="459" t="s">
        <v>5953</v>
      </c>
      <c r="M368" s="459" t="s">
        <v>5953</v>
      </c>
      <c r="N368" s="459" t="s">
        <v>5953</v>
      </c>
      <c r="O368" s="459" t="s">
        <v>5953</v>
      </c>
      <c r="P368" s="459" t="s">
        <v>5953</v>
      </c>
      <c r="Q368" s="459" t="s">
        <v>5953</v>
      </c>
      <c r="R368" s="453" t="s">
        <v>5953</v>
      </c>
      <c r="S368" s="459" t="s">
        <v>5953</v>
      </c>
      <c r="T368" s="459" t="s">
        <v>5953</v>
      </c>
      <c r="U368" s="459" t="s">
        <v>5953</v>
      </c>
      <c r="V368" s="462"/>
      <c r="W368" s="453"/>
      <c r="X368" s="459"/>
      <c r="Y368" s="395"/>
      <c r="Z368" s="453"/>
      <c r="AA368" s="462">
        <v>45499</v>
      </c>
      <c r="AB368" s="453">
        <v>1041</v>
      </c>
      <c r="AC368" s="459"/>
      <c r="AD368" s="459"/>
      <c r="AE368" s="459"/>
      <c r="AF368" s="459"/>
      <c r="AG368" s="459"/>
      <c r="AH368" s="459"/>
      <c r="AI368" s="459"/>
      <c r="AJ368" s="459"/>
      <c r="AK368" s="459"/>
      <c r="AL368" s="395"/>
      <c r="AM368" s="395"/>
      <c r="AN368" s="355"/>
      <c r="AO368" s="393" t="s">
        <v>62</v>
      </c>
      <c r="AP368" s="393" t="s">
        <v>62</v>
      </c>
      <c r="AQ368" s="393" t="s">
        <v>62</v>
      </c>
      <c r="AR368" s="355"/>
      <c r="AS368" s="355"/>
      <c r="AT368" s="355"/>
      <c r="AU368" s="355"/>
      <c r="AV368" s="355"/>
      <c r="AW368" s="355"/>
      <c r="AX368" s="350"/>
      <c r="AY368" s="355"/>
      <c r="AZ368" s="355"/>
      <c r="BA368" s="355"/>
      <c r="BB368" s="355"/>
      <c r="BC368" s="355"/>
      <c r="BD368" s="355"/>
      <c r="BE368" s="355"/>
      <c r="BF368" s="355"/>
      <c r="BG368" s="355"/>
      <c r="BH368" s="385"/>
      <c r="BI368" s="355"/>
      <c r="BJ368" s="385"/>
      <c r="BK368" s="447"/>
      <c r="BL368" s="447"/>
      <c r="BM368" s="447"/>
      <c r="BN368" s="447"/>
      <c r="BO368" s="447"/>
      <c r="BP368" s="355" t="s">
        <v>79</v>
      </c>
      <c r="BQ368" s="245"/>
    </row>
    <row r="369" spans="1:70" s="232" customFormat="1" x14ac:dyDescent="0.25">
      <c r="A369" s="262">
        <v>369</v>
      </c>
      <c r="B369" s="459" t="s">
        <v>5953</v>
      </c>
      <c r="C369" s="458" t="s">
        <v>9322</v>
      </c>
      <c r="D369" s="361" t="s">
        <v>9323</v>
      </c>
      <c r="E369" s="459" t="s">
        <v>5953</v>
      </c>
      <c r="F369" s="459" t="s">
        <v>5953</v>
      </c>
      <c r="G369" s="453" t="s">
        <v>5953</v>
      </c>
      <c r="H369" s="460" t="s">
        <v>5953</v>
      </c>
      <c r="I369" s="395" t="s">
        <v>62</v>
      </c>
      <c r="J369" s="459" t="s">
        <v>5953</v>
      </c>
      <c r="K369" s="459" t="s">
        <v>5953</v>
      </c>
      <c r="L369" s="459" t="s">
        <v>5953</v>
      </c>
      <c r="M369" s="459" t="s">
        <v>5953</v>
      </c>
      <c r="N369" s="459" t="s">
        <v>5953</v>
      </c>
      <c r="O369" s="459" t="s">
        <v>5953</v>
      </c>
      <c r="P369" s="459" t="s">
        <v>5953</v>
      </c>
      <c r="Q369" s="459" t="s">
        <v>5953</v>
      </c>
      <c r="R369" s="453" t="s">
        <v>5953</v>
      </c>
      <c r="S369" s="459" t="s">
        <v>5953</v>
      </c>
      <c r="T369" s="459" t="s">
        <v>5953</v>
      </c>
      <c r="U369" s="459" t="s">
        <v>5953</v>
      </c>
      <c r="V369" s="459"/>
      <c r="W369" s="459"/>
      <c r="X369" s="459"/>
      <c r="Y369" s="459"/>
      <c r="Z369" s="459"/>
      <c r="AA369" s="462">
        <v>45499</v>
      </c>
      <c r="AB369" s="453">
        <v>1170</v>
      </c>
      <c r="AC369" s="459"/>
      <c r="AD369" s="459"/>
      <c r="AE369" s="459"/>
      <c r="AF369" s="459"/>
      <c r="AG369" s="459"/>
      <c r="AH369" s="459"/>
      <c r="AI369" s="459"/>
      <c r="AJ369" s="459"/>
      <c r="AK369" s="459"/>
      <c r="AL369" s="395"/>
      <c r="AM369" s="395"/>
      <c r="AN369" s="355"/>
      <c r="AO369" s="393" t="s">
        <v>62</v>
      </c>
      <c r="AP369" s="393" t="s">
        <v>62</v>
      </c>
      <c r="AQ369" s="393" t="s">
        <v>62</v>
      </c>
      <c r="AR369" s="355"/>
      <c r="AS369" s="355"/>
      <c r="AT369" s="355"/>
      <c r="AU369" s="355"/>
      <c r="AV369" s="355"/>
      <c r="AW369" s="355"/>
      <c r="AX369" s="350"/>
      <c r="AY369" s="355"/>
      <c r="AZ369" s="355"/>
      <c r="BA369" s="355"/>
      <c r="BB369" s="355"/>
      <c r="BC369" s="355"/>
      <c r="BD369" s="355"/>
      <c r="BE369" s="355"/>
      <c r="BF369" s="355"/>
      <c r="BG369" s="355"/>
      <c r="BH369" s="385"/>
      <c r="BI369" s="355"/>
      <c r="BJ369" s="385"/>
      <c r="BK369" s="447"/>
      <c r="BL369" s="447"/>
      <c r="BM369" s="447"/>
      <c r="BN369" s="447"/>
      <c r="BO369" s="447"/>
      <c r="BP369" s="355" t="s">
        <v>79</v>
      </c>
      <c r="BQ369" s="245"/>
    </row>
    <row r="370" spans="1:70" s="232" customFormat="1" x14ac:dyDescent="0.25">
      <c r="A370" s="262">
        <v>370</v>
      </c>
      <c r="B370" s="453" t="s">
        <v>9324</v>
      </c>
      <c r="C370" s="458" t="s">
        <v>9324</v>
      </c>
      <c r="D370" s="361" t="s">
        <v>60</v>
      </c>
      <c r="E370" s="453" t="s">
        <v>5938</v>
      </c>
      <c r="F370" s="459">
        <v>1</v>
      </c>
      <c r="G370" s="453" t="s">
        <v>9325</v>
      </c>
      <c r="H370" s="460" t="s">
        <v>9326</v>
      </c>
      <c r="I370" s="395" t="s">
        <v>62</v>
      </c>
      <c r="J370" s="459"/>
      <c r="K370" s="459" t="s">
        <v>5953</v>
      </c>
      <c r="L370" s="459" t="s">
        <v>5953</v>
      </c>
      <c r="M370" s="459" t="s">
        <v>5953</v>
      </c>
      <c r="N370" s="459" t="s">
        <v>5953</v>
      </c>
      <c r="O370" s="459" t="s">
        <v>9327</v>
      </c>
      <c r="P370" s="462">
        <v>45513</v>
      </c>
      <c r="Q370" s="453" t="s">
        <v>87</v>
      </c>
      <c r="R370" s="453" t="s">
        <v>9328</v>
      </c>
      <c r="S370" s="462">
        <v>45512</v>
      </c>
      <c r="T370" s="462">
        <v>45516</v>
      </c>
      <c r="U370" s="462">
        <v>45510</v>
      </c>
      <c r="V370" s="462">
        <v>45516</v>
      </c>
      <c r="W370" s="453" t="s">
        <v>69</v>
      </c>
      <c r="X370" s="468">
        <v>10908000</v>
      </c>
      <c r="Y370" s="469">
        <f>X370/4</f>
        <v>2727000</v>
      </c>
      <c r="Z370" s="462">
        <v>45637</v>
      </c>
      <c r="AA370" s="462">
        <v>45499</v>
      </c>
      <c r="AB370" s="453">
        <v>1299</v>
      </c>
      <c r="AC370" s="395" t="s">
        <v>105</v>
      </c>
      <c r="AD370" s="453" t="s">
        <v>125</v>
      </c>
      <c r="AE370" s="453" t="s">
        <v>125</v>
      </c>
      <c r="AF370" s="453" t="s">
        <v>92</v>
      </c>
      <c r="AG370" s="453" t="s">
        <v>6223</v>
      </c>
      <c r="AH370" s="453">
        <v>1952</v>
      </c>
      <c r="AI370" s="453" t="s">
        <v>94</v>
      </c>
      <c r="AJ370" s="453" t="s">
        <v>62</v>
      </c>
      <c r="AK370" s="459" t="s">
        <v>9329</v>
      </c>
      <c r="AL370" s="462">
        <v>45498</v>
      </c>
      <c r="AM370" s="395" t="s">
        <v>9330</v>
      </c>
      <c r="AN370" s="462">
        <v>45516</v>
      </c>
      <c r="AO370" s="393"/>
      <c r="AP370" s="393"/>
      <c r="AQ370" s="393"/>
      <c r="AR370" s="355">
        <v>112155</v>
      </c>
      <c r="AS370" s="355" t="s">
        <v>5964</v>
      </c>
      <c r="AT370" s="355" t="s">
        <v>62</v>
      </c>
      <c r="AU370" s="355" t="s">
        <v>62</v>
      </c>
      <c r="AV370" s="355" t="s">
        <v>62</v>
      </c>
      <c r="AW370" s="355" t="s">
        <v>62</v>
      </c>
      <c r="AX370" s="350" t="s">
        <v>62</v>
      </c>
      <c r="AY370" s="355" t="s">
        <v>62</v>
      </c>
      <c r="AZ370" s="355" t="s">
        <v>62</v>
      </c>
      <c r="BA370" s="355" t="s">
        <v>62</v>
      </c>
      <c r="BB370" s="355" t="s">
        <v>62</v>
      </c>
      <c r="BC370" s="355" t="s">
        <v>62</v>
      </c>
      <c r="BD370" s="355" t="s">
        <v>62</v>
      </c>
      <c r="BE370" s="355" t="s">
        <v>62</v>
      </c>
      <c r="BF370" s="350" t="s">
        <v>62</v>
      </c>
      <c r="BG370" s="355" t="s">
        <v>62</v>
      </c>
      <c r="BH370" s="355" t="s">
        <v>62</v>
      </c>
      <c r="BI370" s="355" t="s">
        <v>62</v>
      </c>
      <c r="BJ370" s="355" t="s">
        <v>62</v>
      </c>
      <c r="BK370" s="355" t="s">
        <v>62</v>
      </c>
      <c r="BL370" s="355" t="s">
        <v>62</v>
      </c>
      <c r="BM370" s="355" t="s">
        <v>62</v>
      </c>
      <c r="BN370" s="350" t="s">
        <v>62</v>
      </c>
      <c r="BO370" s="355" t="s">
        <v>62</v>
      </c>
      <c r="BP370" s="355" t="s">
        <v>79</v>
      </c>
      <c r="BQ370" s="274" t="s">
        <v>9331</v>
      </c>
    </row>
    <row r="371" spans="1:70" s="232" customFormat="1" x14ac:dyDescent="0.25">
      <c r="A371" s="262">
        <v>371</v>
      </c>
      <c r="B371" s="459" t="s">
        <v>5953</v>
      </c>
      <c r="C371" s="458" t="s">
        <v>9332</v>
      </c>
      <c r="D371" s="470" t="s">
        <v>5953</v>
      </c>
      <c r="E371" s="459" t="s">
        <v>5953</v>
      </c>
      <c r="F371" s="459">
        <v>1</v>
      </c>
      <c r="G371" s="453" t="s">
        <v>5953</v>
      </c>
      <c r="H371" s="460" t="s">
        <v>5953</v>
      </c>
      <c r="I371" s="395" t="s">
        <v>62</v>
      </c>
      <c r="J371" s="459" t="s">
        <v>5953</v>
      </c>
      <c r="K371" s="459" t="s">
        <v>5953</v>
      </c>
      <c r="L371" s="459" t="s">
        <v>5953</v>
      </c>
      <c r="M371" s="459" t="s">
        <v>5953</v>
      </c>
      <c r="N371" s="459" t="s">
        <v>5953</v>
      </c>
      <c r="O371" s="459" t="s">
        <v>5953</v>
      </c>
      <c r="P371" s="459" t="s">
        <v>5953</v>
      </c>
      <c r="Q371" s="459" t="s">
        <v>5953</v>
      </c>
      <c r="R371" s="453" t="s">
        <v>5953</v>
      </c>
      <c r="S371" s="459" t="s">
        <v>5953</v>
      </c>
      <c r="T371" s="459" t="s">
        <v>5953</v>
      </c>
      <c r="U371" s="459" t="s">
        <v>5953</v>
      </c>
      <c r="V371" s="459" t="s">
        <v>5953</v>
      </c>
      <c r="W371" s="459" t="s">
        <v>5953</v>
      </c>
      <c r="X371" s="459" t="s">
        <v>5953</v>
      </c>
      <c r="Y371" s="459" t="s">
        <v>5953</v>
      </c>
      <c r="Z371" s="459" t="s">
        <v>5953</v>
      </c>
      <c r="AA371" s="462">
        <v>45499</v>
      </c>
      <c r="AB371" s="453">
        <v>1428</v>
      </c>
      <c r="AC371" s="395" t="s">
        <v>105</v>
      </c>
      <c r="AD371" s="453" t="s">
        <v>125</v>
      </c>
      <c r="AE371" s="453" t="s">
        <v>125</v>
      </c>
      <c r="AF371" s="453" t="s">
        <v>92</v>
      </c>
      <c r="AG371" s="453" t="s">
        <v>9333</v>
      </c>
      <c r="AH371" s="453" t="s">
        <v>9334</v>
      </c>
      <c r="AI371" s="453" t="s">
        <v>94</v>
      </c>
      <c r="AJ371" s="453" t="s">
        <v>62</v>
      </c>
      <c r="AK371" s="459" t="s">
        <v>9335</v>
      </c>
      <c r="AL371" s="462">
        <v>45502</v>
      </c>
      <c r="AM371" s="459" t="s">
        <v>9336</v>
      </c>
      <c r="AN371" s="462">
        <v>45516</v>
      </c>
      <c r="AO371" s="471"/>
      <c r="AP371" s="471"/>
      <c r="AQ371" s="471"/>
      <c r="AR371" s="385">
        <v>112826</v>
      </c>
      <c r="AS371" s="385" t="s">
        <v>6317</v>
      </c>
      <c r="AT371" s="355" t="s">
        <v>62</v>
      </c>
      <c r="AU371" s="355" t="s">
        <v>62</v>
      </c>
      <c r="AV371" s="355" t="s">
        <v>62</v>
      </c>
      <c r="AW371" s="355" t="s">
        <v>62</v>
      </c>
      <c r="AX371" s="350" t="s">
        <v>62</v>
      </c>
      <c r="AY371" s="355" t="s">
        <v>62</v>
      </c>
      <c r="AZ371" s="355" t="s">
        <v>62</v>
      </c>
      <c r="BA371" s="355" t="s">
        <v>62</v>
      </c>
      <c r="BB371" s="355" t="s">
        <v>62</v>
      </c>
      <c r="BC371" s="355" t="s">
        <v>62</v>
      </c>
      <c r="BD371" s="355" t="s">
        <v>62</v>
      </c>
      <c r="BE371" s="355" t="s">
        <v>62</v>
      </c>
      <c r="BF371" s="350" t="s">
        <v>62</v>
      </c>
      <c r="BG371" s="355" t="s">
        <v>62</v>
      </c>
      <c r="BH371" s="355" t="s">
        <v>62</v>
      </c>
      <c r="BI371" s="355" t="s">
        <v>62</v>
      </c>
      <c r="BJ371" s="355" t="s">
        <v>62</v>
      </c>
      <c r="BK371" s="355" t="s">
        <v>62</v>
      </c>
      <c r="BL371" s="355" t="s">
        <v>62</v>
      </c>
      <c r="BM371" s="355" t="s">
        <v>62</v>
      </c>
      <c r="BN371" s="350" t="s">
        <v>62</v>
      </c>
      <c r="BO371" s="355" t="s">
        <v>62</v>
      </c>
      <c r="BP371" s="355" t="s">
        <v>79</v>
      </c>
      <c r="BQ371" s="245"/>
    </row>
    <row r="372" spans="1:70" s="232" customFormat="1" x14ac:dyDescent="0.25">
      <c r="A372" s="262">
        <v>372</v>
      </c>
      <c r="B372" s="453" t="s">
        <v>9337</v>
      </c>
      <c r="C372" s="458" t="s">
        <v>9337</v>
      </c>
      <c r="D372" s="361" t="s">
        <v>60</v>
      </c>
      <c r="E372" s="453" t="s">
        <v>7871</v>
      </c>
      <c r="F372" s="459">
        <v>1</v>
      </c>
      <c r="G372" s="453" t="s">
        <v>1653</v>
      </c>
      <c r="H372" s="460">
        <v>42880184</v>
      </c>
      <c r="I372" s="395" t="s">
        <v>62</v>
      </c>
      <c r="J372" s="439"/>
      <c r="K372" s="436"/>
      <c r="L372" s="436"/>
      <c r="M372" s="436"/>
      <c r="N372" s="436"/>
      <c r="O372" s="472" t="s">
        <v>9338</v>
      </c>
      <c r="P372" s="462">
        <v>45513</v>
      </c>
      <c r="Q372" s="453" t="s">
        <v>9339</v>
      </c>
      <c r="R372" s="453" t="s">
        <v>9340</v>
      </c>
      <c r="S372" s="462">
        <v>45512</v>
      </c>
      <c r="T372" s="462">
        <v>45516</v>
      </c>
      <c r="U372" s="462">
        <v>45516</v>
      </c>
      <c r="V372" s="462">
        <v>45516</v>
      </c>
      <c r="W372" s="453" t="s">
        <v>9341</v>
      </c>
      <c r="X372" s="378">
        <v>24000000</v>
      </c>
      <c r="Y372" s="378">
        <v>8000000</v>
      </c>
      <c r="Z372" s="462">
        <v>45607</v>
      </c>
      <c r="AA372" s="462">
        <v>45499</v>
      </c>
      <c r="AB372" s="453">
        <v>1557</v>
      </c>
      <c r="AC372" s="395" t="s">
        <v>105</v>
      </c>
      <c r="AD372" s="453" t="s">
        <v>125</v>
      </c>
      <c r="AE372" s="453" t="s">
        <v>125</v>
      </c>
      <c r="AF372" s="453" t="s">
        <v>92</v>
      </c>
      <c r="AG372" s="453" t="s">
        <v>6464</v>
      </c>
      <c r="AH372" s="453">
        <v>1949</v>
      </c>
      <c r="AI372" s="453" t="s">
        <v>94</v>
      </c>
      <c r="AJ372" s="453" t="s">
        <v>62</v>
      </c>
      <c r="AK372" s="436" t="s">
        <v>9342</v>
      </c>
      <c r="AL372" s="462">
        <v>45502</v>
      </c>
      <c r="AM372" s="436" t="s">
        <v>9343</v>
      </c>
      <c r="AN372" s="462">
        <v>45520</v>
      </c>
      <c r="AO372" s="436"/>
      <c r="AP372" s="436"/>
      <c r="AQ372" s="436"/>
      <c r="AR372" s="447">
        <v>114294</v>
      </c>
      <c r="AS372" s="447" t="s">
        <v>6519</v>
      </c>
      <c r="AT372" s="355" t="s">
        <v>62</v>
      </c>
      <c r="AU372" s="355" t="s">
        <v>62</v>
      </c>
      <c r="AV372" s="355" t="s">
        <v>62</v>
      </c>
      <c r="AW372" s="355" t="s">
        <v>62</v>
      </c>
      <c r="AX372" s="350" t="s">
        <v>62</v>
      </c>
      <c r="AY372" s="355" t="s">
        <v>62</v>
      </c>
      <c r="AZ372" s="355" t="s">
        <v>62</v>
      </c>
      <c r="BA372" s="355" t="s">
        <v>62</v>
      </c>
      <c r="BB372" s="355" t="s">
        <v>62</v>
      </c>
      <c r="BC372" s="355" t="s">
        <v>62</v>
      </c>
      <c r="BD372" s="355" t="s">
        <v>62</v>
      </c>
      <c r="BE372" s="355" t="s">
        <v>62</v>
      </c>
      <c r="BF372" s="350" t="s">
        <v>62</v>
      </c>
      <c r="BG372" s="355" t="s">
        <v>62</v>
      </c>
      <c r="BH372" s="355" t="s">
        <v>62</v>
      </c>
      <c r="BI372" s="355" t="s">
        <v>62</v>
      </c>
      <c r="BJ372" s="355" t="s">
        <v>62</v>
      </c>
      <c r="BK372" s="355" t="s">
        <v>62</v>
      </c>
      <c r="BL372" s="355" t="s">
        <v>62</v>
      </c>
      <c r="BM372" s="355" t="s">
        <v>62</v>
      </c>
      <c r="BN372" s="350" t="s">
        <v>62</v>
      </c>
      <c r="BO372" s="355" t="s">
        <v>62</v>
      </c>
      <c r="BP372" s="355" t="s">
        <v>79</v>
      </c>
      <c r="BQ372" s="274" t="s">
        <v>9344</v>
      </c>
    </row>
    <row r="373" spans="1:70" s="232" customFormat="1" x14ac:dyDescent="0.25">
      <c r="A373" s="262">
        <v>373</v>
      </c>
      <c r="B373" s="453" t="s">
        <v>9345</v>
      </c>
      <c r="C373" s="458" t="s">
        <v>9345</v>
      </c>
      <c r="D373" s="361" t="s">
        <v>60</v>
      </c>
      <c r="E373" s="453" t="s">
        <v>7871</v>
      </c>
      <c r="F373" s="459">
        <v>1</v>
      </c>
      <c r="G373" s="360" t="s">
        <v>8409</v>
      </c>
      <c r="H373" s="358">
        <v>1000572369</v>
      </c>
      <c r="I373" s="349" t="s">
        <v>62</v>
      </c>
      <c r="J373" s="361" t="s">
        <v>8410</v>
      </c>
      <c r="K373" s="364">
        <v>37059</v>
      </c>
      <c r="L373" s="361" t="s">
        <v>8411</v>
      </c>
      <c r="M373" s="361">
        <v>3108947314</v>
      </c>
      <c r="N373" s="379" t="s">
        <v>8412</v>
      </c>
      <c r="O373" s="442" t="s">
        <v>9346</v>
      </c>
      <c r="P373" s="462">
        <v>45516</v>
      </c>
      <c r="Q373" s="453" t="s">
        <v>87</v>
      </c>
      <c r="R373" s="436" t="s">
        <v>9347</v>
      </c>
      <c r="S373" s="462">
        <v>45516</v>
      </c>
      <c r="T373" s="462">
        <v>45519</v>
      </c>
      <c r="U373" s="462">
        <v>45518</v>
      </c>
      <c r="V373" s="462">
        <v>45520</v>
      </c>
      <c r="W373" s="453" t="s">
        <v>69</v>
      </c>
      <c r="X373" s="378">
        <v>20000000</v>
      </c>
      <c r="Y373" s="378">
        <v>5000000</v>
      </c>
      <c r="Z373" s="462">
        <v>45641</v>
      </c>
      <c r="AA373" s="462">
        <v>45499</v>
      </c>
      <c r="AB373" s="453">
        <v>1686</v>
      </c>
      <c r="AC373" s="395" t="s">
        <v>105</v>
      </c>
      <c r="AD373" s="453" t="s">
        <v>125</v>
      </c>
      <c r="AE373" s="453" t="s">
        <v>125</v>
      </c>
      <c r="AF373" s="453" t="s">
        <v>92</v>
      </c>
      <c r="AG373" s="391" t="s">
        <v>8852</v>
      </c>
      <c r="AH373" s="439">
        <v>1991</v>
      </c>
      <c r="AI373" s="453" t="s">
        <v>94</v>
      </c>
      <c r="AJ373" s="453" t="s">
        <v>62</v>
      </c>
      <c r="AK373" s="436" t="s">
        <v>9348</v>
      </c>
      <c r="AL373" s="462">
        <v>45512</v>
      </c>
      <c r="AM373" s="436" t="s">
        <v>9349</v>
      </c>
      <c r="AN373" s="462">
        <v>45517</v>
      </c>
      <c r="AO373" s="436"/>
      <c r="AP373" s="436"/>
      <c r="AQ373" s="436"/>
      <c r="AR373" s="447">
        <v>114065</v>
      </c>
      <c r="AS373" s="447" t="s">
        <v>6519</v>
      </c>
      <c r="AT373" s="355" t="s">
        <v>62</v>
      </c>
      <c r="AU373" s="355" t="s">
        <v>125</v>
      </c>
      <c r="AV373" s="355" t="s">
        <v>62</v>
      </c>
      <c r="AW373" s="355" t="s">
        <v>62</v>
      </c>
      <c r="AX373" s="350" t="s">
        <v>62</v>
      </c>
      <c r="AY373" s="355" t="s">
        <v>62</v>
      </c>
      <c r="AZ373" s="355" t="s">
        <v>62</v>
      </c>
      <c r="BA373" s="355" t="s">
        <v>62</v>
      </c>
      <c r="BB373" s="355" t="s">
        <v>62</v>
      </c>
      <c r="BC373" s="355" t="s">
        <v>62</v>
      </c>
      <c r="BD373" s="355" t="s">
        <v>62</v>
      </c>
      <c r="BE373" s="355" t="s">
        <v>62</v>
      </c>
      <c r="BF373" s="350" t="s">
        <v>62</v>
      </c>
      <c r="BG373" s="355" t="s">
        <v>62</v>
      </c>
      <c r="BH373" s="355" t="s">
        <v>62</v>
      </c>
      <c r="BI373" s="355" t="s">
        <v>62</v>
      </c>
      <c r="BJ373" s="355" t="s">
        <v>62</v>
      </c>
      <c r="BK373" s="355" t="s">
        <v>62</v>
      </c>
      <c r="BL373" s="355" t="s">
        <v>62</v>
      </c>
      <c r="BM373" s="355" t="s">
        <v>62</v>
      </c>
      <c r="BN373" s="350" t="s">
        <v>62</v>
      </c>
      <c r="BO373" s="355" t="s">
        <v>62</v>
      </c>
      <c r="BP373" s="355" t="s">
        <v>79</v>
      </c>
      <c r="BQ373" s="274" t="s">
        <v>9350</v>
      </c>
    </row>
    <row r="374" spans="1:70" s="232" customFormat="1" x14ac:dyDescent="0.25">
      <c r="A374" s="262">
        <v>375</v>
      </c>
      <c r="B374" s="453" t="s">
        <v>9351</v>
      </c>
      <c r="C374" s="458" t="s">
        <v>9351</v>
      </c>
      <c r="D374" s="361" t="s">
        <v>60</v>
      </c>
      <c r="E374" s="453" t="s">
        <v>7871</v>
      </c>
      <c r="F374" s="459">
        <v>1</v>
      </c>
      <c r="G374" s="453" t="s">
        <v>6871</v>
      </c>
      <c r="H374" s="460">
        <v>1032408497</v>
      </c>
      <c r="I374" s="395" t="s">
        <v>62</v>
      </c>
      <c r="J374" s="439"/>
      <c r="K374" s="436"/>
      <c r="L374" s="436"/>
      <c r="M374" s="436"/>
      <c r="N374" s="436"/>
      <c r="O374" s="442" t="s">
        <v>9352</v>
      </c>
      <c r="P374" s="462">
        <v>45516</v>
      </c>
      <c r="Q374" s="453" t="s">
        <v>87</v>
      </c>
      <c r="R374" s="436" t="s">
        <v>9353</v>
      </c>
      <c r="S374" s="462">
        <v>45517</v>
      </c>
      <c r="T374" s="462">
        <v>45519</v>
      </c>
      <c r="U374" s="462">
        <v>45518</v>
      </c>
      <c r="V374" s="462">
        <v>45519</v>
      </c>
      <c r="W374" s="453" t="s">
        <v>69</v>
      </c>
      <c r="X374" s="378">
        <v>32000000</v>
      </c>
      <c r="Y374" s="378">
        <v>8000000</v>
      </c>
      <c r="Z374" s="462">
        <v>45641</v>
      </c>
      <c r="AA374" s="462">
        <v>45499</v>
      </c>
      <c r="AB374" s="453">
        <v>1944</v>
      </c>
      <c r="AC374" s="395" t="s">
        <v>105</v>
      </c>
      <c r="AD374" s="453" t="s">
        <v>125</v>
      </c>
      <c r="AE374" s="453" t="s">
        <v>125</v>
      </c>
      <c r="AF374" s="453" t="s">
        <v>92</v>
      </c>
      <c r="AG374" s="391" t="s">
        <v>8852</v>
      </c>
      <c r="AH374" s="439">
        <v>1991</v>
      </c>
      <c r="AI374" s="453" t="s">
        <v>94</v>
      </c>
      <c r="AJ374" s="453" t="s">
        <v>62</v>
      </c>
      <c r="AK374" s="436" t="s">
        <v>9354</v>
      </c>
      <c r="AL374" s="462">
        <v>45502</v>
      </c>
      <c r="AM374" s="436" t="s">
        <v>9349</v>
      </c>
      <c r="AN374" s="462">
        <v>45517</v>
      </c>
      <c r="AO374" s="436"/>
      <c r="AP374" s="436"/>
      <c r="AQ374" s="436"/>
      <c r="AR374" s="447">
        <v>114209</v>
      </c>
      <c r="AS374" s="447"/>
      <c r="AT374" s="355" t="s">
        <v>62</v>
      </c>
      <c r="AU374" s="355" t="s">
        <v>62</v>
      </c>
      <c r="AV374" s="355" t="s">
        <v>62</v>
      </c>
      <c r="AW374" s="355" t="s">
        <v>62</v>
      </c>
      <c r="AX374" s="350" t="s">
        <v>62</v>
      </c>
      <c r="AY374" s="355" t="s">
        <v>62</v>
      </c>
      <c r="AZ374" s="355" t="s">
        <v>62</v>
      </c>
      <c r="BA374" s="355" t="s">
        <v>62</v>
      </c>
      <c r="BB374" s="355" t="s">
        <v>62</v>
      </c>
      <c r="BC374" s="355" t="s">
        <v>62</v>
      </c>
      <c r="BD374" s="355" t="s">
        <v>62</v>
      </c>
      <c r="BE374" s="355" t="s">
        <v>62</v>
      </c>
      <c r="BF374" s="350" t="s">
        <v>62</v>
      </c>
      <c r="BG374" s="355" t="s">
        <v>62</v>
      </c>
      <c r="BH374" s="355" t="s">
        <v>62</v>
      </c>
      <c r="BI374" s="355" t="s">
        <v>62</v>
      </c>
      <c r="BJ374" s="355" t="s">
        <v>62</v>
      </c>
      <c r="BK374" s="355" t="s">
        <v>62</v>
      </c>
      <c r="BL374" s="355" t="s">
        <v>62</v>
      </c>
      <c r="BM374" s="355" t="s">
        <v>62</v>
      </c>
      <c r="BN374" s="350" t="s">
        <v>62</v>
      </c>
      <c r="BO374" s="355" t="s">
        <v>62</v>
      </c>
      <c r="BP374" s="355" t="s">
        <v>79</v>
      </c>
      <c r="BQ374" s="274" t="s">
        <v>9355</v>
      </c>
    </row>
    <row r="375" spans="1:70" s="232" customFormat="1" x14ac:dyDescent="0.25">
      <c r="A375" s="262">
        <v>376</v>
      </c>
      <c r="B375" s="453" t="s">
        <v>9356</v>
      </c>
      <c r="C375" s="458" t="s">
        <v>9356</v>
      </c>
      <c r="D375" s="361" t="s">
        <v>60</v>
      </c>
      <c r="E375" s="453" t="s">
        <v>5938</v>
      </c>
      <c r="F375" s="459">
        <v>1</v>
      </c>
      <c r="G375" s="453" t="s">
        <v>9357</v>
      </c>
      <c r="H375" s="460">
        <v>1032396622</v>
      </c>
      <c r="I375" s="395" t="s">
        <v>62</v>
      </c>
      <c r="J375" s="439"/>
      <c r="K375" s="436"/>
      <c r="L375" s="436"/>
      <c r="M375" s="436"/>
      <c r="N375" s="436"/>
      <c r="O375" s="442" t="s">
        <v>9358</v>
      </c>
      <c r="P375" s="462">
        <v>45516</v>
      </c>
      <c r="Q375" s="453" t="s">
        <v>87</v>
      </c>
      <c r="R375" s="436" t="s">
        <v>9359</v>
      </c>
      <c r="S375" s="462">
        <v>45516</v>
      </c>
      <c r="T375" s="462">
        <v>45517</v>
      </c>
      <c r="U375" s="462">
        <v>45517</v>
      </c>
      <c r="V375" s="462">
        <v>45517</v>
      </c>
      <c r="W375" s="453" t="s">
        <v>69</v>
      </c>
      <c r="X375" s="378">
        <v>19040000</v>
      </c>
      <c r="Y375" s="378">
        <f>X375/4</f>
        <v>4760000</v>
      </c>
      <c r="Z375" s="462">
        <v>45638</v>
      </c>
      <c r="AA375" s="462">
        <v>45499</v>
      </c>
      <c r="AB375" s="453">
        <v>2073</v>
      </c>
      <c r="AC375" s="395" t="s">
        <v>105</v>
      </c>
      <c r="AD375" s="453" t="s">
        <v>125</v>
      </c>
      <c r="AE375" s="453" t="s">
        <v>125</v>
      </c>
      <c r="AF375" s="453" t="s">
        <v>92</v>
      </c>
      <c r="AG375" s="436" t="s">
        <v>7002</v>
      </c>
      <c r="AH375" s="439">
        <v>1941</v>
      </c>
      <c r="AI375" s="453" t="s">
        <v>94</v>
      </c>
      <c r="AJ375" s="453" t="s">
        <v>62</v>
      </c>
      <c r="AK375" s="436" t="s">
        <v>9354</v>
      </c>
      <c r="AL375" s="462">
        <v>45502</v>
      </c>
      <c r="AM375" s="436" t="s">
        <v>9360</v>
      </c>
      <c r="AN375" s="462">
        <v>45516</v>
      </c>
      <c r="AO375" s="436"/>
      <c r="AP375" s="436"/>
      <c r="AQ375" s="436"/>
      <c r="AR375" s="447">
        <v>114209</v>
      </c>
      <c r="AS375" s="447" t="s">
        <v>7198</v>
      </c>
      <c r="AT375" s="355" t="s">
        <v>62</v>
      </c>
      <c r="AU375" s="355" t="s">
        <v>62</v>
      </c>
      <c r="AV375" s="355" t="s">
        <v>62</v>
      </c>
      <c r="AW375" s="355" t="s">
        <v>62</v>
      </c>
      <c r="AX375" s="350" t="s">
        <v>62</v>
      </c>
      <c r="AY375" s="355" t="s">
        <v>62</v>
      </c>
      <c r="AZ375" s="355" t="s">
        <v>62</v>
      </c>
      <c r="BA375" s="355" t="s">
        <v>62</v>
      </c>
      <c r="BB375" s="355" t="s">
        <v>62</v>
      </c>
      <c r="BC375" s="355" t="s">
        <v>62</v>
      </c>
      <c r="BD375" s="355" t="s">
        <v>62</v>
      </c>
      <c r="BE375" s="355" t="s">
        <v>62</v>
      </c>
      <c r="BF375" s="350" t="s">
        <v>62</v>
      </c>
      <c r="BG375" s="355" t="s">
        <v>62</v>
      </c>
      <c r="BH375" s="355" t="s">
        <v>62</v>
      </c>
      <c r="BI375" s="355" t="s">
        <v>62</v>
      </c>
      <c r="BJ375" s="355" t="s">
        <v>62</v>
      </c>
      <c r="BK375" s="355" t="s">
        <v>62</v>
      </c>
      <c r="BL375" s="355" t="s">
        <v>62</v>
      </c>
      <c r="BM375" s="355" t="s">
        <v>62</v>
      </c>
      <c r="BN375" s="350" t="s">
        <v>62</v>
      </c>
      <c r="BO375" s="355" t="s">
        <v>62</v>
      </c>
      <c r="BP375" s="355" t="s">
        <v>79</v>
      </c>
      <c r="BQ375" s="274" t="s">
        <v>9361</v>
      </c>
    </row>
    <row r="376" spans="1:70" s="232" customFormat="1" x14ac:dyDescent="0.25">
      <c r="A376" s="262">
        <v>377</v>
      </c>
      <c r="B376" s="453" t="s">
        <v>9362</v>
      </c>
      <c r="C376" s="458" t="s">
        <v>9362</v>
      </c>
      <c r="D376" s="361" t="s">
        <v>60</v>
      </c>
      <c r="E376" s="453" t="s">
        <v>7871</v>
      </c>
      <c r="F376" s="459">
        <v>1</v>
      </c>
      <c r="G376" s="453" t="s">
        <v>3727</v>
      </c>
      <c r="H376" s="460">
        <v>1094897594</v>
      </c>
      <c r="I376" s="395" t="s">
        <v>62</v>
      </c>
      <c r="J376" s="439"/>
      <c r="K376" s="436"/>
      <c r="L376" s="436"/>
      <c r="M376" s="436"/>
      <c r="N376" s="436"/>
      <c r="O376" s="442" t="s">
        <v>9363</v>
      </c>
      <c r="P376" s="462">
        <v>45518</v>
      </c>
      <c r="Q376" s="453" t="s">
        <v>87</v>
      </c>
      <c r="R376" s="436" t="s">
        <v>9364</v>
      </c>
      <c r="S376" s="462">
        <v>45519</v>
      </c>
      <c r="T376" s="462">
        <v>45524</v>
      </c>
      <c r="U376" s="462">
        <v>45519</v>
      </c>
      <c r="V376" s="462">
        <v>45524</v>
      </c>
      <c r="W376" s="453" t="s">
        <v>69</v>
      </c>
      <c r="X376" s="378">
        <v>36000000</v>
      </c>
      <c r="Y376" s="378">
        <f>X376/4</f>
        <v>9000000</v>
      </c>
      <c r="Z376" s="462">
        <v>45645</v>
      </c>
      <c r="AA376" s="462">
        <v>45499</v>
      </c>
      <c r="AB376" s="453">
        <v>2202</v>
      </c>
      <c r="AC376" s="395" t="s">
        <v>105</v>
      </c>
      <c r="AD376" s="453" t="s">
        <v>125</v>
      </c>
      <c r="AE376" s="453" t="s">
        <v>125</v>
      </c>
      <c r="AF376" s="453" t="s">
        <v>92</v>
      </c>
      <c r="AG376" s="453" t="s">
        <v>6464</v>
      </c>
      <c r="AH376" s="453">
        <v>1949</v>
      </c>
      <c r="AI376" s="453" t="s">
        <v>94</v>
      </c>
      <c r="AJ376" s="453" t="s">
        <v>62</v>
      </c>
      <c r="AK376" s="436" t="s">
        <v>9365</v>
      </c>
      <c r="AL376" s="462">
        <v>45509</v>
      </c>
      <c r="AM376" s="436" t="s">
        <v>9366</v>
      </c>
      <c r="AN376" s="462">
        <v>45520</v>
      </c>
      <c r="AO376" s="436"/>
      <c r="AP376" s="436"/>
      <c r="AQ376" s="436"/>
      <c r="AR376" s="447">
        <v>114575</v>
      </c>
      <c r="AS376" s="447" t="s">
        <v>7198</v>
      </c>
      <c r="AT376" s="355" t="s">
        <v>62</v>
      </c>
      <c r="AU376" s="355" t="s">
        <v>62</v>
      </c>
      <c r="AV376" s="355" t="s">
        <v>62</v>
      </c>
      <c r="AW376" s="355" t="s">
        <v>62</v>
      </c>
      <c r="AX376" s="350" t="s">
        <v>62</v>
      </c>
      <c r="AY376" s="355" t="s">
        <v>62</v>
      </c>
      <c r="AZ376" s="355" t="s">
        <v>62</v>
      </c>
      <c r="BA376" s="355" t="s">
        <v>62</v>
      </c>
      <c r="BB376" s="355" t="s">
        <v>62</v>
      </c>
      <c r="BC376" s="355" t="s">
        <v>62</v>
      </c>
      <c r="BD376" s="355" t="s">
        <v>62</v>
      </c>
      <c r="BE376" s="355" t="s">
        <v>62</v>
      </c>
      <c r="BF376" s="350" t="s">
        <v>62</v>
      </c>
      <c r="BG376" s="355" t="s">
        <v>62</v>
      </c>
      <c r="BH376" s="355" t="s">
        <v>62</v>
      </c>
      <c r="BI376" s="355" t="s">
        <v>62</v>
      </c>
      <c r="BJ376" s="355" t="s">
        <v>62</v>
      </c>
      <c r="BK376" s="355" t="s">
        <v>62</v>
      </c>
      <c r="BL376" s="355" t="s">
        <v>62</v>
      </c>
      <c r="BM376" s="355" t="s">
        <v>62</v>
      </c>
      <c r="BN376" s="350" t="s">
        <v>62</v>
      </c>
      <c r="BO376" s="355" t="s">
        <v>62</v>
      </c>
      <c r="BP376" s="355" t="s">
        <v>79</v>
      </c>
      <c r="BQ376" s="274" t="s">
        <v>9367</v>
      </c>
    </row>
    <row r="377" spans="1:70" s="232" customFormat="1" x14ac:dyDescent="0.25">
      <c r="A377" s="262">
        <v>378</v>
      </c>
      <c r="B377" s="453" t="s">
        <v>9368</v>
      </c>
      <c r="C377" s="458" t="s">
        <v>9368</v>
      </c>
      <c r="D377" s="361" t="s">
        <v>60</v>
      </c>
      <c r="E377" s="453" t="s">
        <v>7871</v>
      </c>
      <c r="F377" s="459">
        <v>1</v>
      </c>
      <c r="G377" s="453" t="s">
        <v>9369</v>
      </c>
      <c r="H377" s="460">
        <v>80797275</v>
      </c>
      <c r="I377" s="395" t="s">
        <v>62</v>
      </c>
      <c r="J377" s="439"/>
      <c r="K377" s="436"/>
      <c r="L377" s="436"/>
      <c r="M377" s="436"/>
      <c r="N377" s="436"/>
      <c r="O377" s="442" t="s">
        <v>9370</v>
      </c>
      <c r="P377" s="462">
        <v>45513</v>
      </c>
      <c r="Q377" s="453" t="s">
        <v>87</v>
      </c>
      <c r="R377" s="436" t="s">
        <v>9371</v>
      </c>
      <c r="S377" s="462">
        <v>45516</v>
      </c>
      <c r="T377" s="462">
        <v>45516</v>
      </c>
      <c r="U377" s="462">
        <v>45516</v>
      </c>
      <c r="V377" s="462">
        <v>45516</v>
      </c>
      <c r="W377" s="453" t="s">
        <v>69</v>
      </c>
      <c r="X377" s="378">
        <v>38000000</v>
      </c>
      <c r="Y377" s="378">
        <f>X377/4</f>
        <v>9500000</v>
      </c>
      <c r="Z377" s="462">
        <v>45637</v>
      </c>
      <c r="AA377" s="462">
        <v>45499</v>
      </c>
      <c r="AB377" s="453">
        <v>2331</v>
      </c>
      <c r="AC377" s="395" t="s">
        <v>105</v>
      </c>
      <c r="AD377" s="453" t="s">
        <v>125</v>
      </c>
      <c r="AE377" s="453" t="s">
        <v>125</v>
      </c>
      <c r="AF377" s="453" t="s">
        <v>92</v>
      </c>
      <c r="AG377" s="453" t="s">
        <v>6464</v>
      </c>
      <c r="AH377" s="453">
        <v>1949</v>
      </c>
      <c r="AI377" s="453" t="s">
        <v>94</v>
      </c>
      <c r="AJ377" s="453" t="s">
        <v>62</v>
      </c>
      <c r="AK377" s="436" t="s">
        <v>9372</v>
      </c>
      <c r="AL377" s="462">
        <v>45512</v>
      </c>
      <c r="AM377" s="436" t="s">
        <v>9373</v>
      </c>
      <c r="AN377" s="462">
        <v>45516</v>
      </c>
      <c r="AO377" s="436"/>
      <c r="AP377" s="436"/>
      <c r="AQ377" s="436"/>
      <c r="AR377" s="447">
        <v>114549</v>
      </c>
      <c r="AS377" s="385" t="s">
        <v>6317</v>
      </c>
      <c r="AT377" s="355" t="s">
        <v>62</v>
      </c>
      <c r="AU377" s="355" t="s">
        <v>62</v>
      </c>
      <c r="AV377" s="355" t="s">
        <v>62</v>
      </c>
      <c r="AW377" s="355" t="s">
        <v>62</v>
      </c>
      <c r="AX377" s="350" t="s">
        <v>62</v>
      </c>
      <c r="AY377" s="355" t="s">
        <v>62</v>
      </c>
      <c r="AZ377" s="355" t="s">
        <v>62</v>
      </c>
      <c r="BA377" s="355" t="s">
        <v>62</v>
      </c>
      <c r="BB377" s="355" t="s">
        <v>62</v>
      </c>
      <c r="BC377" s="355" t="s">
        <v>62</v>
      </c>
      <c r="BD377" s="355" t="s">
        <v>62</v>
      </c>
      <c r="BE377" s="355" t="s">
        <v>62</v>
      </c>
      <c r="BF377" s="350" t="s">
        <v>62</v>
      </c>
      <c r="BG377" s="355" t="s">
        <v>62</v>
      </c>
      <c r="BH377" s="355" t="s">
        <v>62</v>
      </c>
      <c r="BI377" s="355" t="s">
        <v>62</v>
      </c>
      <c r="BJ377" s="355" t="s">
        <v>62</v>
      </c>
      <c r="BK377" s="355" t="s">
        <v>62</v>
      </c>
      <c r="BL377" s="355" t="s">
        <v>62</v>
      </c>
      <c r="BM377" s="355" t="s">
        <v>62</v>
      </c>
      <c r="BN377" s="350" t="s">
        <v>62</v>
      </c>
      <c r="BO377" s="355" t="s">
        <v>62</v>
      </c>
      <c r="BP377" s="355" t="s">
        <v>79</v>
      </c>
      <c r="BQ377" s="274" t="s">
        <v>9374</v>
      </c>
    </row>
    <row r="378" spans="1:70" s="232" customFormat="1" x14ac:dyDescent="0.25">
      <c r="A378" s="262">
        <v>379</v>
      </c>
      <c r="B378" s="453" t="s">
        <v>9375</v>
      </c>
      <c r="C378" s="458" t="s">
        <v>9375</v>
      </c>
      <c r="D378" s="361" t="s">
        <v>60</v>
      </c>
      <c r="E378" s="453" t="s">
        <v>7871</v>
      </c>
      <c r="F378" s="459">
        <v>1</v>
      </c>
      <c r="G378" s="439" t="s">
        <v>2888</v>
      </c>
      <c r="H378" s="460">
        <v>52988711</v>
      </c>
      <c r="I378" s="395" t="s">
        <v>62</v>
      </c>
      <c r="J378" s="439"/>
      <c r="K378" s="436"/>
      <c r="L378" s="436"/>
      <c r="M378" s="436"/>
      <c r="N378" s="436"/>
      <c r="O378" s="442" t="s">
        <v>9376</v>
      </c>
      <c r="P378" s="462">
        <v>45518</v>
      </c>
      <c r="Q378" s="436" t="s">
        <v>7240</v>
      </c>
      <c r="R378" s="436" t="s">
        <v>9377</v>
      </c>
      <c r="S378" s="462">
        <v>45517</v>
      </c>
      <c r="T378" s="462">
        <v>45519</v>
      </c>
      <c r="U378" s="462">
        <v>45519</v>
      </c>
      <c r="V378" s="462">
        <v>45520</v>
      </c>
      <c r="W378" s="453" t="s">
        <v>69</v>
      </c>
      <c r="X378" s="378">
        <v>19052000</v>
      </c>
      <c r="Y378" s="378">
        <f>X378/4</f>
        <v>4763000</v>
      </c>
      <c r="Z378" s="462">
        <v>45641</v>
      </c>
      <c r="AA378" s="462">
        <v>45499</v>
      </c>
      <c r="AB378" s="453">
        <v>2460</v>
      </c>
      <c r="AC378" s="395" t="s">
        <v>105</v>
      </c>
      <c r="AD378" s="453" t="s">
        <v>125</v>
      </c>
      <c r="AE378" s="453" t="s">
        <v>125</v>
      </c>
      <c r="AF378" s="453" t="s">
        <v>92</v>
      </c>
      <c r="AG378" s="453" t="s">
        <v>6464</v>
      </c>
      <c r="AH378" s="453">
        <v>1950</v>
      </c>
      <c r="AI378" s="453" t="s">
        <v>94</v>
      </c>
      <c r="AJ378" s="453" t="s">
        <v>62</v>
      </c>
      <c r="AK378" s="436" t="s">
        <v>9378</v>
      </c>
      <c r="AL378" s="462">
        <v>45509</v>
      </c>
      <c r="AM378" s="436" t="s">
        <v>9379</v>
      </c>
      <c r="AN378" s="462">
        <v>45519</v>
      </c>
      <c r="AO378" s="436"/>
      <c r="AP378" s="436"/>
      <c r="AQ378" s="436"/>
      <c r="AR378" s="447">
        <v>114614</v>
      </c>
      <c r="AS378" s="473" t="s">
        <v>6317</v>
      </c>
      <c r="AT378" s="355" t="s">
        <v>62</v>
      </c>
      <c r="AU378" s="355" t="s">
        <v>62</v>
      </c>
      <c r="AV378" s="355" t="s">
        <v>62</v>
      </c>
      <c r="AW378" s="355" t="s">
        <v>62</v>
      </c>
      <c r="AX378" s="350" t="s">
        <v>62</v>
      </c>
      <c r="AY378" s="355" t="s">
        <v>62</v>
      </c>
      <c r="AZ378" s="355" t="s">
        <v>62</v>
      </c>
      <c r="BA378" s="355" t="s">
        <v>62</v>
      </c>
      <c r="BB378" s="355" t="s">
        <v>62</v>
      </c>
      <c r="BC378" s="355" t="s">
        <v>62</v>
      </c>
      <c r="BD378" s="355" t="s">
        <v>62</v>
      </c>
      <c r="BE378" s="355" t="s">
        <v>62</v>
      </c>
      <c r="BF378" s="350" t="s">
        <v>62</v>
      </c>
      <c r="BG378" s="355" t="s">
        <v>62</v>
      </c>
      <c r="BH378" s="355" t="s">
        <v>62</v>
      </c>
      <c r="BI378" s="355" t="s">
        <v>62</v>
      </c>
      <c r="BJ378" s="355" t="s">
        <v>62</v>
      </c>
      <c r="BK378" s="355" t="s">
        <v>62</v>
      </c>
      <c r="BL378" s="355" t="s">
        <v>62</v>
      </c>
      <c r="BM378" s="355" t="s">
        <v>62</v>
      </c>
      <c r="BN378" s="350" t="s">
        <v>62</v>
      </c>
      <c r="BO378" s="355" t="s">
        <v>62</v>
      </c>
      <c r="BP378" s="355" t="s">
        <v>79</v>
      </c>
      <c r="BQ378" s="274" t="s">
        <v>9380</v>
      </c>
    </row>
    <row r="379" spans="1:70" s="232" customFormat="1" ht="36.75" x14ac:dyDescent="0.25">
      <c r="A379" s="277">
        <v>380</v>
      </c>
      <c r="B379" s="474" t="s">
        <v>9381</v>
      </c>
      <c r="C379" s="475" t="s">
        <v>9381</v>
      </c>
      <c r="D379" s="361" t="s">
        <v>60</v>
      </c>
      <c r="E379" s="450" t="s">
        <v>7871</v>
      </c>
      <c r="F379" s="470">
        <v>1</v>
      </c>
      <c r="G379" s="476" t="s">
        <v>6039</v>
      </c>
      <c r="H379" s="477">
        <v>52837685</v>
      </c>
      <c r="I379" s="361" t="s">
        <v>62</v>
      </c>
      <c r="J379" s="439" t="s">
        <v>10365</v>
      </c>
      <c r="K379" s="478">
        <v>29937</v>
      </c>
      <c r="L379" s="476" t="s">
        <v>9458</v>
      </c>
      <c r="M379" s="439">
        <v>3123528787</v>
      </c>
      <c r="N379" s="439" t="s">
        <v>6042</v>
      </c>
      <c r="O379" s="476" t="s">
        <v>6323</v>
      </c>
      <c r="P379" s="479">
        <v>45555</v>
      </c>
      <c r="Q379" s="439" t="s">
        <v>87</v>
      </c>
      <c r="R379" s="439" t="s">
        <v>10366</v>
      </c>
      <c r="S379" s="478">
        <v>45555</v>
      </c>
      <c r="T379" s="478">
        <v>45558</v>
      </c>
      <c r="U379" s="478">
        <v>45556</v>
      </c>
      <c r="V379" s="478">
        <v>45559</v>
      </c>
      <c r="W379" s="339" t="s">
        <v>69</v>
      </c>
      <c r="X379" s="480">
        <v>19092000</v>
      </c>
      <c r="Y379" s="481">
        <v>4773000</v>
      </c>
      <c r="Z379" s="482">
        <v>45657</v>
      </c>
      <c r="AA379" s="365">
        <v>45499</v>
      </c>
      <c r="AB379" s="339">
        <v>2589</v>
      </c>
      <c r="AC379" s="361" t="s">
        <v>105</v>
      </c>
      <c r="AD379" s="339" t="s">
        <v>125</v>
      </c>
      <c r="AE379" s="339" t="s">
        <v>125</v>
      </c>
      <c r="AF379" s="339" t="s">
        <v>92</v>
      </c>
      <c r="AG379" s="439" t="s">
        <v>10367</v>
      </c>
      <c r="AH379" s="439">
        <v>1960</v>
      </c>
      <c r="AI379" s="339" t="s">
        <v>75</v>
      </c>
      <c r="AJ379" s="339" t="s">
        <v>62</v>
      </c>
      <c r="AK379" s="483" t="s">
        <v>10053</v>
      </c>
      <c r="AL379" s="478">
        <v>45527</v>
      </c>
      <c r="AM379" s="483" t="s">
        <v>10054</v>
      </c>
      <c r="AN379" s="484">
        <v>45559</v>
      </c>
      <c r="AO379" s="439"/>
      <c r="AP379" s="439"/>
      <c r="AQ379" s="439"/>
      <c r="AR379" s="483">
        <v>116134</v>
      </c>
      <c r="AS379" s="485" t="s">
        <v>4563</v>
      </c>
      <c r="AT379" s="447"/>
      <c r="AU379" s="447"/>
      <c r="AV379" s="447"/>
      <c r="AW379" s="447"/>
      <c r="AX379" s="447"/>
      <c r="AY379" s="447"/>
      <c r="AZ379" s="447"/>
      <c r="BA379" s="447"/>
      <c r="BB379" s="447"/>
      <c r="BC379" s="447"/>
      <c r="BD379" s="447"/>
      <c r="BE379" s="447"/>
      <c r="BF379" s="447"/>
      <c r="BG379" s="447"/>
      <c r="BH379" s="447"/>
      <c r="BI379" s="447"/>
      <c r="BJ379" s="447"/>
      <c r="BK379" s="447"/>
      <c r="BL379" s="447"/>
      <c r="BM379" s="447"/>
      <c r="BN379" s="447"/>
      <c r="BO379" s="447"/>
      <c r="BP379" s="337" t="s">
        <v>79</v>
      </c>
      <c r="BQ379" s="278" t="s">
        <v>9537</v>
      </c>
      <c r="BR379" s="276"/>
    </row>
    <row r="380" spans="1:70" s="232" customFormat="1" ht="30" x14ac:dyDescent="0.25">
      <c r="A380" s="261">
        <v>381</v>
      </c>
      <c r="B380" s="474" t="s">
        <v>9382</v>
      </c>
      <c r="C380" s="475" t="s">
        <v>9382</v>
      </c>
      <c r="D380" s="361" t="s">
        <v>60</v>
      </c>
      <c r="E380" s="450" t="s">
        <v>7871</v>
      </c>
      <c r="F380" s="470">
        <v>1</v>
      </c>
      <c r="G380" s="476" t="s">
        <v>2811</v>
      </c>
      <c r="H380" s="477">
        <v>1136887379</v>
      </c>
      <c r="I380" s="361" t="s">
        <v>62</v>
      </c>
      <c r="J380" s="439" t="s">
        <v>129</v>
      </c>
      <c r="K380" s="478">
        <v>35005</v>
      </c>
      <c r="L380" s="476" t="s">
        <v>9459</v>
      </c>
      <c r="M380" s="439">
        <v>3504365987</v>
      </c>
      <c r="N380" s="439" t="s">
        <v>4550</v>
      </c>
      <c r="O380" s="476" t="s">
        <v>9514</v>
      </c>
      <c r="P380" s="479">
        <v>45560</v>
      </c>
      <c r="Q380" s="439" t="s">
        <v>87</v>
      </c>
      <c r="R380" s="439" t="s">
        <v>10368</v>
      </c>
      <c r="S380" s="478">
        <v>45561</v>
      </c>
      <c r="T380" s="478">
        <v>45561</v>
      </c>
      <c r="U380" s="478">
        <v>45562</v>
      </c>
      <c r="V380" s="478">
        <v>45562</v>
      </c>
      <c r="W380" s="439" t="s">
        <v>10373</v>
      </c>
      <c r="X380" s="480">
        <v>27650000</v>
      </c>
      <c r="Y380" s="481">
        <v>7900000</v>
      </c>
      <c r="Z380" s="482">
        <v>45657</v>
      </c>
      <c r="AA380" s="365">
        <v>45499</v>
      </c>
      <c r="AB380" s="339">
        <v>2718</v>
      </c>
      <c r="AC380" s="361" t="s">
        <v>105</v>
      </c>
      <c r="AD380" s="339" t="s">
        <v>125</v>
      </c>
      <c r="AE380" s="339" t="s">
        <v>125</v>
      </c>
      <c r="AF380" s="439" t="s">
        <v>92</v>
      </c>
      <c r="AG380" s="439" t="s">
        <v>10369</v>
      </c>
      <c r="AH380" s="439">
        <v>1952</v>
      </c>
      <c r="AI380" s="339" t="s">
        <v>94</v>
      </c>
      <c r="AJ380" s="339" t="s">
        <v>62</v>
      </c>
      <c r="AK380" s="483" t="s">
        <v>10055</v>
      </c>
      <c r="AL380" s="478">
        <v>45553</v>
      </c>
      <c r="AM380" s="483" t="s">
        <v>10056</v>
      </c>
      <c r="AN380" s="484">
        <v>45561</v>
      </c>
      <c r="AO380" s="439"/>
      <c r="AP380" s="439"/>
      <c r="AQ380" s="439"/>
      <c r="AR380" s="483">
        <v>117572</v>
      </c>
      <c r="AS380" s="485" t="s">
        <v>10370</v>
      </c>
      <c r="AT380" s="447"/>
      <c r="AU380" s="447"/>
      <c r="AV380" s="447"/>
      <c r="AW380" s="447"/>
      <c r="AX380" s="447"/>
      <c r="AY380" s="447"/>
      <c r="AZ380" s="447"/>
      <c r="BA380" s="447"/>
      <c r="BB380" s="447"/>
      <c r="BC380" s="447"/>
      <c r="BD380" s="447"/>
      <c r="BE380" s="447"/>
      <c r="BF380" s="447"/>
      <c r="BG380" s="447"/>
      <c r="BH380" s="447"/>
      <c r="BI380" s="447"/>
      <c r="BJ380" s="447"/>
      <c r="BK380" s="447"/>
      <c r="BL380" s="447"/>
      <c r="BM380" s="447"/>
      <c r="BN380" s="447"/>
      <c r="BO380" s="447"/>
      <c r="BP380" s="337" t="s">
        <v>79</v>
      </c>
      <c r="BQ380" s="278" t="s">
        <v>9538</v>
      </c>
      <c r="BR380" s="276"/>
    </row>
    <row r="381" spans="1:70" s="232" customFormat="1" ht="30" x14ac:dyDescent="0.25">
      <c r="A381" s="261">
        <v>382</v>
      </c>
      <c r="B381" s="474" t="s">
        <v>9383</v>
      </c>
      <c r="C381" s="475" t="s">
        <v>9383</v>
      </c>
      <c r="D381" s="361" t="s">
        <v>60</v>
      </c>
      <c r="E381" s="450" t="s">
        <v>7871</v>
      </c>
      <c r="F381" s="470">
        <v>1</v>
      </c>
      <c r="G381" s="476" t="s">
        <v>6469</v>
      </c>
      <c r="H381" s="477">
        <v>1014286416</v>
      </c>
      <c r="I381" s="361" t="s">
        <v>62</v>
      </c>
      <c r="J381" s="439" t="s">
        <v>5389</v>
      </c>
      <c r="K381" s="478">
        <v>35475</v>
      </c>
      <c r="L381" s="476" t="s">
        <v>9460</v>
      </c>
      <c r="M381" s="439">
        <v>3012257700</v>
      </c>
      <c r="N381" s="439" t="s">
        <v>10371</v>
      </c>
      <c r="O381" s="476" t="s">
        <v>6473</v>
      </c>
      <c r="P381" s="479">
        <v>45554</v>
      </c>
      <c r="Q381" s="439" t="s">
        <v>87</v>
      </c>
      <c r="R381" s="439" t="s">
        <v>10372</v>
      </c>
      <c r="S381" s="478">
        <v>45554</v>
      </c>
      <c r="T381" s="478">
        <v>45555</v>
      </c>
      <c r="U381" s="478">
        <v>45555</v>
      </c>
      <c r="V381" s="478">
        <v>45555</v>
      </c>
      <c r="W381" s="439" t="s">
        <v>218</v>
      </c>
      <c r="X381" s="480">
        <v>18000000</v>
      </c>
      <c r="Y381" s="282">
        <v>6000000</v>
      </c>
      <c r="Z381" s="482">
        <v>45657</v>
      </c>
      <c r="AA381" s="365">
        <v>45499</v>
      </c>
      <c r="AB381" s="339">
        <v>2847</v>
      </c>
      <c r="AC381" s="361" t="s">
        <v>105</v>
      </c>
      <c r="AD381" s="339" t="s">
        <v>125</v>
      </c>
      <c r="AE381" s="339" t="s">
        <v>125</v>
      </c>
      <c r="AF381" s="439" t="s">
        <v>92</v>
      </c>
      <c r="AG381" s="439" t="s">
        <v>6464</v>
      </c>
      <c r="AH381" s="439">
        <v>1949</v>
      </c>
      <c r="AI381" s="339" t="s">
        <v>94</v>
      </c>
      <c r="AJ381" s="339" t="s">
        <v>62</v>
      </c>
      <c r="AK381" s="483" t="s">
        <v>10051</v>
      </c>
      <c r="AL381" s="478">
        <v>45553</v>
      </c>
      <c r="AM381" s="483" t="s">
        <v>10052</v>
      </c>
      <c r="AN381" s="486">
        <v>45555</v>
      </c>
      <c r="AO381" s="439"/>
      <c r="AP381" s="439"/>
      <c r="AQ381" s="439"/>
      <c r="AR381" s="483">
        <v>116896</v>
      </c>
      <c r="AS381" s="485" t="s">
        <v>10370</v>
      </c>
      <c r="AT381" s="447"/>
      <c r="AU381" s="447"/>
      <c r="AV381" s="447"/>
      <c r="AW381" s="447"/>
      <c r="AX381" s="447"/>
      <c r="AY381" s="447"/>
      <c r="AZ381" s="447"/>
      <c r="BA381" s="447"/>
      <c r="BB381" s="447"/>
      <c r="BC381" s="447"/>
      <c r="BD381" s="447"/>
      <c r="BE381" s="447"/>
      <c r="BF381" s="447"/>
      <c r="BG381" s="447"/>
      <c r="BH381" s="447"/>
      <c r="BI381" s="447"/>
      <c r="BJ381" s="447"/>
      <c r="BK381" s="447"/>
      <c r="BL381" s="447"/>
      <c r="BM381" s="447"/>
      <c r="BN381" s="447"/>
      <c r="BO381" s="447"/>
      <c r="BP381" s="337" t="s">
        <v>79</v>
      </c>
      <c r="BQ381" s="278" t="s">
        <v>9539</v>
      </c>
      <c r="BR381" s="276"/>
    </row>
    <row r="382" spans="1:70" s="232" customFormat="1" ht="36.75" x14ac:dyDescent="0.25">
      <c r="A382" s="261">
        <v>383</v>
      </c>
      <c r="B382" s="474" t="s">
        <v>9384</v>
      </c>
      <c r="C382" s="475" t="s">
        <v>9384</v>
      </c>
      <c r="D382" s="361" t="s">
        <v>60</v>
      </c>
      <c r="E382" s="450" t="s">
        <v>7871</v>
      </c>
      <c r="F382" s="470">
        <v>1</v>
      </c>
      <c r="G382" s="476" t="s">
        <v>9436</v>
      </c>
      <c r="H382" s="477">
        <v>80799927</v>
      </c>
      <c r="I382" s="361" t="s">
        <v>62</v>
      </c>
      <c r="J382" s="439" t="s">
        <v>99</v>
      </c>
      <c r="K382" s="478">
        <v>30750</v>
      </c>
      <c r="L382" s="476" t="s">
        <v>9461</v>
      </c>
      <c r="M382" s="439" t="s">
        <v>10375</v>
      </c>
      <c r="N382" s="439" t="s">
        <v>10376</v>
      </c>
      <c r="O382" s="476" t="s">
        <v>9515</v>
      </c>
      <c r="P382" s="479">
        <v>45554</v>
      </c>
      <c r="Q382" s="439" t="s">
        <v>87</v>
      </c>
      <c r="R382" s="439" t="s">
        <v>10377</v>
      </c>
      <c r="S382" s="478">
        <v>45554</v>
      </c>
      <c r="T382" s="478">
        <v>45559</v>
      </c>
      <c r="U382" s="478">
        <v>45559</v>
      </c>
      <c r="V382" s="478">
        <v>45559</v>
      </c>
      <c r="W382" s="439" t="s">
        <v>10373</v>
      </c>
      <c r="X382" s="480">
        <v>19250000</v>
      </c>
      <c r="Y382" s="487">
        <v>5500000</v>
      </c>
      <c r="Z382" s="482">
        <v>45657</v>
      </c>
      <c r="AA382" s="365">
        <v>45499</v>
      </c>
      <c r="AB382" s="339">
        <v>2976</v>
      </c>
      <c r="AC382" s="361" t="s">
        <v>105</v>
      </c>
      <c r="AD382" s="339" t="s">
        <v>125</v>
      </c>
      <c r="AE382" s="339" t="s">
        <v>125</v>
      </c>
      <c r="AF382" s="439" t="s">
        <v>92</v>
      </c>
      <c r="AG382" s="439" t="s">
        <v>10378</v>
      </c>
      <c r="AH382" s="439">
        <v>1952</v>
      </c>
      <c r="AI382" s="339" t="s">
        <v>94</v>
      </c>
      <c r="AJ382" s="339" t="s">
        <v>62</v>
      </c>
      <c r="AK382" s="483" t="s">
        <v>10057</v>
      </c>
      <c r="AL382" s="439"/>
      <c r="AM382" s="483" t="s">
        <v>10058</v>
      </c>
      <c r="AN382" s="484">
        <v>45558</v>
      </c>
      <c r="AO382" s="439"/>
      <c r="AP382" s="439"/>
      <c r="AQ382" s="439"/>
      <c r="AR382" s="483">
        <v>115207</v>
      </c>
      <c r="AS382" s="485" t="s">
        <v>10374</v>
      </c>
      <c r="AT382" s="447"/>
      <c r="AU382" s="447"/>
      <c r="AV382" s="447"/>
      <c r="AW382" s="447"/>
      <c r="AX382" s="447"/>
      <c r="AY382" s="447"/>
      <c r="AZ382" s="447"/>
      <c r="BA382" s="447"/>
      <c r="BB382" s="447"/>
      <c r="BC382" s="447"/>
      <c r="BD382" s="447"/>
      <c r="BE382" s="447"/>
      <c r="BF382" s="447"/>
      <c r="BG382" s="447"/>
      <c r="BH382" s="447"/>
      <c r="BI382" s="447"/>
      <c r="BJ382" s="447"/>
      <c r="BK382" s="447"/>
      <c r="BL382" s="447"/>
      <c r="BM382" s="447"/>
      <c r="BN382" s="447"/>
      <c r="BO382" s="447"/>
      <c r="BP382" s="337" t="s">
        <v>79</v>
      </c>
      <c r="BQ382" s="278" t="s">
        <v>9540</v>
      </c>
      <c r="BR382" s="276"/>
    </row>
    <row r="383" spans="1:70" s="232" customFormat="1" ht="36.75" x14ac:dyDescent="0.25">
      <c r="A383" s="261">
        <v>384</v>
      </c>
      <c r="B383" s="474" t="s">
        <v>9385</v>
      </c>
      <c r="C383" s="475" t="s">
        <v>9385</v>
      </c>
      <c r="D383" s="361" t="s">
        <v>60</v>
      </c>
      <c r="E383" s="450" t="s">
        <v>7871</v>
      </c>
      <c r="F383" s="470">
        <v>1</v>
      </c>
      <c r="G383" s="476" t="s">
        <v>9437</v>
      </c>
      <c r="H383" s="477">
        <v>1140822735</v>
      </c>
      <c r="I383" s="361" t="s">
        <v>62</v>
      </c>
      <c r="J383" s="439" t="s">
        <v>99</v>
      </c>
      <c r="K383" s="478">
        <v>32711</v>
      </c>
      <c r="L383" s="476" t="s">
        <v>9462</v>
      </c>
      <c r="M383" s="439" t="s">
        <v>10379</v>
      </c>
      <c r="N383" s="439" t="s">
        <v>10380</v>
      </c>
      <c r="O383" s="476" t="s">
        <v>2239</v>
      </c>
      <c r="P383" s="479">
        <v>45554</v>
      </c>
      <c r="Q383" s="439" t="s">
        <v>87</v>
      </c>
      <c r="R383" s="439" t="s">
        <v>10381</v>
      </c>
      <c r="S383" s="478">
        <v>45554</v>
      </c>
      <c r="T383" s="478">
        <v>45555</v>
      </c>
      <c r="U383" s="478">
        <v>45560</v>
      </c>
      <c r="V383" s="478">
        <v>45560</v>
      </c>
      <c r="W383" s="439" t="s">
        <v>10373</v>
      </c>
      <c r="X383" s="480">
        <v>19250000</v>
      </c>
      <c r="Y383" s="487">
        <v>5500000</v>
      </c>
      <c r="Z383" s="482">
        <v>45657</v>
      </c>
      <c r="AA383" s="365">
        <v>45499</v>
      </c>
      <c r="AB383" s="339">
        <v>3105</v>
      </c>
      <c r="AC383" s="361" t="s">
        <v>105</v>
      </c>
      <c r="AD383" s="339" t="s">
        <v>125</v>
      </c>
      <c r="AE383" s="339" t="s">
        <v>125</v>
      </c>
      <c r="AF383" s="439" t="s">
        <v>92</v>
      </c>
      <c r="AG383" s="439" t="s">
        <v>10369</v>
      </c>
      <c r="AH383" s="439">
        <v>1952</v>
      </c>
      <c r="AI383" s="339" t="s">
        <v>94</v>
      </c>
      <c r="AJ383" s="339" t="s">
        <v>62</v>
      </c>
      <c r="AK383" s="483" t="s">
        <v>10059</v>
      </c>
      <c r="AL383" s="439"/>
      <c r="AM383" s="483" t="s">
        <v>10060</v>
      </c>
      <c r="AN383" s="486">
        <v>45555</v>
      </c>
      <c r="AO383" s="439"/>
      <c r="AP383" s="439"/>
      <c r="AQ383" s="439"/>
      <c r="AR383" s="483">
        <v>115213</v>
      </c>
      <c r="AS383" s="485" t="s">
        <v>10374</v>
      </c>
      <c r="AT383" s="447"/>
      <c r="AU383" s="447"/>
      <c r="AV383" s="447"/>
      <c r="AW383" s="447"/>
      <c r="AX383" s="447"/>
      <c r="AY383" s="447"/>
      <c r="AZ383" s="447"/>
      <c r="BA383" s="447"/>
      <c r="BB383" s="447"/>
      <c r="BC383" s="447"/>
      <c r="BD383" s="447"/>
      <c r="BE383" s="447"/>
      <c r="BF383" s="447"/>
      <c r="BG383" s="447"/>
      <c r="BH383" s="447"/>
      <c r="BI383" s="447"/>
      <c r="BJ383" s="447"/>
      <c r="BK383" s="447"/>
      <c r="BL383" s="447"/>
      <c r="BM383" s="447"/>
      <c r="BN383" s="447"/>
      <c r="BO383" s="447"/>
      <c r="BP383" s="337" t="s">
        <v>79</v>
      </c>
      <c r="BQ383" s="278" t="s">
        <v>9541</v>
      </c>
      <c r="BR383" s="276"/>
    </row>
    <row r="384" spans="1:70" s="232" customFormat="1" ht="30" x14ac:dyDescent="0.25">
      <c r="A384" s="261">
        <v>385</v>
      </c>
      <c r="B384" s="474" t="s">
        <v>9386</v>
      </c>
      <c r="C384" s="475" t="s">
        <v>9386</v>
      </c>
      <c r="D384" s="361" t="s">
        <v>60</v>
      </c>
      <c r="E384" s="450" t="s">
        <v>7871</v>
      </c>
      <c r="F384" s="470">
        <v>1</v>
      </c>
      <c r="G384" s="476" t="s">
        <v>869</v>
      </c>
      <c r="H384" s="477">
        <v>1032406798</v>
      </c>
      <c r="I384" s="361" t="s">
        <v>62</v>
      </c>
      <c r="J384" s="439" t="s">
        <v>10384</v>
      </c>
      <c r="K384" s="478">
        <v>32192</v>
      </c>
      <c r="L384" s="476" t="s">
        <v>9463</v>
      </c>
      <c r="M384" s="439" t="s">
        <v>10382</v>
      </c>
      <c r="N384" s="439" t="s">
        <v>10383</v>
      </c>
      <c r="O384" s="476" t="s">
        <v>9516</v>
      </c>
      <c r="P384" s="479">
        <v>45555</v>
      </c>
      <c r="Q384" s="439" t="s">
        <v>87</v>
      </c>
      <c r="R384" s="439" t="s">
        <v>10385</v>
      </c>
      <c r="S384" s="478">
        <v>45554</v>
      </c>
      <c r="T384" s="478">
        <v>45558</v>
      </c>
      <c r="U384" s="478">
        <v>45556</v>
      </c>
      <c r="V384" s="478">
        <v>45559</v>
      </c>
      <c r="W384" s="439" t="s">
        <v>10373</v>
      </c>
      <c r="X384" s="480">
        <v>32200000</v>
      </c>
      <c r="Y384" s="487">
        <v>9200000</v>
      </c>
      <c r="Z384" s="482">
        <v>45657</v>
      </c>
      <c r="AA384" s="365">
        <v>45499</v>
      </c>
      <c r="AB384" s="339">
        <v>3234</v>
      </c>
      <c r="AC384" s="361" t="s">
        <v>105</v>
      </c>
      <c r="AD384" s="339" t="s">
        <v>125</v>
      </c>
      <c r="AE384" s="339" t="s">
        <v>125</v>
      </c>
      <c r="AF384" s="439" t="s">
        <v>92</v>
      </c>
      <c r="AG384" s="439" t="s">
        <v>6046</v>
      </c>
      <c r="AH384" s="439">
        <v>1939</v>
      </c>
      <c r="AI384" s="339" t="s">
        <v>75</v>
      </c>
      <c r="AJ384" s="339" t="s">
        <v>62</v>
      </c>
      <c r="AK384" s="483" t="s">
        <v>10061</v>
      </c>
      <c r="AL384" s="478">
        <v>45541</v>
      </c>
      <c r="AM384" s="483" t="s">
        <v>10062</v>
      </c>
      <c r="AN384" s="484">
        <v>45559</v>
      </c>
      <c r="AO384" s="439"/>
      <c r="AP384" s="439"/>
      <c r="AQ384" s="439"/>
      <c r="AR384" s="483">
        <v>116359</v>
      </c>
      <c r="AS384" s="488" t="s">
        <v>10386</v>
      </c>
      <c r="AT384" s="447"/>
      <c r="AU384" s="447"/>
      <c r="AV384" s="447"/>
      <c r="AW384" s="447"/>
      <c r="AX384" s="447"/>
      <c r="AY384" s="447"/>
      <c r="AZ384" s="447"/>
      <c r="BA384" s="447"/>
      <c r="BB384" s="447"/>
      <c r="BC384" s="447"/>
      <c r="BD384" s="447"/>
      <c r="BE384" s="447"/>
      <c r="BF384" s="447"/>
      <c r="BG384" s="447"/>
      <c r="BH384" s="447"/>
      <c r="BI384" s="447"/>
      <c r="BJ384" s="447"/>
      <c r="BK384" s="447"/>
      <c r="BL384" s="447"/>
      <c r="BM384" s="447"/>
      <c r="BN384" s="447"/>
      <c r="BO384" s="447"/>
      <c r="BP384" s="337" t="s">
        <v>79</v>
      </c>
      <c r="BQ384" s="278" t="s">
        <v>9542</v>
      </c>
      <c r="BR384" s="276"/>
    </row>
    <row r="385" spans="1:70" s="232" customFormat="1" ht="30" x14ac:dyDescent="0.25">
      <c r="A385" s="261">
        <v>386</v>
      </c>
      <c r="B385" s="474" t="s">
        <v>9387</v>
      </c>
      <c r="C385" s="475" t="s">
        <v>9387</v>
      </c>
      <c r="D385" s="361" t="s">
        <v>60</v>
      </c>
      <c r="E385" s="450" t="s">
        <v>7871</v>
      </c>
      <c r="F385" s="470">
        <v>1</v>
      </c>
      <c r="G385" s="476" t="s">
        <v>9438</v>
      </c>
      <c r="H385" s="477">
        <v>84088230</v>
      </c>
      <c r="I385" s="361" t="s">
        <v>62</v>
      </c>
      <c r="J385" s="439" t="s">
        <v>129</v>
      </c>
      <c r="K385" s="478">
        <v>29490</v>
      </c>
      <c r="L385" s="476" t="s">
        <v>9464</v>
      </c>
      <c r="M385" s="439">
        <v>3004071966</v>
      </c>
      <c r="N385" s="249" t="s">
        <v>10387</v>
      </c>
      <c r="O385" s="476" t="s">
        <v>6307</v>
      </c>
      <c r="P385" s="479">
        <v>45552</v>
      </c>
      <c r="Q385" s="439" t="s">
        <v>87</v>
      </c>
      <c r="R385" s="439" t="s">
        <v>10388</v>
      </c>
      <c r="S385" s="478">
        <v>45554</v>
      </c>
      <c r="T385" s="478">
        <v>45554</v>
      </c>
      <c r="U385" s="478">
        <v>45554</v>
      </c>
      <c r="V385" s="478">
        <v>45554</v>
      </c>
      <c r="W385" s="439" t="s">
        <v>10373</v>
      </c>
      <c r="X385" s="480">
        <v>17500000</v>
      </c>
      <c r="Y385" s="487">
        <v>5000000</v>
      </c>
      <c r="Z385" s="482">
        <v>45657</v>
      </c>
      <c r="AA385" s="365">
        <v>45499</v>
      </c>
      <c r="AB385" s="339">
        <v>3363</v>
      </c>
      <c r="AC385" s="361" t="s">
        <v>105</v>
      </c>
      <c r="AD385" s="339" t="s">
        <v>125</v>
      </c>
      <c r="AE385" s="339" t="s">
        <v>125</v>
      </c>
      <c r="AF385" s="439" t="s">
        <v>92</v>
      </c>
      <c r="AG385" s="439" t="s">
        <v>6464</v>
      </c>
      <c r="AH385" s="439">
        <v>1949</v>
      </c>
      <c r="AI385" s="339" t="s">
        <v>94</v>
      </c>
      <c r="AJ385" s="339" t="s">
        <v>62</v>
      </c>
      <c r="AK385" s="483" t="s">
        <v>10063</v>
      </c>
      <c r="AL385" s="478">
        <v>45548</v>
      </c>
      <c r="AM385" s="483" t="s">
        <v>10064</v>
      </c>
      <c r="AN385" s="478">
        <v>45554</v>
      </c>
      <c r="AO385" s="439"/>
      <c r="AP385" s="439"/>
      <c r="AQ385" s="439"/>
      <c r="AR385" s="483">
        <v>116900</v>
      </c>
      <c r="AS385" s="488" t="s">
        <v>10389</v>
      </c>
      <c r="AT385" s="447"/>
      <c r="AU385" s="447"/>
      <c r="AV385" s="447"/>
      <c r="AW385" s="447"/>
      <c r="AX385" s="447"/>
      <c r="AY385" s="447"/>
      <c r="AZ385" s="447"/>
      <c r="BA385" s="447"/>
      <c r="BB385" s="447"/>
      <c r="BC385" s="447"/>
      <c r="BD385" s="447"/>
      <c r="BE385" s="447"/>
      <c r="BF385" s="447"/>
      <c r="BG385" s="447"/>
      <c r="BH385" s="447"/>
      <c r="BI385" s="447"/>
      <c r="BJ385" s="447"/>
      <c r="BK385" s="447"/>
      <c r="BL385" s="447"/>
      <c r="BM385" s="447"/>
      <c r="BN385" s="447"/>
      <c r="BO385" s="447"/>
      <c r="BP385" s="337" t="s">
        <v>79</v>
      </c>
      <c r="BQ385" s="278" t="s">
        <v>9543</v>
      </c>
      <c r="BR385" s="276"/>
    </row>
    <row r="386" spans="1:70" s="232" customFormat="1" ht="30" x14ac:dyDescent="0.25">
      <c r="A386" s="261">
        <v>387</v>
      </c>
      <c r="B386" s="474" t="s">
        <v>9197</v>
      </c>
      <c r="C386" s="475" t="s">
        <v>9197</v>
      </c>
      <c r="D386" s="361" t="s">
        <v>60</v>
      </c>
      <c r="E386" s="450" t="s">
        <v>7871</v>
      </c>
      <c r="F386" s="470">
        <v>1</v>
      </c>
      <c r="G386" s="476" t="s">
        <v>9198</v>
      </c>
      <c r="H386" s="477">
        <v>80227307</v>
      </c>
      <c r="I386" s="361" t="s">
        <v>62</v>
      </c>
      <c r="J386" s="439" t="s">
        <v>10391</v>
      </c>
      <c r="K386" s="478">
        <v>29279</v>
      </c>
      <c r="L386" s="476" t="s">
        <v>9465</v>
      </c>
      <c r="M386" s="439">
        <v>3125181451</v>
      </c>
      <c r="N386" s="439" t="s">
        <v>9200</v>
      </c>
      <c r="O386" s="476" t="s">
        <v>9517</v>
      </c>
      <c r="P386" s="479">
        <v>45462</v>
      </c>
      <c r="Q386" s="439" t="s">
        <v>87</v>
      </c>
      <c r="R386" s="439" t="s">
        <v>9202</v>
      </c>
      <c r="S386" s="478">
        <v>45538</v>
      </c>
      <c r="T386" s="478">
        <v>45539</v>
      </c>
      <c r="U386" s="478">
        <v>45463</v>
      </c>
      <c r="V386" s="478">
        <v>45551</v>
      </c>
      <c r="W386" s="439" t="s">
        <v>69</v>
      </c>
      <c r="X386" s="480">
        <v>30000000</v>
      </c>
      <c r="Y386" s="282">
        <v>7500000</v>
      </c>
      <c r="Z386" s="482">
        <v>45657</v>
      </c>
      <c r="AA386" s="439"/>
      <c r="AB386" s="439"/>
      <c r="AC386" s="361" t="s">
        <v>105</v>
      </c>
      <c r="AD386" s="339" t="s">
        <v>125</v>
      </c>
      <c r="AE386" s="339" t="s">
        <v>125</v>
      </c>
      <c r="AF386" s="439" t="s">
        <v>92</v>
      </c>
      <c r="AG386" s="439" t="s">
        <v>10392</v>
      </c>
      <c r="AH386" s="439">
        <v>1933</v>
      </c>
      <c r="AI386" s="339" t="s">
        <v>94</v>
      </c>
      <c r="AJ386" s="339" t="s">
        <v>62</v>
      </c>
      <c r="AK386" s="483" t="s">
        <v>10065</v>
      </c>
      <c r="AL386" s="478">
        <v>45449</v>
      </c>
      <c r="AM386" s="489" t="s">
        <v>10400</v>
      </c>
      <c r="AN386" s="484">
        <v>45547</v>
      </c>
      <c r="AO386" s="439"/>
      <c r="AP386" s="439"/>
      <c r="AQ386" s="439"/>
      <c r="AR386" s="483">
        <v>109580</v>
      </c>
      <c r="AS386" s="485" t="s">
        <v>10390</v>
      </c>
      <c r="AT386" s="447"/>
      <c r="AU386" s="447"/>
      <c r="AV386" s="447"/>
      <c r="AW386" s="447"/>
      <c r="AX386" s="447"/>
      <c r="AY386" s="447"/>
      <c r="AZ386" s="447"/>
      <c r="BA386" s="447"/>
      <c r="BB386" s="447"/>
      <c r="BC386" s="447"/>
      <c r="BD386" s="447"/>
      <c r="BE386" s="447"/>
      <c r="BF386" s="447"/>
      <c r="BG386" s="447"/>
      <c r="BH386" s="447"/>
      <c r="BI386" s="447"/>
      <c r="BJ386" s="447"/>
      <c r="BK386" s="447"/>
      <c r="BL386" s="447"/>
      <c r="BM386" s="447"/>
      <c r="BN386" s="447"/>
      <c r="BO386" s="447"/>
      <c r="BP386" s="337" t="s">
        <v>79</v>
      </c>
      <c r="BQ386" s="278" t="s">
        <v>9544</v>
      </c>
      <c r="BR386" s="276"/>
    </row>
    <row r="387" spans="1:70" s="232" customFormat="1" ht="30" x14ac:dyDescent="0.25">
      <c r="A387" s="261">
        <v>388</v>
      </c>
      <c r="B387" s="474" t="s">
        <v>9388</v>
      </c>
      <c r="C387" s="475" t="s">
        <v>9388</v>
      </c>
      <c r="D387" s="361" t="s">
        <v>60</v>
      </c>
      <c r="E387" s="450" t="s">
        <v>5938</v>
      </c>
      <c r="F387" s="470">
        <v>1</v>
      </c>
      <c r="G387" s="476" t="s">
        <v>9439</v>
      </c>
      <c r="H387" s="477">
        <v>1018515558</v>
      </c>
      <c r="I387" s="361" t="s">
        <v>62</v>
      </c>
      <c r="J387" s="439" t="s">
        <v>116</v>
      </c>
      <c r="K387" s="478">
        <v>36543</v>
      </c>
      <c r="L387" s="476" t="s">
        <v>9466</v>
      </c>
      <c r="M387" s="439">
        <v>3043381259</v>
      </c>
      <c r="N387" s="439" t="s">
        <v>10401</v>
      </c>
      <c r="O387" s="476" t="s">
        <v>9518</v>
      </c>
      <c r="P387" s="479">
        <v>45531</v>
      </c>
      <c r="Q387" s="439" t="s">
        <v>87</v>
      </c>
      <c r="R387" s="439" t="s">
        <v>10402</v>
      </c>
      <c r="S387" s="478">
        <v>45531</v>
      </c>
      <c r="T387" s="478">
        <v>45533</v>
      </c>
      <c r="U387" s="478">
        <v>45532</v>
      </c>
      <c r="V387" s="478">
        <v>45537</v>
      </c>
      <c r="W387" s="439" t="s">
        <v>69</v>
      </c>
      <c r="X387" s="480">
        <v>11532000</v>
      </c>
      <c r="Y387" s="487">
        <v>2883000</v>
      </c>
      <c r="Z387" s="478">
        <v>45658</v>
      </c>
      <c r="AA387" s="439"/>
      <c r="AB387" s="439"/>
      <c r="AC387" s="361" t="s">
        <v>105</v>
      </c>
      <c r="AD387" s="339" t="s">
        <v>125</v>
      </c>
      <c r="AE387" s="339" t="s">
        <v>125</v>
      </c>
      <c r="AF387" s="439" t="s">
        <v>92</v>
      </c>
      <c r="AG387" s="439" t="s">
        <v>10394</v>
      </c>
      <c r="AH387" s="439">
        <v>1948</v>
      </c>
      <c r="AI387" s="339" t="s">
        <v>94</v>
      </c>
      <c r="AJ387" s="339" t="s">
        <v>62</v>
      </c>
      <c r="AK387" s="483" t="s">
        <v>10066</v>
      </c>
      <c r="AL387" s="478">
        <v>45502</v>
      </c>
      <c r="AM387" s="483" t="s">
        <v>10067</v>
      </c>
      <c r="AN387" s="484">
        <v>45532</v>
      </c>
      <c r="AO387" s="439"/>
      <c r="AP387" s="439"/>
      <c r="AQ387" s="439"/>
      <c r="AR387" s="483">
        <v>112119</v>
      </c>
      <c r="AS387" s="485" t="s">
        <v>2187</v>
      </c>
      <c r="AT387" s="447"/>
      <c r="AU387" s="447"/>
      <c r="AV387" s="447"/>
      <c r="AW387" s="447"/>
      <c r="AX387" s="447"/>
      <c r="AY387" s="447"/>
      <c r="AZ387" s="447"/>
      <c r="BA387" s="447"/>
      <c r="BB387" s="447"/>
      <c r="BC387" s="447"/>
      <c r="BD387" s="447"/>
      <c r="BE387" s="447"/>
      <c r="BF387" s="447"/>
      <c r="BG387" s="447"/>
      <c r="BH387" s="447"/>
      <c r="BI387" s="447"/>
      <c r="BJ387" s="447"/>
      <c r="BK387" s="447"/>
      <c r="BL387" s="447"/>
      <c r="BM387" s="447"/>
      <c r="BN387" s="447"/>
      <c r="BO387" s="447"/>
      <c r="BP387" s="337" t="s">
        <v>79</v>
      </c>
      <c r="BQ387" s="278" t="s">
        <v>9545</v>
      </c>
      <c r="BR387" s="276"/>
    </row>
    <row r="388" spans="1:70" s="232" customFormat="1" ht="30" x14ac:dyDescent="0.25">
      <c r="A388" s="261">
        <v>389</v>
      </c>
      <c r="B388" s="474" t="s">
        <v>9389</v>
      </c>
      <c r="C388" s="475" t="s">
        <v>9389</v>
      </c>
      <c r="D388" s="361" t="s">
        <v>60</v>
      </c>
      <c r="E388" s="450" t="s">
        <v>5938</v>
      </c>
      <c r="F388" s="470">
        <v>1</v>
      </c>
      <c r="G388" s="476" t="s">
        <v>791</v>
      </c>
      <c r="H388" s="477">
        <v>80927357</v>
      </c>
      <c r="I388" s="361" t="s">
        <v>62</v>
      </c>
      <c r="J388" s="439" t="s">
        <v>116</v>
      </c>
      <c r="K388" s="478">
        <v>31348</v>
      </c>
      <c r="L388" s="476" t="s">
        <v>9467</v>
      </c>
      <c r="M388" s="439">
        <v>3219914793</v>
      </c>
      <c r="N388" s="439" t="s">
        <v>793</v>
      </c>
      <c r="O388" s="476" t="s">
        <v>9519</v>
      </c>
      <c r="P388" s="479">
        <v>45531</v>
      </c>
      <c r="Q388" s="439" t="s">
        <v>87</v>
      </c>
      <c r="R388" s="439" t="s">
        <v>10393</v>
      </c>
      <c r="S388" s="478">
        <v>45533</v>
      </c>
      <c r="T388" s="478">
        <v>45537</v>
      </c>
      <c r="U388" s="478">
        <v>45532</v>
      </c>
      <c r="V388" s="478">
        <v>45537</v>
      </c>
      <c r="W388" s="439" t="s">
        <v>69</v>
      </c>
      <c r="X388" s="480">
        <v>11532000</v>
      </c>
      <c r="Y388" s="487">
        <v>2883000</v>
      </c>
      <c r="Z388" s="478">
        <v>45658</v>
      </c>
      <c r="AA388" s="439"/>
      <c r="AB388" s="439"/>
      <c r="AC388" s="361" t="s">
        <v>105</v>
      </c>
      <c r="AD388" s="339" t="s">
        <v>125</v>
      </c>
      <c r="AE388" s="339" t="s">
        <v>125</v>
      </c>
      <c r="AF388" s="439" t="s">
        <v>92</v>
      </c>
      <c r="AG388" s="439" t="s">
        <v>10394</v>
      </c>
      <c r="AH388" s="439">
        <v>1948</v>
      </c>
      <c r="AI388" s="339" t="s">
        <v>75</v>
      </c>
      <c r="AJ388" s="339" t="s">
        <v>62</v>
      </c>
      <c r="AK388" s="483" t="s">
        <v>10066</v>
      </c>
      <c r="AL388" s="478">
        <v>45502</v>
      </c>
      <c r="AM388" s="483" t="s">
        <v>10068</v>
      </c>
      <c r="AN388" s="484">
        <v>45532</v>
      </c>
      <c r="AO388" s="439"/>
      <c r="AP388" s="439"/>
      <c r="AQ388" s="439"/>
      <c r="AR388" s="483">
        <v>112119</v>
      </c>
      <c r="AS388" s="488" t="s">
        <v>10395</v>
      </c>
      <c r="AT388" s="447"/>
      <c r="AU388" s="447"/>
      <c r="AV388" s="447"/>
      <c r="AW388" s="447"/>
      <c r="AX388" s="447"/>
      <c r="AY388" s="447"/>
      <c r="AZ388" s="447"/>
      <c r="BA388" s="447"/>
      <c r="BB388" s="447"/>
      <c r="BC388" s="447"/>
      <c r="BD388" s="447"/>
      <c r="BE388" s="447"/>
      <c r="BF388" s="447"/>
      <c r="BG388" s="447"/>
      <c r="BH388" s="447"/>
      <c r="BI388" s="447"/>
      <c r="BJ388" s="447"/>
      <c r="BK388" s="447"/>
      <c r="BL388" s="447"/>
      <c r="BM388" s="447"/>
      <c r="BN388" s="447"/>
      <c r="BO388" s="447"/>
      <c r="BP388" s="337" t="s">
        <v>79</v>
      </c>
      <c r="BQ388" s="278" t="s">
        <v>9546</v>
      </c>
      <c r="BR388" s="276"/>
    </row>
    <row r="389" spans="1:70" s="232" customFormat="1" ht="30" x14ac:dyDescent="0.25">
      <c r="A389" s="261">
        <v>390</v>
      </c>
      <c r="B389" s="474" t="s">
        <v>9390</v>
      </c>
      <c r="C389" s="475" t="s">
        <v>9390</v>
      </c>
      <c r="D389" s="361" t="s">
        <v>60</v>
      </c>
      <c r="E389" s="450" t="s">
        <v>7871</v>
      </c>
      <c r="F389" s="470">
        <v>1</v>
      </c>
      <c r="G389" s="476" t="s">
        <v>2653</v>
      </c>
      <c r="H389" s="477">
        <v>1113693097</v>
      </c>
      <c r="I389" s="361" t="s">
        <v>62</v>
      </c>
      <c r="J389" s="439" t="s">
        <v>2654</v>
      </c>
      <c r="K389" s="478">
        <v>35978</v>
      </c>
      <c r="L389" s="476" t="s">
        <v>9468</v>
      </c>
      <c r="M389" s="439">
        <v>3042928148</v>
      </c>
      <c r="N389" s="249" t="s">
        <v>2656</v>
      </c>
      <c r="O389" s="476" t="s">
        <v>9520</v>
      </c>
      <c r="P389" s="479">
        <v>45533</v>
      </c>
      <c r="Q389" s="439" t="s">
        <v>87</v>
      </c>
      <c r="R389" s="439" t="s">
        <v>10396</v>
      </c>
      <c r="S389" s="478">
        <v>45538</v>
      </c>
      <c r="T389" s="478">
        <v>45540</v>
      </c>
      <c r="U389" s="478">
        <v>45534</v>
      </c>
      <c r="V389" s="478">
        <v>45540</v>
      </c>
      <c r="W389" s="439" t="s">
        <v>69</v>
      </c>
      <c r="X389" s="480">
        <v>24800000</v>
      </c>
      <c r="Y389" s="282">
        <v>6200000</v>
      </c>
      <c r="Z389" s="478">
        <v>45657</v>
      </c>
      <c r="AA389" s="439"/>
      <c r="AB389" s="439"/>
      <c r="AC389" s="361" t="s">
        <v>105</v>
      </c>
      <c r="AD389" s="339" t="s">
        <v>125</v>
      </c>
      <c r="AE389" s="339" t="s">
        <v>125</v>
      </c>
      <c r="AF389" s="439" t="s">
        <v>92</v>
      </c>
      <c r="AG389" s="439" t="s">
        <v>6464</v>
      </c>
      <c r="AH389" s="439">
        <v>1949</v>
      </c>
      <c r="AI389" s="339" t="s">
        <v>94</v>
      </c>
      <c r="AJ389" s="339" t="s">
        <v>62</v>
      </c>
      <c r="AK389" s="483" t="s">
        <v>10069</v>
      </c>
      <c r="AL389" s="439"/>
      <c r="AM389" s="483" t="s">
        <v>10070</v>
      </c>
      <c r="AN389" s="484">
        <v>45534</v>
      </c>
      <c r="AO389" s="439"/>
      <c r="AP389" s="439"/>
      <c r="AQ389" s="439"/>
      <c r="AR389" s="483">
        <v>114581</v>
      </c>
      <c r="AS389" s="485" t="s">
        <v>10370</v>
      </c>
      <c r="AT389" s="447"/>
      <c r="AU389" s="447"/>
      <c r="AV389" s="447"/>
      <c r="AW389" s="447"/>
      <c r="AX389" s="447"/>
      <c r="AY389" s="447"/>
      <c r="AZ389" s="447"/>
      <c r="BA389" s="447"/>
      <c r="BB389" s="447"/>
      <c r="BC389" s="447"/>
      <c r="BD389" s="447"/>
      <c r="BE389" s="447"/>
      <c r="BF389" s="447"/>
      <c r="BG389" s="447"/>
      <c r="BH389" s="447"/>
      <c r="BI389" s="447"/>
      <c r="BJ389" s="447"/>
      <c r="BK389" s="447"/>
      <c r="BL389" s="447"/>
      <c r="BM389" s="447"/>
      <c r="BN389" s="447"/>
      <c r="BO389" s="447"/>
      <c r="BP389" s="337" t="s">
        <v>79</v>
      </c>
      <c r="BQ389" s="278" t="s">
        <v>9547</v>
      </c>
      <c r="BR389" s="276"/>
    </row>
    <row r="390" spans="1:70" s="232" customFormat="1" ht="30" x14ac:dyDescent="0.25">
      <c r="A390" s="261">
        <v>391</v>
      </c>
      <c r="B390" s="474" t="s">
        <v>9391</v>
      </c>
      <c r="C390" s="475" t="s">
        <v>9391</v>
      </c>
      <c r="D390" s="361" t="s">
        <v>60</v>
      </c>
      <c r="E390" s="450" t="s">
        <v>5938</v>
      </c>
      <c r="F390" s="470">
        <v>1</v>
      </c>
      <c r="G390" s="476" t="s">
        <v>9440</v>
      </c>
      <c r="H390" s="477">
        <v>79244818</v>
      </c>
      <c r="I390" s="361" t="s">
        <v>62</v>
      </c>
      <c r="J390" s="439" t="s">
        <v>116</v>
      </c>
      <c r="K390" s="478">
        <v>24898</v>
      </c>
      <c r="L390" s="476" t="s">
        <v>9469</v>
      </c>
      <c r="M390" s="439">
        <v>3204748440</v>
      </c>
      <c r="N390" s="439"/>
      <c r="O390" s="476" t="s">
        <v>6495</v>
      </c>
      <c r="P390" s="479">
        <v>45546</v>
      </c>
      <c r="Q390" s="439" t="s">
        <v>87</v>
      </c>
      <c r="R390" s="439" t="s">
        <v>10397</v>
      </c>
      <c r="S390" s="478">
        <v>45547</v>
      </c>
      <c r="T390" s="478">
        <v>45551</v>
      </c>
      <c r="U390" s="478">
        <v>45548</v>
      </c>
      <c r="V390" s="478">
        <v>45551</v>
      </c>
      <c r="W390" s="439" t="s">
        <v>69</v>
      </c>
      <c r="X390" s="480">
        <v>13200000</v>
      </c>
      <c r="Y390" s="282">
        <v>3300000</v>
      </c>
      <c r="Z390" s="478">
        <v>45657</v>
      </c>
      <c r="AA390" s="439"/>
      <c r="AB390" s="439"/>
      <c r="AC390" s="361" t="s">
        <v>105</v>
      </c>
      <c r="AD390" s="339" t="s">
        <v>125</v>
      </c>
      <c r="AE390" s="339" t="s">
        <v>125</v>
      </c>
      <c r="AF390" s="439" t="s">
        <v>92</v>
      </c>
      <c r="AG390" s="439" t="s">
        <v>6464</v>
      </c>
      <c r="AH390" s="439">
        <v>1949</v>
      </c>
      <c r="AI390" s="339" t="s">
        <v>94</v>
      </c>
      <c r="AJ390" s="339" t="s">
        <v>62</v>
      </c>
      <c r="AK390" s="490" t="s">
        <v>10404</v>
      </c>
      <c r="AL390" s="478">
        <v>45517</v>
      </c>
      <c r="AM390" s="490" t="s">
        <v>10403</v>
      </c>
      <c r="AN390" s="484">
        <v>45547</v>
      </c>
      <c r="AO390" s="439"/>
      <c r="AP390" s="439"/>
      <c r="AQ390" s="439"/>
      <c r="AR390" s="490" t="s">
        <v>10405</v>
      </c>
      <c r="AS390" s="485" t="s">
        <v>10370</v>
      </c>
      <c r="AT390" s="447"/>
      <c r="AU390" s="447"/>
      <c r="AV390" s="447"/>
      <c r="AW390" s="447"/>
      <c r="AX390" s="447"/>
      <c r="AY390" s="447"/>
      <c r="AZ390" s="447"/>
      <c r="BA390" s="447"/>
      <c r="BB390" s="447"/>
      <c r="BC390" s="447"/>
      <c r="BD390" s="447"/>
      <c r="BE390" s="447"/>
      <c r="BF390" s="447"/>
      <c r="BG390" s="447"/>
      <c r="BH390" s="447"/>
      <c r="BI390" s="447"/>
      <c r="BJ390" s="447"/>
      <c r="BK390" s="447"/>
      <c r="BL390" s="447"/>
      <c r="BM390" s="447"/>
      <c r="BN390" s="447"/>
      <c r="BO390" s="447"/>
      <c r="BP390" s="337" t="s">
        <v>79</v>
      </c>
      <c r="BQ390" s="278" t="s">
        <v>9548</v>
      </c>
      <c r="BR390" s="276"/>
    </row>
    <row r="391" spans="1:70" s="232" customFormat="1" ht="30" x14ac:dyDescent="0.25">
      <c r="A391" s="261">
        <v>392</v>
      </c>
      <c r="B391" s="474" t="s">
        <v>9392</v>
      </c>
      <c r="C391" s="475" t="s">
        <v>9392</v>
      </c>
      <c r="D391" s="361" t="s">
        <v>60</v>
      </c>
      <c r="E391" s="450" t="s">
        <v>5938</v>
      </c>
      <c r="F391" s="470">
        <v>1</v>
      </c>
      <c r="G391" s="476" t="s">
        <v>2208</v>
      </c>
      <c r="H391" s="477">
        <v>79799993</v>
      </c>
      <c r="I391" s="361" t="s">
        <v>62</v>
      </c>
      <c r="J391" s="439" t="s">
        <v>116</v>
      </c>
      <c r="K391" s="478">
        <v>27794</v>
      </c>
      <c r="L391" s="476" t="s">
        <v>9470</v>
      </c>
      <c r="M391" s="439">
        <v>3107675142</v>
      </c>
      <c r="N391" s="439" t="s">
        <v>10398</v>
      </c>
      <c r="O391" s="476" t="s">
        <v>466</v>
      </c>
      <c r="P391" s="479">
        <v>45545</v>
      </c>
      <c r="Q391" s="439" t="s">
        <v>87</v>
      </c>
      <c r="R391" s="439" t="s">
        <v>10399</v>
      </c>
      <c r="S391" s="478">
        <v>45544</v>
      </c>
      <c r="T391" s="478">
        <v>45546</v>
      </c>
      <c r="U391" s="478">
        <v>45546</v>
      </c>
      <c r="V391" s="478">
        <v>45546</v>
      </c>
      <c r="W391" s="439" t="s">
        <v>69</v>
      </c>
      <c r="X391" s="480">
        <v>13524000</v>
      </c>
      <c r="Y391" s="282">
        <v>3381000</v>
      </c>
      <c r="Z391" s="478">
        <v>45657</v>
      </c>
      <c r="AA391" s="439"/>
      <c r="AB391" s="439"/>
      <c r="AC391" s="361" t="s">
        <v>105</v>
      </c>
      <c r="AD391" s="339" t="s">
        <v>125</v>
      </c>
      <c r="AE391" s="339" t="s">
        <v>125</v>
      </c>
      <c r="AF391" s="439" t="s">
        <v>92</v>
      </c>
      <c r="AG391" s="439" t="s">
        <v>6464</v>
      </c>
      <c r="AH391" s="439">
        <v>1949</v>
      </c>
      <c r="AI391" s="339" t="s">
        <v>94</v>
      </c>
      <c r="AJ391" s="339" t="s">
        <v>62</v>
      </c>
      <c r="AK391" s="483" t="s">
        <v>10071</v>
      </c>
      <c r="AL391" s="478">
        <v>45517</v>
      </c>
      <c r="AM391" s="483" t="s">
        <v>10072</v>
      </c>
      <c r="AN391" s="484">
        <v>45546</v>
      </c>
      <c r="AO391" s="439"/>
      <c r="AP391" s="439"/>
      <c r="AQ391" s="439"/>
      <c r="AR391" s="483">
        <v>114766</v>
      </c>
      <c r="AS391" s="485" t="s">
        <v>10370</v>
      </c>
      <c r="AT391" s="447"/>
      <c r="AU391" s="447"/>
      <c r="AV391" s="447"/>
      <c r="AW391" s="447"/>
      <c r="AX391" s="447"/>
      <c r="AY391" s="447"/>
      <c r="AZ391" s="447"/>
      <c r="BA391" s="447"/>
      <c r="BB391" s="447"/>
      <c r="BC391" s="447"/>
      <c r="BD391" s="447"/>
      <c r="BE391" s="447"/>
      <c r="BF391" s="447"/>
      <c r="BG391" s="447"/>
      <c r="BH391" s="447"/>
      <c r="BI391" s="447"/>
      <c r="BJ391" s="447"/>
      <c r="BK391" s="447"/>
      <c r="BL391" s="447"/>
      <c r="BM391" s="447"/>
      <c r="BN391" s="447"/>
      <c r="BO391" s="447"/>
      <c r="BP391" s="337" t="s">
        <v>79</v>
      </c>
      <c r="BQ391" s="279" t="s">
        <v>9549</v>
      </c>
      <c r="BR391" s="276"/>
    </row>
    <row r="392" spans="1:70" s="232" customFormat="1" ht="30" x14ac:dyDescent="0.25">
      <c r="A392" s="261">
        <v>393</v>
      </c>
      <c r="B392" s="474" t="s">
        <v>9393</v>
      </c>
      <c r="C392" s="475" t="s">
        <v>9393</v>
      </c>
      <c r="D392" s="361" t="s">
        <v>60</v>
      </c>
      <c r="E392" s="450" t="s">
        <v>5938</v>
      </c>
      <c r="F392" s="470">
        <v>1</v>
      </c>
      <c r="G392" s="476" t="s">
        <v>463</v>
      </c>
      <c r="H392" s="477">
        <v>91430672</v>
      </c>
      <c r="I392" s="361" t="s">
        <v>62</v>
      </c>
      <c r="J392" s="439" t="s">
        <v>116</v>
      </c>
      <c r="K392" s="478">
        <v>23745</v>
      </c>
      <c r="L392" s="476" t="s">
        <v>9471</v>
      </c>
      <c r="M392" s="439">
        <v>3187753169</v>
      </c>
      <c r="N392" s="249" t="s">
        <v>10406</v>
      </c>
      <c r="O392" s="476" t="s">
        <v>466</v>
      </c>
      <c r="P392" s="479">
        <v>45545</v>
      </c>
      <c r="Q392" s="439" t="s">
        <v>87</v>
      </c>
      <c r="R392" s="439" t="s">
        <v>10407</v>
      </c>
      <c r="S392" s="478">
        <v>45545</v>
      </c>
      <c r="T392" s="478">
        <v>45546</v>
      </c>
      <c r="U392" s="478">
        <v>45546</v>
      </c>
      <c r="V392" s="478">
        <v>45546</v>
      </c>
      <c r="W392" s="439" t="s">
        <v>69</v>
      </c>
      <c r="X392" s="480">
        <v>13524000</v>
      </c>
      <c r="Y392" s="282">
        <v>3381000</v>
      </c>
      <c r="Z392" s="478">
        <v>45657</v>
      </c>
      <c r="AA392" s="439"/>
      <c r="AB392" s="439"/>
      <c r="AC392" s="361" t="s">
        <v>105</v>
      </c>
      <c r="AD392" s="339" t="s">
        <v>125</v>
      </c>
      <c r="AE392" s="339" t="s">
        <v>125</v>
      </c>
      <c r="AF392" s="439" t="s">
        <v>92</v>
      </c>
      <c r="AG392" s="439" t="s">
        <v>6464</v>
      </c>
      <c r="AH392" s="439">
        <v>1949</v>
      </c>
      <c r="AI392" s="339" t="s">
        <v>94</v>
      </c>
      <c r="AJ392" s="339" t="s">
        <v>62</v>
      </c>
      <c r="AK392" s="483" t="s">
        <v>10071</v>
      </c>
      <c r="AL392" s="478">
        <v>45517</v>
      </c>
      <c r="AM392" s="483" t="s">
        <v>10073</v>
      </c>
      <c r="AN392" s="484">
        <v>45546</v>
      </c>
      <c r="AO392" s="439"/>
      <c r="AP392" s="439"/>
      <c r="AQ392" s="439"/>
      <c r="AR392" s="483">
        <v>114766</v>
      </c>
      <c r="AS392" s="485" t="s">
        <v>10370</v>
      </c>
      <c r="AT392" s="447"/>
      <c r="AU392" s="447"/>
      <c r="AV392" s="447"/>
      <c r="AW392" s="447"/>
      <c r="AX392" s="447"/>
      <c r="AY392" s="447"/>
      <c r="AZ392" s="447"/>
      <c r="BA392" s="447"/>
      <c r="BB392" s="447"/>
      <c r="BC392" s="447"/>
      <c r="BD392" s="447"/>
      <c r="BE392" s="447"/>
      <c r="BF392" s="447"/>
      <c r="BG392" s="447"/>
      <c r="BH392" s="447"/>
      <c r="BI392" s="447"/>
      <c r="BJ392" s="447"/>
      <c r="BK392" s="447"/>
      <c r="BL392" s="447"/>
      <c r="BM392" s="447"/>
      <c r="BN392" s="447"/>
      <c r="BO392" s="447"/>
      <c r="BP392" s="337" t="s">
        <v>79</v>
      </c>
      <c r="BQ392" s="278" t="s">
        <v>9550</v>
      </c>
      <c r="BR392" s="276"/>
    </row>
    <row r="393" spans="1:70" ht="30" x14ac:dyDescent="0.25">
      <c r="A393" s="261">
        <v>394</v>
      </c>
      <c r="B393" s="474" t="s">
        <v>9394</v>
      </c>
      <c r="C393" s="475" t="s">
        <v>9394</v>
      </c>
      <c r="D393" s="361" t="s">
        <v>60</v>
      </c>
      <c r="E393" s="450" t="s">
        <v>7871</v>
      </c>
      <c r="F393" s="470">
        <v>1</v>
      </c>
      <c r="G393" s="476" t="s">
        <v>6653</v>
      </c>
      <c r="H393" s="477">
        <v>1020808644</v>
      </c>
      <c r="I393" s="361" t="s">
        <v>62</v>
      </c>
      <c r="J393" s="439" t="s">
        <v>129</v>
      </c>
      <c r="K393" s="478">
        <v>34960</v>
      </c>
      <c r="L393" s="476" t="s">
        <v>9472</v>
      </c>
      <c r="M393" s="439" t="s">
        <v>10410</v>
      </c>
      <c r="N393" s="439" t="s">
        <v>10411</v>
      </c>
      <c r="O393" s="476" t="s">
        <v>132</v>
      </c>
      <c r="P393" s="479">
        <v>45546</v>
      </c>
      <c r="Q393" s="439" t="s">
        <v>87</v>
      </c>
      <c r="R393" s="439" t="s">
        <v>10412</v>
      </c>
      <c r="S393" s="478">
        <v>45547</v>
      </c>
      <c r="T393" s="478">
        <v>45551</v>
      </c>
      <c r="U393" s="478">
        <v>45548</v>
      </c>
      <c r="V393" s="478">
        <v>45551</v>
      </c>
      <c r="W393" s="439" t="s">
        <v>69</v>
      </c>
      <c r="X393" s="480">
        <v>22000000</v>
      </c>
      <c r="Y393" s="282">
        <v>5500000</v>
      </c>
      <c r="Z393" s="478">
        <v>45657</v>
      </c>
      <c r="AA393" s="439"/>
      <c r="AB393" s="439"/>
      <c r="AC393" s="361" t="s">
        <v>105</v>
      </c>
      <c r="AD393" s="339" t="s">
        <v>125</v>
      </c>
      <c r="AE393" s="339" t="s">
        <v>125</v>
      </c>
      <c r="AF393" s="439" t="s">
        <v>92</v>
      </c>
      <c r="AG393" s="439" t="s">
        <v>10369</v>
      </c>
      <c r="AH393" s="439">
        <v>1952</v>
      </c>
      <c r="AI393" s="339" t="s">
        <v>75</v>
      </c>
      <c r="AJ393" s="339" t="s">
        <v>62</v>
      </c>
      <c r="AK393" s="483" t="s">
        <v>10074</v>
      </c>
      <c r="AL393" s="478">
        <v>45517</v>
      </c>
      <c r="AM393" s="483" t="s">
        <v>10075</v>
      </c>
      <c r="AN393" s="484">
        <v>45547</v>
      </c>
      <c r="AO393" s="439"/>
      <c r="AP393" s="439"/>
      <c r="AQ393" s="439"/>
      <c r="AR393" s="483">
        <v>114790</v>
      </c>
      <c r="AS393" s="491" t="s">
        <v>10386</v>
      </c>
      <c r="AT393" s="447"/>
      <c r="AU393" s="447"/>
      <c r="AV393" s="447"/>
      <c r="AW393" s="447"/>
      <c r="AX393" s="447"/>
      <c r="AY393" s="447"/>
      <c r="AZ393" s="447"/>
      <c r="BA393" s="447"/>
      <c r="BB393" s="447"/>
      <c r="BC393" s="447"/>
      <c r="BD393" s="447"/>
      <c r="BE393" s="447"/>
      <c r="BF393" s="447"/>
      <c r="BG393" s="447"/>
      <c r="BH393" s="447"/>
      <c r="BI393" s="447"/>
      <c r="BJ393" s="447"/>
      <c r="BK393" s="447"/>
      <c r="BL393" s="447"/>
      <c r="BM393" s="447"/>
      <c r="BN393" s="447"/>
      <c r="BO393" s="447"/>
      <c r="BP393" s="337" t="s">
        <v>79</v>
      </c>
      <c r="BQ393" s="278" t="s">
        <v>9551</v>
      </c>
    </row>
    <row r="394" spans="1:70" ht="30" x14ac:dyDescent="0.25">
      <c r="A394" s="261">
        <v>395</v>
      </c>
      <c r="B394" s="474" t="s">
        <v>9395</v>
      </c>
      <c r="C394" s="475" t="s">
        <v>9395</v>
      </c>
      <c r="D394" s="361" t="s">
        <v>60</v>
      </c>
      <c r="E394" s="450" t="s">
        <v>7871</v>
      </c>
      <c r="F394" s="470">
        <v>1</v>
      </c>
      <c r="G394" s="476" t="s">
        <v>9441</v>
      </c>
      <c r="H394" s="477">
        <v>1049616686</v>
      </c>
      <c r="I394" s="361" t="s">
        <v>62</v>
      </c>
      <c r="J394" s="439" t="s">
        <v>99</v>
      </c>
      <c r="K394" s="478">
        <v>32635</v>
      </c>
      <c r="L394" s="476" t="s">
        <v>9473</v>
      </c>
      <c r="M394" s="439">
        <v>3235790175</v>
      </c>
      <c r="N394" s="439" t="s">
        <v>10408</v>
      </c>
      <c r="O394" s="476" t="s">
        <v>2239</v>
      </c>
      <c r="P394" s="479">
        <v>45546</v>
      </c>
      <c r="Q394" s="439" t="s">
        <v>87</v>
      </c>
      <c r="R394" s="439" t="s">
        <v>10409</v>
      </c>
      <c r="S394" s="478">
        <v>45546</v>
      </c>
      <c r="T394" s="478">
        <v>45547</v>
      </c>
      <c r="U394" s="478">
        <v>45548</v>
      </c>
      <c r="V394" s="478">
        <v>45547</v>
      </c>
      <c r="W394" s="439" t="s">
        <v>69</v>
      </c>
      <c r="X394" s="480">
        <v>22000000</v>
      </c>
      <c r="Y394" s="282">
        <v>5500000</v>
      </c>
      <c r="Z394" s="478">
        <v>45657</v>
      </c>
      <c r="AA394" s="439"/>
      <c r="AB394" s="439"/>
      <c r="AC394" s="361" t="s">
        <v>105</v>
      </c>
      <c r="AD394" s="339" t="s">
        <v>125</v>
      </c>
      <c r="AE394" s="339" t="s">
        <v>125</v>
      </c>
      <c r="AF394" s="439" t="s">
        <v>92</v>
      </c>
      <c r="AG394" s="439" t="s">
        <v>10369</v>
      </c>
      <c r="AH394" s="439">
        <v>1952</v>
      </c>
      <c r="AI394" s="339" t="s">
        <v>94</v>
      </c>
      <c r="AJ394" s="339" t="s">
        <v>62</v>
      </c>
      <c r="AK394" s="483" t="s">
        <v>10076</v>
      </c>
      <c r="AL394" s="478">
        <v>45517</v>
      </c>
      <c r="AM394" s="483" t="s">
        <v>10077</v>
      </c>
      <c r="AN394" s="484">
        <v>45547</v>
      </c>
      <c r="AO394" s="439"/>
      <c r="AP394" s="439"/>
      <c r="AQ394" s="439"/>
      <c r="AR394" s="483">
        <v>114794</v>
      </c>
      <c r="AS394" s="488" t="s">
        <v>10386</v>
      </c>
      <c r="AT394" s="447"/>
      <c r="AU394" s="447"/>
      <c r="AV394" s="447"/>
      <c r="AW394" s="447"/>
      <c r="AX394" s="447"/>
      <c r="AY394" s="447"/>
      <c r="AZ394" s="447"/>
      <c r="BA394" s="447"/>
      <c r="BB394" s="447"/>
      <c r="BC394" s="447"/>
      <c r="BD394" s="447"/>
      <c r="BE394" s="447"/>
      <c r="BF394" s="447"/>
      <c r="BG394" s="447"/>
      <c r="BH394" s="447"/>
      <c r="BI394" s="447"/>
      <c r="BJ394" s="447"/>
      <c r="BK394" s="447"/>
      <c r="BL394" s="447"/>
      <c r="BM394" s="447"/>
      <c r="BN394" s="447"/>
      <c r="BO394" s="447"/>
      <c r="BP394" s="337" t="s">
        <v>79</v>
      </c>
      <c r="BQ394" s="278" t="s">
        <v>9552</v>
      </c>
    </row>
    <row r="395" spans="1:70" ht="30" x14ac:dyDescent="0.25">
      <c r="A395" s="261">
        <v>396</v>
      </c>
      <c r="B395" s="474" t="s">
        <v>9396</v>
      </c>
      <c r="C395" s="475" t="s">
        <v>9396</v>
      </c>
      <c r="D395" s="361" t="s">
        <v>60</v>
      </c>
      <c r="E395" s="450" t="s">
        <v>7871</v>
      </c>
      <c r="F395" s="470">
        <v>1</v>
      </c>
      <c r="G395" s="476" t="s">
        <v>9442</v>
      </c>
      <c r="H395" s="477">
        <v>1032423937</v>
      </c>
      <c r="I395" s="361" t="s">
        <v>62</v>
      </c>
      <c r="J395" s="439" t="s">
        <v>182</v>
      </c>
      <c r="K395" s="478">
        <v>32455</v>
      </c>
      <c r="L395" s="476" t="s">
        <v>9474</v>
      </c>
      <c r="M395" s="439" t="s">
        <v>10413</v>
      </c>
      <c r="N395" s="439" t="s">
        <v>10414</v>
      </c>
      <c r="O395" s="476" t="s">
        <v>9521</v>
      </c>
      <c r="P395" s="479">
        <v>45545</v>
      </c>
      <c r="Q395" s="439" t="s">
        <v>67</v>
      </c>
      <c r="R395" s="439" t="s">
        <v>10415</v>
      </c>
      <c r="S395" s="478">
        <v>45546</v>
      </c>
      <c r="T395" s="478">
        <v>45547</v>
      </c>
      <c r="U395" s="478">
        <v>45548</v>
      </c>
      <c r="V395" s="478">
        <v>45547</v>
      </c>
      <c r="W395" s="439" t="s">
        <v>69</v>
      </c>
      <c r="X395" s="480">
        <v>24000000</v>
      </c>
      <c r="Y395" s="282">
        <v>6000000</v>
      </c>
      <c r="Z395" s="478">
        <v>45657</v>
      </c>
      <c r="AA395" s="439"/>
      <c r="AB395" s="439"/>
      <c r="AC395" s="361" t="s">
        <v>105</v>
      </c>
      <c r="AD395" s="339" t="s">
        <v>125</v>
      </c>
      <c r="AE395" s="339" t="s">
        <v>125</v>
      </c>
      <c r="AF395" s="439" t="s">
        <v>92</v>
      </c>
      <c r="AG395" s="439" t="s">
        <v>6464</v>
      </c>
      <c r="AH395" s="439">
        <v>1949</v>
      </c>
      <c r="AI395" s="339" t="s">
        <v>75</v>
      </c>
      <c r="AJ395" s="339" t="s">
        <v>62</v>
      </c>
      <c r="AK395" s="483" t="s">
        <v>10078</v>
      </c>
      <c r="AL395" s="478">
        <v>45517</v>
      </c>
      <c r="AM395" s="483" t="s">
        <v>10079</v>
      </c>
      <c r="AN395" s="484">
        <v>45547</v>
      </c>
      <c r="AO395" s="439"/>
      <c r="AP395" s="439"/>
      <c r="AQ395" s="439"/>
      <c r="AR395" s="483">
        <v>114864</v>
      </c>
      <c r="AS395" s="488" t="s">
        <v>10386</v>
      </c>
      <c r="AT395" s="447"/>
      <c r="AU395" s="447"/>
      <c r="AV395" s="447"/>
      <c r="AW395" s="447"/>
      <c r="AX395" s="447"/>
      <c r="AY395" s="447"/>
      <c r="AZ395" s="447"/>
      <c r="BA395" s="447"/>
      <c r="BB395" s="447"/>
      <c r="BC395" s="447"/>
      <c r="BD395" s="447"/>
      <c r="BE395" s="447"/>
      <c r="BF395" s="447"/>
      <c r="BG395" s="447"/>
      <c r="BH395" s="447"/>
      <c r="BI395" s="447"/>
      <c r="BJ395" s="447"/>
      <c r="BK395" s="447"/>
      <c r="BL395" s="447"/>
      <c r="BM395" s="447"/>
      <c r="BN395" s="447"/>
      <c r="BO395" s="447"/>
      <c r="BP395" s="337" t="s">
        <v>79</v>
      </c>
      <c r="BQ395" s="278" t="s">
        <v>9553</v>
      </c>
    </row>
    <row r="396" spans="1:70" ht="30" x14ac:dyDescent="0.25">
      <c r="A396" s="261">
        <v>397</v>
      </c>
      <c r="B396" s="474" t="s">
        <v>9397</v>
      </c>
      <c r="C396" s="475" t="s">
        <v>9397</v>
      </c>
      <c r="D396" s="361" t="s">
        <v>60</v>
      </c>
      <c r="E396" s="450" t="s">
        <v>7871</v>
      </c>
      <c r="F396" s="470">
        <v>1</v>
      </c>
      <c r="G396" s="476" t="s">
        <v>2187</v>
      </c>
      <c r="H396" s="477">
        <v>12491088</v>
      </c>
      <c r="I396" s="361" t="s">
        <v>62</v>
      </c>
      <c r="J396" s="439" t="s">
        <v>129</v>
      </c>
      <c r="K396" s="478">
        <v>30868</v>
      </c>
      <c r="L396" s="476" t="s">
        <v>9475</v>
      </c>
      <c r="M396" s="439" t="s">
        <v>10416</v>
      </c>
      <c r="N396" s="439" t="s">
        <v>2189</v>
      </c>
      <c r="O396" s="476" t="s">
        <v>9136</v>
      </c>
      <c r="P396" s="479">
        <v>45554</v>
      </c>
      <c r="Q396" s="439" t="s">
        <v>87</v>
      </c>
      <c r="R396" s="439" t="s">
        <v>10417</v>
      </c>
      <c r="S396" s="478">
        <v>45616</v>
      </c>
      <c r="T396" s="478">
        <v>45617</v>
      </c>
      <c r="U396" s="478">
        <v>45555</v>
      </c>
      <c r="V396" s="478">
        <v>45558</v>
      </c>
      <c r="W396" s="439" t="s">
        <v>218</v>
      </c>
      <c r="X396" s="480">
        <v>24000000</v>
      </c>
      <c r="Y396" s="282">
        <v>8000000</v>
      </c>
      <c r="Z396" s="478">
        <v>45648</v>
      </c>
      <c r="AA396" s="439"/>
      <c r="AB396" s="439"/>
      <c r="AC396" s="361" t="s">
        <v>105</v>
      </c>
      <c r="AD396" s="339" t="s">
        <v>125</v>
      </c>
      <c r="AE396" s="339" t="s">
        <v>125</v>
      </c>
      <c r="AF396" s="439" t="s">
        <v>92</v>
      </c>
      <c r="AG396" s="439" t="s">
        <v>6464</v>
      </c>
      <c r="AH396" s="439">
        <v>1949</v>
      </c>
      <c r="AI396" s="339" t="s">
        <v>94</v>
      </c>
      <c r="AJ396" s="339" t="s">
        <v>62</v>
      </c>
      <c r="AK396" s="483" t="s">
        <v>10080</v>
      </c>
      <c r="AL396" s="478">
        <v>45553</v>
      </c>
      <c r="AM396" s="483" t="s">
        <v>10081</v>
      </c>
      <c r="AN396" s="484">
        <v>45558</v>
      </c>
      <c r="AO396" s="439"/>
      <c r="AP396" s="439"/>
      <c r="AQ396" s="439"/>
      <c r="AR396" s="483">
        <v>117931</v>
      </c>
      <c r="AS396" s="485" t="s">
        <v>10370</v>
      </c>
      <c r="AT396" s="447"/>
      <c r="AU396" s="447"/>
      <c r="AV396" s="447"/>
      <c r="AW396" s="447"/>
      <c r="AX396" s="447"/>
      <c r="AY396" s="447"/>
      <c r="AZ396" s="447"/>
      <c r="BA396" s="447"/>
      <c r="BB396" s="447"/>
      <c r="BC396" s="447"/>
      <c r="BD396" s="447"/>
      <c r="BE396" s="447"/>
      <c r="BF396" s="447"/>
      <c r="BG396" s="447"/>
      <c r="BH396" s="447"/>
      <c r="BI396" s="447"/>
      <c r="BJ396" s="447"/>
      <c r="BK396" s="447"/>
      <c r="BL396" s="447"/>
      <c r="BM396" s="447"/>
      <c r="BN396" s="447"/>
      <c r="BO396" s="447"/>
      <c r="BP396" s="337" t="s">
        <v>79</v>
      </c>
      <c r="BQ396" s="278" t="s">
        <v>9554</v>
      </c>
    </row>
    <row r="397" spans="1:70" ht="30" x14ac:dyDescent="0.25">
      <c r="A397" s="261">
        <v>398</v>
      </c>
      <c r="B397" s="474" t="s">
        <v>9398</v>
      </c>
      <c r="C397" s="475" t="s">
        <v>9398</v>
      </c>
      <c r="D397" s="361" t="s">
        <v>60</v>
      </c>
      <c r="E397" s="450" t="s">
        <v>7871</v>
      </c>
      <c r="F397" s="470">
        <v>1</v>
      </c>
      <c r="G397" s="476" t="s">
        <v>2877</v>
      </c>
      <c r="H397" s="477">
        <v>53000759</v>
      </c>
      <c r="I397" s="361" t="s">
        <v>62</v>
      </c>
      <c r="J397" s="439" t="s">
        <v>7969</v>
      </c>
      <c r="K397" s="478">
        <v>31120</v>
      </c>
      <c r="L397" s="476" t="s">
        <v>9476</v>
      </c>
      <c r="M397" s="439">
        <v>3114987610</v>
      </c>
      <c r="N397" s="439" t="s">
        <v>10418</v>
      </c>
      <c r="O397" s="476" t="s">
        <v>2880</v>
      </c>
      <c r="P397" s="479">
        <v>45554</v>
      </c>
      <c r="Q397" s="439" t="s">
        <v>87</v>
      </c>
      <c r="R397" s="439" t="s">
        <v>10419</v>
      </c>
      <c r="S397" s="478">
        <v>45555</v>
      </c>
      <c r="T397" s="478">
        <v>45558</v>
      </c>
      <c r="U397" s="478">
        <v>45555</v>
      </c>
      <c r="V397" s="478">
        <v>45558</v>
      </c>
      <c r="W397" s="439" t="s">
        <v>10373</v>
      </c>
      <c r="X397" s="480">
        <v>23450000</v>
      </c>
      <c r="Y397" s="481">
        <v>6700000</v>
      </c>
      <c r="Z397" s="478">
        <v>45657</v>
      </c>
      <c r="AA397" s="439"/>
      <c r="AB397" s="439"/>
      <c r="AC397" s="361" t="s">
        <v>105</v>
      </c>
      <c r="AD397" s="339" t="s">
        <v>125</v>
      </c>
      <c r="AE397" s="339" t="s">
        <v>125</v>
      </c>
      <c r="AF397" s="439" t="s">
        <v>92</v>
      </c>
      <c r="AG397" s="439" t="s">
        <v>6464</v>
      </c>
      <c r="AH397" s="439">
        <v>1949</v>
      </c>
      <c r="AI397" s="339" t="s">
        <v>94</v>
      </c>
      <c r="AJ397" s="339" t="s">
        <v>62</v>
      </c>
      <c r="AK397" s="483" t="s">
        <v>10082</v>
      </c>
      <c r="AL397" s="478">
        <v>45548</v>
      </c>
      <c r="AM397" s="483" t="s">
        <v>10083</v>
      </c>
      <c r="AN397" s="484">
        <v>45555</v>
      </c>
      <c r="AO397" s="439"/>
      <c r="AP397" s="439"/>
      <c r="AQ397" s="439"/>
      <c r="AR397" s="483">
        <v>116922</v>
      </c>
      <c r="AS397" s="485" t="s">
        <v>10370</v>
      </c>
      <c r="AT397" s="447"/>
      <c r="AU397" s="447"/>
      <c r="AV397" s="447"/>
      <c r="AW397" s="447"/>
      <c r="AX397" s="447"/>
      <c r="AY397" s="447"/>
      <c r="AZ397" s="447"/>
      <c r="BA397" s="447"/>
      <c r="BB397" s="447"/>
      <c r="BC397" s="447"/>
      <c r="BD397" s="447"/>
      <c r="BE397" s="447"/>
      <c r="BF397" s="447"/>
      <c r="BG397" s="447"/>
      <c r="BH397" s="447"/>
      <c r="BI397" s="447"/>
      <c r="BJ397" s="447"/>
      <c r="BK397" s="447"/>
      <c r="BL397" s="447"/>
      <c r="BM397" s="447"/>
      <c r="BN397" s="447"/>
      <c r="BO397" s="447"/>
      <c r="BP397" s="337" t="s">
        <v>79</v>
      </c>
      <c r="BQ397" s="278" t="s">
        <v>9555</v>
      </c>
    </row>
    <row r="398" spans="1:70" ht="30" x14ac:dyDescent="0.25">
      <c r="A398" s="261">
        <v>399</v>
      </c>
      <c r="B398" s="474" t="s">
        <v>9399</v>
      </c>
      <c r="C398" s="475" t="s">
        <v>9399</v>
      </c>
      <c r="D398" s="361" t="s">
        <v>60</v>
      </c>
      <c r="E398" s="450" t="s">
        <v>7871</v>
      </c>
      <c r="F398" s="470">
        <v>1</v>
      </c>
      <c r="G398" s="476" t="s">
        <v>7747</v>
      </c>
      <c r="H398" s="477">
        <v>1193559214</v>
      </c>
      <c r="I398" s="361" t="s">
        <v>62</v>
      </c>
      <c r="J398" s="439" t="s">
        <v>10420</v>
      </c>
      <c r="K398" s="478">
        <v>36960</v>
      </c>
      <c r="L398" s="476" t="s">
        <v>9477</v>
      </c>
      <c r="M398" s="439">
        <v>3142054468</v>
      </c>
      <c r="N398" s="439" t="s">
        <v>7749</v>
      </c>
      <c r="O398" s="476" t="s">
        <v>2050</v>
      </c>
      <c r="P398" s="479">
        <v>45558</v>
      </c>
      <c r="Q398" s="439" t="s">
        <v>87</v>
      </c>
      <c r="R398" s="439" t="s">
        <v>10421</v>
      </c>
      <c r="S398" s="478">
        <v>45558</v>
      </c>
      <c r="T398" s="478">
        <v>45559</v>
      </c>
      <c r="U398" s="478">
        <v>45560</v>
      </c>
      <c r="V398" s="478">
        <v>45560</v>
      </c>
      <c r="W398" s="439" t="s">
        <v>10373</v>
      </c>
      <c r="X398" s="480">
        <v>13650000</v>
      </c>
      <c r="Y398" s="481">
        <v>3900000</v>
      </c>
      <c r="Z398" s="478">
        <v>45657</v>
      </c>
      <c r="AA398" s="439"/>
      <c r="AB398" s="439"/>
      <c r="AC398" s="361" t="s">
        <v>105</v>
      </c>
      <c r="AD398" s="339" t="s">
        <v>125</v>
      </c>
      <c r="AE398" s="339" t="s">
        <v>125</v>
      </c>
      <c r="AF398" s="439" t="s">
        <v>92</v>
      </c>
      <c r="AG398" s="439" t="s">
        <v>6464</v>
      </c>
      <c r="AH398" s="439">
        <v>1949</v>
      </c>
      <c r="AI398" s="339" t="s">
        <v>94</v>
      </c>
      <c r="AJ398" s="339" t="s">
        <v>62</v>
      </c>
      <c r="AK398" s="483" t="s">
        <v>10084</v>
      </c>
      <c r="AL398" s="478">
        <v>45548</v>
      </c>
      <c r="AM398" s="483" t="s">
        <v>10085</v>
      </c>
      <c r="AN398" s="484">
        <v>45559</v>
      </c>
      <c r="AO398" s="439"/>
      <c r="AP398" s="439"/>
      <c r="AQ398" s="439"/>
      <c r="AR398" s="483">
        <v>117628</v>
      </c>
      <c r="AS398" s="488" t="s">
        <v>10422</v>
      </c>
      <c r="AT398" s="447"/>
      <c r="AU398" s="447"/>
      <c r="AV398" s="447"/>
      <c r="AW398" s="447"/>
      <c r="AX398" s="447"/>
      <c r="AY398" s="447"/>
      <c r="AZ398" s="447"/>
      <c r="BA398" s="447"/>
      <c r="BB398" s="447"/>
      <c r="BC398" s="447"/>
      <c r="BD398" s="447"/>
      <c r="BE398" s="447"/>
      <c r="BF398" s="447"/>
      <c r="BG398" s="447"/>
      <c r="BH398" s="447"/>
      <c r="BI398" s="447"/>
      <c r="BJ398" s="447"/>
      <c r="BK398" s="447"/>
      <c r="BL398" s="447"/>
      <c r="BM398" s="447"/>
      <c r="BN398" s="447"/>
      <c r="BO398" s="447"/>
      <c r="BP398" s="337" t="s">
        <v>79</v>
      </c>
      <c r="BQ398" s="278" t="s">
        <v>9556</v>
      </c>
    </row>
    <row r="399" spans="1:70" ht="30" x14ac:dyDescent="0.25">
      <c r="A399" s="261">
        <v>400</v>
      </c>
      <c r="B399" s="474" t="s">
        <v>9400</v>
      </c>
      <c r="C399" s="475" t="s">
        <v>9400</v>
      </c>
      <c r="D399" s="361" t="s">
        <v>60</v>
      </c>
      <c r="E399" s="450" t="s">
        <v>7871</v>
      </c>
      <c r="F399" s="470">
        <v>1</v>
      </c>
      <c r="G399" s="476" t="s">
        <v>8108</v>
      </c>
      <c r="H399" s="477">
        <v>52634301</v>
      </c>
      <c r="I399" s="361" t="s">
        <v>62</v>
      </c>
      <c r="J399" s="439" t="s">
        <v>182</v>
      </c>
      <c r="K399" s="478">
        <v>27945</v>
      </c>
      <c r="L399" s="476" t="s">
        <v>9478</v>
      </c>
      <c r="M399" s="439">
        <v>3118211718</v>
      </c>
      <c r="N399" s="249" t="s">
        <v>8110</v>
      </c>
      <c r="O399" s="476" t="s">
        <v>7075</v>
      </c>
      <c r="P399" s="479">
        <v>45559</v>
      </c>
      <c r="Q399" s="439" t="s">
        <v>87</v>
      </c>
      <c r="R399" s="439" t="s">
        <v>10423</v>
      </c>
      <c r="S399" s="478">
        <v>45560</v>
      </c>
      <c r="T399" s="478">
        <v>45560</v>
      </c>
      <c r="U399" s="478">
        <v>45561</v>
      </c>
      <c r="V399" s="478">
        <v>45561</v>
      </c>
      <c r="W399" s="439" t="s">
        <v>10373</v>
      </c>
      <c r="X399" s="480">
        <v>22750000</v>
      </c>
      <c r="Y399" s="487">
        <v>6500000</v>
      </c>
      <c r="Z399" s="478">
        <v>45657</v>
      </c>
      <c r="AA399" s="439"/>
      <c r="AB399" s="439"/>
      <c r="AC399" s="361" t="s">
        <v>105</v>
      </c>
      <c r="AD399" s="339" t="s">
        <v>125</v>
      </c>
      <c r="AE399" s="339" t="s">
        <v>125</v>
      </c>
      <c r="AF399" s="439" t="s">
        <v>92</v>
      </c>
      <c r="AG399" s="439" t="s">
        <v>10424</v>
      </c>
      <c r="AH399" s="439">
        <v>1950</v>
      </c>
      <c r="AI399" s="339" t="s">
        <v>75</v>
      </c>
      <c r="AJ399" s="339" t="s">
        <v>62</v>
      </c>
      <c r="AK399" s="483" t="s">
        <v>10086</v>
      </c>
      <c r="AL399" s="478">
        <v>45548</v>
      </c>
      <c r="AM399" s="483" t="s">
        <v>10087</v>
      </c>
      <c r="AN399" s="484">
        <v>45561</v>
      </c>
      <c r="AO399" s="439"/>
      <c r="AP399" s="439"/>
      <c r="AQ399" s="439"/>
      <c r="AR399" s="483">
        <v>117482</v>
      </c>
      <c r="AS399" s="488" t="s">
        <v>10422</v>
      </c>
      <c r="AT399" s="447"/>
      <c r="AU399" s="447"/>
      <c r="AV399" s="447"/>
      <c r="AW399" s="447"/>
      <c r="AX399" s="447"/>
      <c r="AY399" s="447"/>
      <c r="AZ399" s="447"/>
      <c r="BA399" s="447"/>
      <c r="BB399" s="447"/>
      <c r="BC399" s="447"/>
      <c r="BD399" s="447"/>
      <c r="BE399" s="447"/>
      <c r="BF399" s="447"/>
      <c r="BG399" s="447"/>
      <c r="BH399" s="447"/>
      <c r="BI399" s="447"/>
      <c r="BJ399" s="447"/>
      <c r="BK399" s="447"/>
      <c r="BL399" s="447"/>
      <c r="BM399" s="447"/>
      <c r="BN399" s="447"/>
      <c r="BO399" s="447"/>
      <c r="BP399" s="337" t="s">
        <v>79</v>
      </c>
      <c r="BQ399" s="278" t="s">
        <v>9557</v>
      </c>
    </row>
    <row r="400" spans="1:70" ht="30" x14ac:dyDescent="0.25">
      <c r="A400" s="261">
        <v>401</v>
      </c>
      <c r="B400" s="474" t="s">
        <v>9401</v>
      </c>
      <c r="C400" s="475" t="s">
        <v>9401</v>
      </c>
      <c r="D400" s="361" t="s">
        <v>60</v>
      </c>
      <c r="E400" s="450" t="s">
        <v>7871</v>
      </c>
      <c r="F400" s="470">
        <v>1</v>
      </c>
      <c r="G400" s="476" t="s">
        <v>5899</v>
      </c>
      <c r="H400" s="477">
        <v>1085101057</v>
      </c>
      <c r="I400" s="361" t="s">
        <v>62</v>
      </c>
      <c r="J400" s="439" t="s">
        <v>182</v>
      </c>
      <c r="K400" s="478">
        <v>33796</v>
      </c>
      <c r="L400" s="476" t="s">
        <v>9479</v>
      </c>
      <c r="M400" s="439">
        <v>3218472286</v>
      </c>
      <c r="N400" s="249" t="s">
        <v>10425</v>
      </c>
      <c r="O400" s="476" t="s">
        <v>9522</v>
      </c>
      <c r="P400" s="479">
        <v>45539</v>
      </c>
      <c r="Q400" s="439" t="s">
        <v>87</v>
      </c>
      <c r="R400" s="439" t="s">
        <v>10426</v>
      </c>
      <c r="S400" s="478">
        <v>45540</v>
      </c>
      <c r="T400" s="478">
        <v>45540</v>
      </c>
      <c r="U400" s="478">
        <v>45541</v>
      </c>
      <c r="V400" s="478">
        <v>45541</v>
      </c>
      <c r="W400" s="439" t="s">
        <v>69</v>
      </c>
      <c r="X400" s="480">
        <v>26000000</v>
      </c>
      <c r="Y400" s="487">
        <v>6500000</v>
      </c>
      <c r="Z400" s="478">
        <v>45657</v>
      </c>
      <c r="AA400" s="439"/>
      <c r="AB400" s="439"/>
      <c r="AC400" s="361" t="s">
        <v>105</v>
      </c>
      <c r="AD400" s="339" t="s">
        <v>125</v>
      </c>
      <c r="AE400" s="339" t="s">
        <v>125</v>
      </c>
      <c r="AF400" s="439" t="s">
        <v>92</v>
      </c>
      <c r="AG400" s="439" t="s">
        <v>6464</v>
      </c>
      <c r="AH400" s="439">
        <v>1949</v>
      </c>
      <c r="AI400" s="339" t="s">
        <v>94</v>
      </c>
      <c r="AJ400" s="339" t="s">
        <v>62</v>
      </c>
      <c r="AK400" s="483" t="s">
        <v>10088</v>
      </c>
      <c r="AL400" s="478">
        <v>45534</v>
      </c>
      <c r="AM400" s="483" t="s">
        <v>10089</v>
      </c>
      <c r="AN400" s="484">
        <v>45540</v>
      </c>
      <c r="AO400" s="439"/>
      <c r="AP400" s="439"/>
      <c r="AQ400" s="439"/>
      <c r="AR400" s="483">
        <v>115220</v>
      </c>
      <c r="AS400" s="488" t="s">
        <v>10389</v>
      </c>
      <c r="AT400" s="447"/>
      <c r="AU400" s="447"/>
      <c r="AV400" s="447"/>
      <c r="AW400" s="447"/>
      <c r="AX400" s="447"/>
      <c r="AY400" s="447"/>
      <c r="AZ400" s="447"/>
      <c r="BA400" s="447"/>
      <c r="BB400" s="447"/>
      <c r="BC400" s="447"/>
      <c r="BD400" s="447"/>
      <c r="BE400" s="447"/>
      <c r="BF400" s="447"/>
      <c r="BG400" s="447"/>
      <c r="BH400" s="447"/>
      <c r="BI400" s="447"/>
      <c r="BJ400" s="447"/>
      <c r="BK400" s="447"/>
      <c r="BL400" s="447"/>
      <c r="BM400" s="447"/>
      <c r="BN400" s="447"/>
      <c r="BO400" s="447"/>
      <c r="BP400" s="337" t="s">
        <v>79</v>
      </c>
      <c r="BQ400" s="278" t="s">
        <v>9558</v>
      </c>
    </row>
    <row r="401" spans="1:69" ht="30" x14ac:dyDescent="0.25">
      <c r="A401" s="261">
        <v>402</v>
      </c>
      <c r="B401" s="474" t="s">
        <v>9402</v>
      </c>
      <c r="C401" s="475" t="s">
        <v>9402</v>
      </c>
      <c r="D401" s="361" t="s">
        <v>60</v>
      </c>
      <c r="E401" s="450" t="s">
        <v>7871</v>
      </c>
      <c r="F401" s="470">
        <v>1</v>
      </c>
      <c r="G401" s="476" t="s">
        <v>9443</v>
      </c>
      <c r="H401" s="477">
        <v>1020820954</v>
      </c>
      <c r="I401" s="361" t="s">
        <v>62</v>
      </c>
      <c r="J401" s="439" t="s">
        <v>129</v>
      </c>
      <c r="K401" s="478">
        <v>35391</v>
      </c>
      <c r="L401" s="476" t="s">
        <v>9480</v>
      </c>
      <c r="M401" s="439">
        <v>3204531949</v>
      </c>
      <c r="N401" s="249" t="s">
        <v>10427</v>
      </c>
      <c r="O401" s="476" t="s">
        <v>9523</v>
      </c>
      <c r="P401" s="479">
        <v>45540</v>
      </c>
      <c r="Q401" s="439" t="s">
        <v>87</v>
      </c>
      <c r="R401" s="439" t="s">
        <v>10428</v>
      </c>
      <c r="S401" s="478">
        <v>45541</v>
      </c>
      <c r="T401" s="478">
        <v>45545</v>
      </c>
      <c r="U401" s="478">
        <v>45544</v>
      </c>
      <c r="V401" s="478">
        <v>45545</v>
      </c>
      <c r="W401" s="439" t="s">
        <v>69</v>
      </c>
      <c r="X401" s="480">
        <v>22000000</v>
      </c>
      <c r="Y401" s="282">
        <v>5500000</v>
      </c>
      <c r="Z401" s="478">
        <v>45657</v>
      </c>
      <c r="AA401" s="439"/>
      <c r="AB401" s="439"/>
      <c r="AC401" s="361" t="s">
        <v>105</v>
      </c>
      <c r="AD401" s="339" t="s">
        <v>125</v>
      </c>
      <c r="AE401" s="339" t="s">
        <v>125</v>
      </c>
      <c r="AF401" s="439" t="s">
        <v>92</v>
      </c>
      <c r="AG401" s="439" t="s">
        <v>6464</v>
      </c>
      <c r="AH401" s="439">
        <v>1949</v>
      </c>
      <c r="AI401" s="339" t="s">
        <v>75</v>
      </c>
      <c r="AJ401" s="339" t="s">
        <v>62</v>
      </c>
      <c r="AK401" s="483" t="s">
        <v>10090</v>
      </c>
      <c r="AL401" s="478">
        <v>45537</v>
      </c>
      <c r="AM401" s="483" t="s">
        <v>10091</v>
      </c>
      <c r="AN401" s="484">
        <v>45544</v>
      </c>
      <c r="AO401" s="439"/>
      <c r="AP401" s="439"/>
      <c r="AQ401" s="439"/>
      <c r="AR401" s="483">
        <v>115225</v>
      </c>
      <c r="AS401" s="488" t="s">
        <v>10389</v>
      </c>
      <c r="AT401" s="447"/>
      <c r="AU401" s="447"/>
      <c r="AV401" s="447"/>
      <c r="AW401" s="447"/>
      <c r="AX401" s="447"/>
      <c r="AY401" s="447"/>
      <c r="AZ401" s="447"/>
      <c r="BA401" s="447"/>
      <c r="BB401" s="447"/>
      <c r="BC401" s="447"/>
      <c r="BD401" s="447"/>
      <c r="BE401" s="447"/>
      <c r="BF401" s="447"/>
      <c r="BG401" s="447"/>
      <c r="BH401" s="447"/>
      <c r="BI401" s="447"/>
      <c r="BJ401" s="447"/>
      <c r="BK401" s="447"/>
      <c r="BL401" s="447"/>
      <c r="BM401" s="447"/>
      <c r="BN401" s="447"/>
      <c r="BO401" s="447"/>
      <c r="BP401" s="337" t="s">
        <v>79</v>
      </c>
      <c r="BQ401" s="278" t="s">
        <v>9559</v>
      </c>
    </row>
    <row r="402" spans="1:69" ht="30" x14ac:dyDescent="0.25">
      <c r="A402" s="261">
        <v>403</v>
      </c>
      <c r="B402" s="474" t="s">
        <v>9403</v>
      </c>
      <c r="C402" s="475" t="s">
        <v>9403</v>
      </c>
      <c r="D402" s="361" t="s">
        <v>60</v>
      </c>
      <c r="E402" s="450" t="s">
        <v>5938</v>
      </c>
      <c r="F402" s="470">
        <v>1</v>
      </c>
      <c r="G402" s="476" t="s">
        <v>9444</v>
      </c>
      <c r="H402" s="477">
        <v>51898565</v>
      </c>
      <c r="I402" s="361" t="s">
        <v>62</v>
      </c>
      <c r="J402" s="439" t="s">
        <v>10430</v>
      </c>
      <c r="K402" s="478">
        <v>24921</v>
      </c>
      <c r="L402" s="476" t="s">
        <v>9481</v>
      </c>
      <c r="M402" s="439">
        <v>3227208707</v>
      </c>
      <c r="N402" s="249" t="s">
        <v>10429</v>
      </c>
      <c r="O402" s="476" t="s">
        <v>7055</v>
      </c>
      <c r="P402" s="479">
        <v>45545</v>
      </c>
      <c r="Q402" s="439" t="s">
        <v>87</v>
      </c>
      <c r="R402" s="439" t="s">
        <v>10431</v>
      </c>
      <c r="S402" s="478">
        <v>45545</v>
      </c>
      <c r="T402" s="478">
        <v>45546</v>
      </c>
      <c r="U402" s="478">
        <v>45548</v>
      </c>
      <c r="V402" s="478">
        <v>45548</v>
      </c>
      <c r="W402" s="439" t="s">
        <v>10373</v>
      </c>
      <c r="X402" s="480">
        <v>9520000</v>
      </c>
      <c r="Y402" s="481">
        <v>2720000</v>
      </c>
      <c r="Z402" s="478">
        <v>45653</v>
      </c>
      <c r="AA402" s="439"/>
      <c r="AB402" s="439"/>
      <c r="AC402" s="361" t="s">
        <v>105</v>
      </c>
      <c r="AD402" s="339" t="s">
        <v>125</v>
      </c>
      <c r="AE402" s="339" t="s">
        <v>125</v>
      </c>
      <c r="AF402" s="439" t="s">
        <v>92</v>
      </c>
      <c r="AG402" s="439" t="s">
        <v>6464</v>
      </c>
      <c r="AH402" s="439">
        <v>1949</v>
      </c>
      <c r="AI402" s="339" t="s">
        <v>94</v>
      </c>
      <c r="AJ402" s="339" t="s">
        <v>62</v>
      </c>
      <c r="AK402" s="483" t="s">
        <v>10092</v>
      </c>
      <c r="AL402" s="478">
        <v>45538</v>
      </c>
      <c r="AM402" s="483" t="s">
        <v>10093</v>
      </c>
      <c r="AN402" s="484">
        <v>45548</v>
      </c>
      <c r="AO402" s="439"/>
      <c r="AP402" s="439"/>
      <c r="AQ402" s="439"/>
      <c r="AR402" s="483">
        <v>115230</v>
      </c>
      <c r="AS402" s="491" t="s">
        <v>10386</v>
      </c>
      <c r="AT402" s="447"/>
      <c r="AU402" s="447"/>
      <c r="AV402" s="447"/>
      <c r="AW402" s="447"/>
      <c r="AX402" s="447"/>
      <c r="AY402" s="447"/>
      <c r="AZ402" s="447"/>
      <c r="BA402" s="447"/>
      <c r="BB402" s="447"/>
      <c r="BC402" s="447"/>
      <c r="BD402" s="447"/>
      <c r="BE402" s="447"/>
      <c r="BF402" s="447"/>
      <c r="BG402" s="447"/>
      <c r="BH402" s="447"/>
      <c r="BI402" s="447"/>
      <c r="BJ402" s="447"/>
      <c r="BK402" s="447"/>
      <c r="BL402" s="447"/>
      <c r="BM402" s="447"/>
      <c r="BN402" s="447"/>
      <c r="BO402" s="447"/>
      <c r="BP402" s="337" t="s">
        <v>79</v>
      </c>
      <c r="BQ402" s="278" t="s">
        <v>9560</v>
      </c>
    </row>
    <row r="403" spans="1:69" ht="30" x14ac:dyDescent="0.25">
      <c r="A403" s="261">
        <v>404</v>
      </c>
      <c r="B403" s="474" t="s">
        <v>9404</v>
      </c>
      <c r="C403" s="475" t="s">
        <v>9404</v>
      </c>
      <c r="D403" s="361" t="s">
        <v>60</v>
      </c>
      <c r="E403" s="450" t="s">
        <v>5938</v>
      </c>
      <c r="F403" s="470">
        <v>1</v>
      </c>
      <c r="G403" s="476" t="s">
        <v>9445</v>
      </c>
      <c r="H403" s="477">
        <v>72298674</v>
      </c>
      <c r="I403" s="361" t="s">
        <v>62</v>
      </c>
      <c r="J403" s="439" t="s">
        <v>10434</v>
      </c>
      <c r="K403" s="478">
        <v>31410</v>
      </c>
      <c r="L403" s="476" t="s">
        <v>9482</v>
      </c>
      <c r="M403" s="439" t="s">
        <v>10432</v>
      </c>
      <c r="N403" s="439" t="s">
        <v>10433</v>
      </c>
      <c r="O403" s="476" t="s">
        <v>466</v>
      </c>
      <c r="P403" s="479">
        <v>45554</v>
      </c>
      <c r="Q403" s="439" t="s">
        <v>87</v>
      </c>
      <c r="R403" s="439" t="s">
        <v>10435</v>
      </c>
      <c r="S403" s="478">
        <v>45554</v>
      </c>
      <c r="T403" s="478">
        <v>45558</v>
      </c>
      <c r="U403" s="478">
        <v>45559</v>
      </c>
      <c r="V403" s="478">
        <v>45558</v>
      </c>
      <c r="W403" s="439" t="s">
        <v>69</v>
      </c>
      <c r="X403" s="480">
        <v>13524000</v>
      </c>
      <c r="Y403" s="282">
        <v>3381000</v>
      </c>
      <c r="Z403" s="478">
        <v>45657</v>
      </c>
      <c r="AA403" s="439"/>
      <c r="AB403" s="439"/>
      <c r="AC403" s="361" t="s">
        <v>105</v>
      </c>
      <c r="AD403" s="339" t="s">
        <v>125</v>
      </c>
      <c r="AE403" s="339" t="s">
        <v>125</v>
      </c>
      <c r="AF403" s="439" t="s">
        <v>92</v>
      </c>
      <c r="AG403" s="439" t="s">
        <v>6464</v>
      </c>
      <c r="AH403" s="439">
        <v>1949</v>
      </c>
      <c r="AI403" s="339" t="s">
        <v>94</v>
      </c>
      <c r="AJ403" s="339" t="s">
        <v>62</v>
      </c>
      <c r="AK403" s="483" t="s">
        <v>10094</v>
      </c>
      <c r="AL403" s="439"/>
      <c r="AM403" s="483" t="s">
        <v>10095</v>
      </c>
      <c r="AN403" s="484">
        <v>45555</v>
      </c>
      <c r="AO403" s="439"/>
      <c r="AP403" s="439"/>
      <c r="AQ403" s="439"/>
      <c r="AR403" s="483">
        <v>115812</v>
      </c>
      <c r="AS403" s="488" t="s">
        <v>10436</v>
      </c>
      <c r="AT403" s="447"/>
      <c r="AU403" s="447"/>
      <c r="AV403" s="447"/>
      <c r="AW403" s="447"/>
      <c r="AX403" s="447"/>
      <c r="AY403" s="447"/>
      <c r="AZ403" s="447"/>
      <c r="BA403" s="447"/>
      <c r="BB403" s="447"/>
      <c r="BC403" s="447"/>
      <c r="BD403" s="447"/>
      <c r="BE403" s="447"/>
      <c r="BF403" s="447"/>
      <c r="BG403" s="447"/>
      <c r="BH403" s="447"/>
      <c r="BI403" s="447"/>
      <c r="BJ403" s="447"/>
      <c r="BK403" s="447"/>
      <c r="BL403" s="447"/>
      <c r="BM403" s="447"/>
      <c r="BN403" s="447"/>
      <c r="BO403" s="447"/>
      <c r="BP403" s="337" t="s">
        <v>79</v>
      </c>
      <c r="BQ403" s="278" t="s">
        <v>9561</v>
      </c>
    </row>
    <row r="404" spans="1:69" ht="30" x14ac:dyDescent="0.25">
      <c r="A404" s="261">
        <v>405</v>
      </c>
      <c r="B404" s="474" t="s">
        <v>9405</v>
      </c>
      <c r="C404" s="475" t="s">
        <v>9405</v>
      </c>
      <c r="D404" s="361" t="s">
        <v>60</v>
      </c>
      <c r="E404" s="450" t="s">
        <v>7871</v>
      </c>
      <c r="F404" s="470">
        <v>1</v>
      </c>
      <c r="G404" s="476" t="s">
        <v>9446</v>
      </c>
      <c r="H404" s="477">
        <v>1082977576</v>
      </c>
      <c r="I404" s="361" t="s">
        <v>62</v>
      </c>
      <c r="J404" s="439" t="s">
        <v>10437</v>
      </c>
      <c r="K404" s="478">
        <v>34348</v>
      </c>
      <c r="L404" s="476" t="s">
        <v>9483</v>
      </c>
      <c r="M404" s="439">
        <v>3173792403</v>
      </c>
      <c r="N404" s="439" t="s">
        <v>7613</v>
      </c>
      <c r="O404" s="476" t="s">
        <v>7024</v>
      </c>
      <c r="P404" s="479">
        <v>45546</v>
      </c>
      <c r="Q404" s="439" t="s">
        <v>87</v>
      </c>
      <c r="R404" s="439" t="s">
        <v>10438</v>
      </c>
      <c r="S404" s="478">
        <v>45546</v>
      </c>
      <c r="T404" s="478">
        <v>45547</v>
      </c>
      <c r="U404" s="478">
        <v>45547</v>
      </c>
      <c r="V404" s="478">
        <v>45547</v>
      </c>
      <c r="W404" s="439" t="s">
        <v>69</v>
      </c>
      <c r="X404" s="480">
        <v>20000000</v>
      </c>
      <c r="Y404" s="282">
        <v>5000000</v>
      </c>
      <c r="Z404" s="478">
        <v>45657</v>
      </c>
      <c r="AA404" s="439"/>
      <c r="AB404" s="439"/>
      <c r="AC404" s="361" t="s">
        <v>105</v>
      </c>
      <c r="AD404" s="339" t="s">
        <v>125</v>
      </c>
      <c r="AE404" s="339" t="s">
        <v>125</v>
      </c>
      <c r="AF404" s="439" t="s">
        <v>92</v>
      </c>
      <c r="AG404" s="439" t="s">
        <v>6464</v>
      </c>
      <c r="AH404" s="439">
        <v>1949</v>
      </c>
      <c r="AI404" s="339" t="s">
        <v>94</v>
      </c>
      <c r="AJ404" s="339" t="s">
        <v>62</v>
      </c>
      <c r="AK404" s="483" t="s">
        <v>10096</v>
      </c>
      <c r="AL404" s="478">
        <v>45538</v>
      </c>
      <c r="AM404" s="483" t="s">
        <v>10097</v>
      </c>
      <c r="AN404" s="484">
        <v>45547</v>
      </c>
      <c r="AO404" s="439"/>
      <c r="AP404" s="439"/>
      <c r="AQ404" s="439"/>
      <c r="AR404" s="483">
        <v>115259</v>
      </c>
      <c r="AS404" s="488" t="s">
        <v>10389</v>
      </c>
      <c r="AT404" s="447"/>
      <c r="AU404" s="447"/>
      <c r="AV404" s="447"/>
      <c r="AW404" s="447"/>
      <c r="AX404" s="447"/>
      <c r="AY404" s="447"/>
      <c r="AZ404" s="447"/>
      <c r="BA404" s="447"/>
      <c r="BB404" s="447"/>
      <c r="BC404" s="447"/>
      <c r="BD404" s="447"/>
      <c r="BE404" s="447"/>
      <c r="BF404" s="447"/>
      <c r="BG404" s="447"/>
      <c r="BH404" s="447"/>
      <c r="BI404" s="447"/>
      <c r="BJ404" s="447"/>
      <c r="BK404" s="447"/>
      <c r="BL404" s="447"/>
      <c r="BM404" s="447"/>
      <c r="BN404" s="447"/>
      <c r="BO404" s="447"/>
      <c r="BP404" s="337" t="s">
        <v>79</v>
      </c>
      <c r="BQ404" s="278" t="s">
        <v>9562</v>
      </c>
    </row>
    <row r="405" spans="1:69" ht="30" x14ac:dyDescent="0.25">
      <c r="A405" s="261">
        <v>406</v>
      </c>
      <c r="B405" s="474" t="s">
        <v>9406</v>
      </c>
      <c r="C405" s="475" t="s">
        <v>9406</v>
      </c>
      <c r="D405" s="361" t="s">
        <v>60</v>
      </c>
      <c r="E405" s="450" t="s">
        <v>7871</v>
      </c>
      <c r="F405" s="470">
        <v>1</v>
      </c>
      <c r="G405" s="476" t="s">
        <v>9447</v>
      </c>
      <c r="H405" s="477">
        <v>37393885</v>
      </c>
      <c r="I405" s="361" t="s">
        <v>62</v>
      </c>
      <c r="J405" s="439" t="s">
        <v>3642</v>
      </c>
      <c r="K405" s="478">
        <v>30424</v>
      </c>
      <c r="L405" s="476" t="s">
        <v>9484</v>
      </c>
      <c r="M405" s="439" t="s">
        <v>10439</v>
      </c>
      <c r="N405" s="439" t="s">
        <v>4597</v>
      </c>
      <c r="O405" s="476" t="s">
        <v>9524</v>
      </c>
      <c r="P405" s="479">
        <v>45544</v>
      </c>
      <c r="Q405" s="439" t="s">
        <v>87</v>
      </c>
      <c r="R405" s="439" t="s">
        <v>10440</v>
      </c>
      <c r="S405" s="478">
        <v>45545</v>
      </c>
      <c r="T405" s="478">
        <v>45546</v>
      </c>
      <c r="U405" s="478">
        <v>45545</v>
      </c>
      <c r="V405" s="478">
        <v>45546</v>
      </c>
      <c r="W405" s="439" t="s">
        <v>69</v>
      </c>
      <c r="X405" s="480">
        <v>29828000</v>
      </c>
      <c r="Y405" s="481">
        <v>7457000</v>
      </c>
      <c r="Z405" s="478">
        <v>45657</v>
      </c>
      <c r="AA405" s="439"/>
      <c r="AB405" s="439"/>
      <c r="AC405" s="361" t="s">
        <v>105</v>
      </c>
      <c r="AD405" s="339" t="s">
        <v>125</v>
      </c>
      <c r="AE405" s="339" t="s">
        <v>125</v>
      </c>
      <c r="AF405" s="439" t="s">
        <v>92</v>
      </c>
      <c r="AG405" s="439" t="s">
        <v>6464</v>
      </c>
      <c r="AH405" s="439">
        <v>1949</v>
      </c>
      <c r="AI405" s="339" t="s">
        <v>94</v>
      </c>
      <c r="AJ405" s="339" t="s">
        <v>62</v>
      </c>
      <c r="AK405" s="483" t="s">
        <v>10098</v>
      </c>
      <c r="AL405" s="439"/>
      <c r="AM405" s="483" t="s">
        <v>10099</v>
      </c>
      <c r="AN405" s="484">
        <v>45546</v>
      </c>
      <c r="AO405" s="439"/>
      <c r="AP405" s="439"/>
      <c r="AQ405" s="439"/>
      <c r="AR405" s="483">
        <v>115341</v>
      </c>
      <c r="AS405" s="491" t="s">
        <v>10370</v>
      </c>
      <c r="AT405" s="447"/>
      <c r="AU405" s="447"/>
      <c r="AV405" s="447"/>
      <c r="AW405" s="447"/>
      <c r="AX405" s="447"/>
      <c r="AY405" s="447"/>
      <c r="AZ405" s="447"/>
      <c r="BA405" s="447"/>
      <c r="BB405" s="447"/>
      <c r="BC405" s="447"/>
      <c r="BD405" s="447"/>
      <c r="BE405" s="447"/>
      <c r="BF405" s="447"/>
      <c r="BG405" s="447"/>
      <c r="BH405" s="447"/>
      <c r="BI405" s="447"/>
      <c r="BJ405" s="447"/>
      <c r="BK405" s="447"/>
      <c r="BL405" s="447"/>
      <c r="BM405" s="447"/>
      <c r="BN405" s="447"/>
      <c r="BO405" s="447"/>
      <c r="BP405" s="337" t="s">
        <v>79</v>
      </c>
      <c r="BQ405" s="278" t="s">
        <v>9563</v>
      </c>
    </row>
    <row r="406" spans="1:69" ht="30" x14ac:dyDescent="0.25">
      <c r="A406" s="261">
        <v>407</v>
      </c>
      <c r="B406" s="474" t="s">
        <v>9407</v>
      </c>
      <c r="C406" s="475" t="s">
        <v>9407</v>
      </c>
      <c r="D406" s="361" t="s">
        <v>60</v>
      </c>
      <c r="E406" s="450" t="s">
        <v>7871</v>
      </c>
      <c r="F406" s="470">
        <v>1</v>
      </c>
      <c r="G406" s="476" t="s">
        <v>6978</v>
      </c>
      <c r="H406" s="477">
        <v>52431939</v>
      </c>
      <c r="I406" s="361" t="s">
        <v>62</v>
      </c>
      <c r="J406" s="439" t="s">
        <v>10442</v>
      </c>
      <c r="K406" s="478">
        <v>28155</v>
      </c>
      <c r="L406" s="476" t="s">
        <v>9485</v>
      </c>
      <c r="M406" s="439" t="s">
        <v>10441</v>
      </c>
      <c r="N406" s="439" t="s">
        <v>6981</v>
      </c>
      <c r="O406" s="476" t="s">
        <v>9525</v>
      </c>
      <c r="P406" s="479">
        <v>45544</v>
      </c>
      <c r="Q406" s="439" t="s">
        <v>87</v>
      </c>
      <c r="R406" s="439" t="s">
        <v>10443</v>
      </c>
      <c r="S406" s="478">
        <v>45545</v>
      </c>
      <c r="T406" s="478">
        <v>45548</v>
      </c>
      <c r="U406" s="478">
        <v>45549</v>
      </c>
      <c r="V406" s="478">
        <v>45551</v>
      </c>
      <c r="W406" s="439" t="s">
        <v>69</v>
      </c>
      <c r="X406" s="480">
        <v>20800000</v>
      </c>
      <c r="Y406" s="282">
        <v>5200000</v>
      </c>
      <c r="Z406" s="478">
        <v>45657</v>
      </c>
      <c r="AA406" s="439"/>
      <c r="AB406" s="439"/>
      <c r="AC406" s="361" t="s">
        <v>105</v>
      </c>
      <c r="AD406" s="339" t="s">
        <v>125</v>
      </c>
      <c r="AE406" s="339" t="s">
        <v>125</v>
      </c>
      <c r="AF406" s="439" t="s">
        <v>92</v>
      </c>
      <c r="AG406" s="439" t="s">
        <v>10444</v>
      </c>
      <c r="AH406" s="439">
        <v>1687</v>
      </c>
      <c r="AI406" s="339" t="s">
        <v>94</v>
      </c>
      <c r="AJ406" s="339" t="s">
        <v>62</v>
      </c>
      <c r="AK406" s="483" t="s">
        <v>10100</v>
      </c>
      <c r="AL406" s="439"/>
      <c r="AM406" s="483" t="s">
        <v>10101</v>
      </c>
      <c r="AN406" s="484">
        <v>45548</v>
      </c>
      <c r="AO406" s="439"/>
      <c r="AP406" s="439"/>
      <c r="AQ406" s="439"/>
      <c r="AR406" s="483">
        <v>115587</v>
      </c>
      <c r="AS406" s="485" t="s">
        <v>10445</v>
      </c>
      <c r="AT406" s="447"/>
      <c r="AU406" s="447"/>
      <c r="AV406" s="447"/>
      <c r="AW406" s="447"/>
      <c r="AX406" s="447"/>
      <c r="AY406" s="447"/>
      <c r="AZ406" s="447"/>
      <c r="BA406" s="447"/>
      <c r="BB406" s="447"/>
      <c r="BC406" s="447"/>
      <c r="BD406" s="447"/>
      <c r="BE406" s="447"/>
      <c r="BF406" s="447"/>
      <c r="BG406" s="447"/>
      <c r="BH406" s="447"/>
      <c r="BI406" s="447"/>
      <c r="BJ406" s="447"/>
      <c r="BK406" s="447"/>
      <c r="BL406" s="447"/>
      <c r="BM406" s="447"/>
      <c r="BN406" s="447"/>
      <c r="BO406" s="447"/>
      <c r="BP406" s="337" t="s">
        <v>79</v>
      </c>
      <c r="BQ406" s="278" t="s">
        <v>9564</v>
      </c>
    </row>
    <row r="407" spans="1:69" ht="30" x14ac:dyDescent="0.25">
      <c r="A407" s="261">
        <v>408</v>
      </c>
      <c r="B407" s="474" t="s">
        <v>9408</v>
      </c>
      <c r="C407" s="475" t="s">
        <v>9408</v>
      </c>
      <c r="D407" s="361" t="s">
        <v>60</v>
      </c>
      <c r="E407" s="450" t="s">
        <v>7871</v>
      </c>
      <c r="F407" s="470">
        <v>1</v>
      </c>
      <c r="G407" s="476" t="s">
        <v>7996</v>
      </c>
      <c r="H407" s="477">
        <v>79718578</v>
      </c>
      <c r="I407" s="361" t="s">
        <v>62</v>
      </c>
      <c r="J407" s="439" t="s">
        <v>1430</v>
      </c>
      <c r="K407" s="478">
        <v>26097</v>
      </c>
      <c r="L407" s="476" t="s">
        <v>9486</v>
      </c>
      <c r="M407" s="439">
        <v>3137534899</v>
      </c>
      <c r="N407" s="439"/>
      <c r="O407" s="476" t="s">
        <v>9319</v>
      </c>
      <c r="P407" s="479">
        <v>45546</v>
      </c>
      <c r="Q407" s="439" t="s">
        <v>87</v>
      </c>
      <c r="R407" s="439" t="s">
        <v>10446</v>
      </c>
      <c r="S407" s="478">
        <v>45548</v>
      </c>
      <c r="T407" s="478">
        <v>45552</v>
      </c>
      <c r="U407" s="478">
        <v>45548</v>
      </c>
      <c r="V407" s="478">
        <v>45552</v>
      </c>
      <c r="W407" s="439" t="s">
        <v>69</v>
      </c>
      <c r="X407" s="480">
        <v>17500000</v>
      </c>
      <c r="Y407" s="282">
        <v>4375000</v>
      </c>
      <c r="Z407" s="478">
        <v>45657</v>
      </c>
      <c r="AA407" s="439"/>
      <c r="AB407" s="439"/>
      <c r="AC407" s="361" t="s">
        <v>105</v>
      </c>
      <c r="AD407" s="339" t="s">
        <v>125</v>
      </c>
      <c r="AE407" s="339" t="s">
        <v>125</v>
      </c>
      <c r="AF407" s="439" t="s">
        <v>92</v>
      </c>
      <c r="AG407" s="439" t="s">
        <v>6464</v>
      </c>
      <c r="AH407" s="439">
        <v>1949</v>
      </c>
      <c r="AI407" s="339" t="s">
        <v>94</v>
      </c>
      <c r="AJ407" s="339" t="s">
        <v>62</v>
      </c>
      <c r="AK407" s="490" t="s">
        <v>10447</v>
      </c>
      <c r="AL407" s="478">
        <v>45527</v>
      </c>
      <c r="AM407" s="492" t="s">
        <v>10448</v>
      </c>
      <c r="AN407" s="484">
        <v>45548</v>
      </c>
      <c r="AO407" s="439"/>
      <c r="AP407" s="439"/>
      <c r="AQ407" s="439"/>
      <c r="AR407" s="492">
        <v>115703</v>
      </c>
      <c r="AS407" s="491" t="s">
        <v>10370</v>
      </c>
      <c r="AT407" s="447"/>
      <c r="AU407" s="447"/>
      <c r="AV407" s="447"/>
      <c r="AW407" s="447"/>
      <c r="AX407" s="447"/>
      <c r="AY407" s="447"/>
      <c r="AZ407" s="447"/>
      <c r="BA407" s="447"/>
      <c r="BB407" s="447"/>
      <c r="BC407" s="447"/>
      <c r="BD407" s="447"/>
      <c r="BE407" s="447"/>
      <c r="BF407" s="447"/>
      <c r="BG407" s="447"/>
      <c r="BH407" s="447"/>
      <c r="BI407" s="447"/>
      <c r="BJ407" s="447"/>
      <c r="BK407" s="447"/>
      <c r="BL407" s="447"/>
      <c r="BM407" s="447"/>
      <c r="BN407" s="447"/>
      <c r="BO407" s="447"/>
      <c r="BP407" s="337" t="s">
        <v>79</v>
      </c>
      <c r="BQ407" s="278" t="s">
        <v>9565</v>
      </c>
    </row>
    <row r="408" spans="1:69" ht="30" x14ac:dyDescent="0.25">
      <c r="A408" s="261">
        <v>409</v>
      </c>
      <c r="B408" s="474" t="s">
        <v>9409</v>
      </c>
      <c r="C408" s="475" t="s">
        <v>9409</v>
      </c>
      <c r="D408" s="361" t="s">
        <v>60</v>
      </c>
      <c r="E408" s="450" t="s">
        <v>7871</v>
      </c>
      <c r="F408" s="470">
        <v>1</v>
      </c>
      <c r="G408" s="476" t="s">
        <v>9448</v>
      </c>
      <c r="H408" s="477">
        <v>1070917500</v>
      </c>
      <c r="I408" s="361" t="s">
        <v>62</v>
      </c>
      <c r="J408" s="439" t="s">
        <v>99</v>
      </c>
      <c r="K408" s="478">
        <v>32325</v>
      </c>
      <c r="L408" s="476" t="s">
        <v>9487</v>
      </c>
      <c r="M408" s="439">
        <v>6268963</v>
      </c>
      <c r="N408" s="439" t="s">
        <v>10449</v>
      </c>
      <c r="O408" s="476" t="s">
        <v>8535</v>
      </c>
      <c r="P408" s="479">
        <v>45547</v>
      </c>
      <c r="Q408" s="439" t="s">
        <v>87</v>
      </c>
      <c r="R408" s="439" t="s">
        <v>10450</v>
      </c>
      <c r="S408" s="478">
        <v>45548</v>
      </c>
      <c r="T408" s="478">
        <v>45551</v>
      </c>
      <c r="U408" s="478">
        <v>45544</v>
      </c>
      <c r="V408" s="478">
        <v>45551</v>
      </c>
      <c r="W408" s="439" t="s">
        <v>10373</v>
      </c>
      <c r="X408" s="480">
        <v>35000000</v>
      </c>
      <c r="Y408" s="481">
        <v>10000000</v>
      </c>
      <c r="Z408" s="478">
        <v>45657</v>
      </c>
      <c r="AA408" s="439"/>
      <c r="AB408" s="439"/>
      <c r="AC408" s="361" t="s">
        <v>105</v>
      </c>
      <c r="AD408" s="339" t="s">
        <v>125</v>
      </c>
      <c r="AE408" s="339" t="s">
        <v>125</v>
      </c>
      <c r="AF408" s="439" t="s">
        <v>92</v>
      </c>
      <c r="AG408" s="439" t="s">
        <v>6464</v>
      </c>
      <c r="AH408" s="439">
        <v>1949</v>
      </c>
      <c r="AI408" s="339" t="s">
        <v>75</v>
      </c>
      <c r="AJ408" s="339" t="s">
        <v>62</v>
      </c>
      <c r="AK408" s="489" t="s">
        <v>10451</v>
      </c>
      <c r="AL408" s="478">
        <v>45482</v>
      </c>
      <c r="AM408" s="492" t="s">
        <v>10452</v>
      </c>
      <c r="AN408" s="484">
        <v>45548</v>
      </c>
      <c r="AO408" s="439"/>
      <c r="AP408" s="439"/>
      <c r="AQ408" s="439"/>
      <c r="AR408" s="489">
        <v>117503</v>
      </c>
      <c r="AS408" s="488" t="s">
        <v>10453</v>
      </c>
      <c r="AT408" s="447"/>
      <c r="AU408" s="447"/>
      <c r="AV408" s="447"/>
      <c r="AW408" s="447"/>
      <c r="AX408" s="447"/>
      <c r="AY408" s="447"/>
      <c r="AZ408" s="447"/>
      <c r="BA408" s="447"/>
      <c r="BB408" s="447"/>
      <c r="BC408" s="447"/>
      <c r="BD408" s="447"/>
      <c r="BE408" s="447"/>
      <c r="BF408" s="447"/>
      <c r="BG408" s="447"/>
      <c r="BH408" s="447"/>
      <c r="BI408" s="447"/>
      <c r="BJ408" s="447"/>
      <c r="BK408" s="447"/>
      <c r="BL408" s="447"/>
      <c r="BM408" s="447"/>
      <c r="BN408" s="447"/>
      <c r="BO408" s="447"/>
      <c r="BP408" s="337" t="s">
        <v>79</v>
      </c>
      <c r="BQ408" s="278" t="s">
        <v>9566</v>
      </c>
    </row>
    <row r="409" spans="1:69" ht="30" x14ac:dyDescent="0.25">
      <c r="A409" s="261">
        <v>410</v>
      </c>
      <c r="B409" s="474" t="s">
        <v>9410</v>
      </c>
      <c r="C409" s="475" t="s">
        <v>9410</v>
      </c>
      <c r="D409" s="361" t="s">
        <v>60</v>
      </c>
      <c r="E409" s="450" t="s">
        <v>7871</v>
      </c>
      <c r="F409" s="470">
        <v>1</v>
      </c>
      <c r="G409" s="476" t="s">
        <v>2711</v>
      </c>
      <c r="H409" s="477">
        <v>52106203</v>
      </c>
      <c r="I409" s="361" t="s">
        <v>62</v>
      </c>
      <c r="J409" s="439" t="s">
        <v>10442</v>
      </c>
      <c r="K409" s="478">
        <v>26803</v>
      </c>
      <c r="L409" s="476" t="s">
        <v>9488</v>
      </c>
      <c r="M409" s="439">
        <v>3192168640</v>
      </c>
      <c r="N409" s="439" t="s">
        <v>10454</v>
      </c>
      <c r="O409" s="476" t="s">
        <v>9526</v>
      </c>
      <c r="P409" s="479">
        <v>45534</v>
      </c>
      <c r="Q409" s="439" t="s">
        <v>87</v>
      </c>
      <c r="R409" s="439" t="s">
        <v>10455</v>
      </c>
      <c r="S409" s="478">
        <v>45538</v>
      </c>
      <c r="T409" s="478">
        <v>45539</v>
      </c>
      <c r="U409" s="478">
        <v>45536</v>
      </c>
      <c r="V409" s="478">
        <v>45539</v>
      </c>
      <c r="W409" s="439" t="s">
        <v>69</v>
      </c>
      <c r="X409" s="480">
        <v>21200000</v>
      </c>
      <c r="Y409" s="282">
        <v>5300000</v>
      </c>
      <c r="Z409" s="478">
        <v>45657</v>
      </c>
      <c r="AA409" s="439"/>
      <c r="AB409" s="439"/>
      <c r="AC409" s="361" t="s">
        <v>105</v>
      </c>
      <c r="AD409" s="339" t="s">
        <v>125</v>
      </c>
      <c r="AE409" s="339" t="s">
        <v>125</v>
      </c>
      <c r="AF409" s="439" t="s">
        <v>92</v>
      </c>
      <c r="AG409" s="439" t="s">
        <v>6464</v>
      </c>
      <c r="AH409" s="439">
        <v>1949</v>
      </c>
      <c r="AI409" s="339" t="s">
        <v>75</v>
      </c>
      <c r="AJ409" s="339" t="s">
        <v>62</v>
      </c>
      <c r="AK409" s="493" t="s">
        <v>10102</v>
      </c>
      <c r="AL409" s="478">
        <v>45526</v>
      </c>
      <c r="AM409" s="493" t="s">
        <v>10103</v>
      </c>
      <c r="AN409" s="484">
        <v>45537</v>
      </c>
      <c r="AO409" s="439"/>
      <c r="AP409" s="439"/>
      <c r="AQ409" s="439"/>
      <c r="AR409" s="493">
        <v>115810</v>
      </c>
      <c r="AS409" s="491" t="s">
        <v>10389</v>
      </c>
      <c r="AT409" s="447"/>
      <c r="AU409" s="447"/>
      <c r="AV409" s="447"/>
      <c r="AW409" s="447"/>
      <c r="AX409" s="447"/>
      <c r="AY409" s="447"/>
      <c r="AZ409" s="447"/>
      <c r="BA409" s="447"/>
      <c r="BB409" s="447"/>
      <c r="BC409" s="447"/>
      <c r="BD409" s="447"/>
      <c r="BE409" s="447"/>
      <c r="BF409" s="447"/>
      <c r="BG409" s="447"/>
      <c r="BH409" s="447"/>
      <c r="BI409" s="447"/>
      <c r="BJ409" s="447"/>
      <c r="BK409" s="447"/>
      <c r="BL409" s="447"/>
      <c r="BM409" s="447"/>
      <c r="BN409" s="447"/>
      <c r="BO409" s="447"/>
      <c r="BP409" s="337" t="s">
        <v>79</v>
      </c>
      <c r="BQ409" s="278" t="s">
        <v>9567</v>
      </c>
    </row>
    <row r="410" spans="1:69" ht="30" x14ac:dyDescent="0.25">
      <c r="A410" s="261">
        <v>411</v>
      </c>
      <c r="B410" s="474" t="s">
        <v>9411</v>
      </c>
      <c r="C410" s="475" t="s">
        <v>9411</v>
      </c>
      <c r="D410" s="361" t="s">
        <v>60</v>
      </c>
      <c r="E410" s="450" t="s">
        <v>7871</v>
      </c>
      <c r="F410" s="470">
        <v>1</v>
      </c>
      <c r="G410" s="476" t="s">
        <v>948</v>
      </c>
      <c r="H410" s="494">
        <v>1030569086</v>
      </c>
      <c r="I410" s="361" t="s">
        <v>62</v>
      </c>
      <c r="J410" s="439" t="s">
        <v>949</v>
      </c>
      <c r="K410" s="478">
        <v>32924</v>
      </c>
      <c r="L410" s="476" t="s">
        <v>9489</v>
      </c>
      <c r="M410" s="439" t="s">
        <v>10456</v>
      </c>
      <c r="N410" s="249" t="s">
        <v>951</v>
      </c>
      <c r="O410" s="476" t="s">
        <v>9527</v>
      </c>
      <c r="P410" s="479">
        <v>45547</v>
      </c>
      <c r="Q410" s="439" t="s">
        <v>87</v>
      </c>
      <c r="R410" s="439" t="s">
        <v>10457</v>
      </c>
      <c r="S410" s="478">
        <v>45547</v>
      </c>
      <c r="T410" s="478">
        <v>45551</v>
      </c>
      <c r="U410" s="478">
        <v>45547</v>
      </c>
      <c r="V410" s="478">
        <v>45551</v>
      </c>
      <c r="W410" s="439" t="s">
        <v>10373</v>
      </c>
      <c r="X410" s="480">
        <v>21000000</v>
      </c>
      <c r="Y410" s="282">
        <v>6000000</v>
      </c>
      <c r="Z410" s="478">
        <v>45657</v>
      </c>
      <c r="AA410" s="439"/>
      <c r="AB410" s="439"/>
      <c r="AC410" s="361" t="s">
        <v>105</v>
      </c>
      <c r="AD410" s="339" t="s">
        <v>125</v>
      </c>
      <c r="AE410" s="339" t="s">
        <v>125</v>
      </c>
      <c r="AF410" s="439" t="s">
        <v>92</v>
      </c>
      <c r="AG410" s="439" t="s">
        <v>10444</v>
      </c>
      <c r="AH410" s="439">
        <v>1687</v>
      </c>
      <c r="AI410" s="339" t="s">
        <v>94</v>
      </c>
      <c r="AJ410" s="339" t="s">
        <v>62</v>
      </c>
      <c r="AK410" s="493" t="s">
        <v>10104</v>
      </c>
      <c r="AL410" s="478">
        <v>45525</v>
      </c>
      <c r="AM410" s="493" t="s">
        <v>10105</v>
      </c>
      <c r="AN410" s="484">
        <v>45548</v>
      </c>
      <c r="AO410" s="439"/>
      <c r="AP410" s="439"/>
      <c r="AQ410" s="439"/>
      <c r="AR410" s="493">
        <v>115756</v>
      </c>
      <c r="AS410" s="488" t="s">
        <v>10453</v>
      </c>
      <c r="AT410" s="447"/>
      <c r="AU410" s="447"/>
      <c r="AV410" s="447"/>
      <c r="AW410" s="447"/>
      <c r="AX410" s="447"/>
      <c r="AY410" s="447"/>
      <c r="AZ410" s="447"/>
      <c r="BA410" s="447"/>
      <c r="BB410" s="447"/>
      <c r="BC410" s="447"/>
      <c r="BD410" s="447"/>
      <c r="BE410" s="447"/>
      <c r="BF410" s="447"/>
      <c r="BG410" s="447"/>
      <c r="BH410" s="447"/>
      <c r="BI410" s="447"/>
      <c r="BJ410" s="447"/>
      <c r="BK410" s="447"/>
      <c r="BL410" s="447"/>
      <c r="BM410" s="447"/>
      <c r="BN410" s="447"/>
      <c r="BO410" s="447"/>
      <c r="BP410" s="337" t="s">
        <v>79</v>
      </c>
      <c r="BQ410" s="278" t="s">
        <v>9568</v>
      </c>
    </row>
    <row r="411" spans="1:69" ht="30" x14ac:dyDescent="0.25">
      <c r="A411" s="261">
        <v>412</v>
      </c>
      <c r="B411" s="474" t="s">
        <v>9412</v>
      </c>
      <c r="C411" s="475" t="s">
        <v>9412</v>
      </c>
      <c r="D411" s="361" t="s">
        <v>60</v>
      </c>
      <c r="E411" s="450" t="s">
        <v>7871</v>
      </c>
      <c r="F411" s="470">
        <v>1</v>
      </c>
      <c r="G411" s="476" t="s">
        <v>230</v>
      </c>
      <c r="H411" s="494">
        <v>1032402556</v>
      </c>
      <c r="I411" s="361" t="s">
        <v>62</v>
      </c>
      <c r="J411" s="439" t="s">
        <v>10459</v>
      </c>
      <c r="K411" s="478">
        <v>32141</v>
      </c>
      <c r="L411" s="476" t="s">
        <v>9490</v>
      </c>
      <c r="M411" s="439">
        <v>3212072840</v>
      </c>
      <c r="N411" s="249" t="s">
        <v>10458</v>
      </c>
      <c r="O411" s="476" t="s">
        <v>9528</v>
      </c>
      <c r="P411" s="479">
        <v>45545</v>
      </c>
      <c r="Q411" s="439" t="s">
        <v>297</v>
      </c>
      <c r="R411" s="439" t="s">
        <v>10460</v>
      </c>
      <c r="S411" s="478">
        <v>45547</v>
      </c>
      <c r="T411" s="478">
        <v>45547</v>
      </c>
      <c r="U411" s="478">
        <v>45545</v>
      </c>
      <c r="V411" s="478">
        <v>45547</v>
      </c>
      <c r="W411" s="439" t="s">
        <v>10373</v>
      </c>
      <c r="X411" s="480">
        <v>29750000</v>
      </c>
      <c r="Y411" s="487">
        <v>8500000</v>
      </c>
      <c r="Z411" s="478">
        <v>45657</v>
      </c>
      <c r="AA411" s="439"/>
      <c r="AB411" s="439"/>
      <c r="AC411" s="361" t="s">
        <v>105</v>
      </c>
      <c r="AD411" s="339" t="s">
        <v>125</v>
      </c>
      <c r="AE411" s="339" t="s">
        <v>125</v>
      </c>
      <c r="AF411" s="439" t="s">
        <v>92</v>
      </c>
      <c r="AG411" s="439" t="s">
        <v>10444</v>
      </c>
      <c r="AH411" s="439">
        <v>1687</v>
      </c>
      <c r="AI411" s="339" t="s">
        <v>75</v>
      </c>
      <c r="AJ411" s="339" t="s">
        <v>62</v>
      </c>
      <c r="AK411" s="495" t="s">
        <v>10461</v>
      </c>
      <c r="AL411" s="478">
        <v>45540</v>
      </c>
      <c r="AM411" s="493" t="s">
        <v>10107</v>
      </c>
      <c r="AN411" s="484">
        <v>45546</v>
      </c>
      <c r="AO411" s="439"/>
      <c r="AP411" s="439"/>
      <c r="AQ411" s="439"/>
      <c r="AR411" s="495" t="s">
        <v>10106</v>
      </c>
      <c r="AS411" s="488" t="s">
        <v>10453</v>
      </c>
      <c r="AT411" s="447"/>
      <c r="AU411" s="447"/>
      <c r="AV411" s="447"/>
      <c r="AW411" s="447"/>
      <c r="AX411" s="447"/>
      <c r="AY411" s="447"/>
      <c r="AZ411" s="447"/>
      <c r="BA411" s="447"/>
      <c r="BB411" s="447"/>
      <c r="BC411" s="447"/>
      <c r="BD411" s="447"/>
      <c r="BE411" s="447"/>
      <c r="BF411" s="447"/>
      <c r="BG411" s="447"/>
      <c r="BH411" s="447"/>
      <c r="BI411" s="447"/>
      <c r="BJ411" s="447"/>
      <c r="BK411" s="447"/>
      <c r="BL411" s="447"/>
      <c r="BM411" s="447"/>
      <c r="BN411" s="447"/>
      <c r="BO411" s="447"/>
      <c r="BP411" s="337" t="s">
        <v>79</v>
      </c>
      <c r="BQ411" s="278" t="s">
        <v>9569</v>
      </c>
    </row>
    <row r="412" spans="1:69" ht="30" x14ac:dyDescent="0.25">
      <c r="A412" s="261">
        <v>413</v>
      </c>
      <c r="B412" s="474" t="s">
        <v>9413</v>
      </c>
      <c r="C412" s="475" t="s">
        <v>9413</v>
      </c>
      <c r="D412" s="361" t="s">
        <v>60</v>
      </c>
      <c r="E412" s="450" t="s">
        <v>7871</v>
      </c>
      <c r="F412" s="470">
        <v>1</v>
      </c>
      <c r="G412" s="476" t="s">
        <v>6988</v>
      </c>
      <c r="H412" s="494">
        <v>1019076816</v>
      </c>
      <c r="I412" s="361" t="s">
        <v>62</v>
      </c>
      <c r="J412" s="439" t="s">
        <v>10462</v>
      </c>
      <c r="K412" s="478">
        <v>33925</v>
      </c>
      <c r="L412" s="476" t="s">
        <v>9491</v>
      </c>
      <c r="M412" s="439">
        <v>3138113925</v>
      </c>
      <c r="N412" s="439" t="s">
        <v>6990</v>
      </c>
      <c r="O412" s="476" t="s">
        <v>6971</v>
      </c>
      <c r="P412" s="479">
        <v>45541</v>
      </c>
      <c r="Q412" s="439" t="s">
        <v>87</v>
      </c>
      <c r="R412" s="439" t="s">
        <v>10463</v>
      </c>
      <c r="S412" s="478">
        <v>45541</v>
      </c>
      <c r="T412" s="478">
        <v>45545</v>
      </c>
      <c r="U412" s="478">
        <v>45542</v>
      </c>
      <c r="V412" s="478">
        <v>45545</v>
      </c>
      <c r="W412" s="439" t="s">
        <v>69</v>
      </c>
      <c r="X412" s="480">
        <v>20800000</v>
      </c>
      <c r="Y412" s="282">
        <v>5200000</v>
      </c>
      <c r="Z412" s="478">
        <v>45657</v>
      </c>
      <c r="AA412" s="439"/>
      <c r="AB412" s="439"/>
      <c r="AC412" s="361" t="s">
        <v>105</v>
      </c>
      <c r="AD412" s="339" t="s">
        <v>125</v>
      </c>
      <c r="AE412" s="339" t="s">
        <v>125</v>
      </c>
      <c r="AF412" s="439" t="s">
        <v>92</v>
      </c>
      <c r="AG412" s="439" t="s">
        <v>10444</v>
      </c>
      <c r="AH412" s="439">
        <v>1687</v>
      </c>
      <c r="AI412" s="339" t="s">
        <v>75</v>
      </c>
      <c r="AJ412" s="339" t="s">
        <v>62</v>
      </c>
      <c r="AK412" s="493" t="s">
        <v>10108</v>
      </c>
      <c r="AL412" s="478">
        <v>45527</v>
      </c>
      <c r="AM412" s="493" t="s">
        <v>10109</v>
      </c>
      <c r="AN412" s="484">
        <v>45544</v>
      </c>
      <c r="AO412" s="439"/>
      <c r="AP412" s="439"/>
      <c r="AQ412" s="439"/>
      <c r="AR412" s="493">
        <v>115766</v>
      </c>
      <c r="AS412" s="488" t="s">
        <v>10386</v>
      </c>
      <c r="AT412" s="447"/>
      <c r="AU412" s="447"/>
      <c r="AV412" s="447"/>
      <c r="AW412" s="447"/>
      <c r="AX412" s="447"/>
      <c r="AY412" s="447"/>
      <c r="AZ412" s="447"/>
      <c r="BA412" s="447"/>
      <c r="BB412" s="447"/>
      <c r="BC412" s="447"/>
      <c r="BD412" s="447"/>
      <c r="BE412" s="447"/>
      <c r="BF412" s="447"/>
      <c r="BG412" s="447"/>
      <c r="BH412" s="447"/>
      <c r="BI412" s="447"/>
      <c r="BJ412" s="447"/>
      <c r="BK412" s="447"/>
      <c r="BL412" s="447"/>
      <c r="BM412" s="447"/>
      <c r="BN412" s="447"/>
      <c r="BO412" s="447"/>
      <c r="BP412" s="337" t="s">
        <v>79</v>
      </c>
      <c r="BQ412" s="278" t="s">
        <v>9570</v>
      </c>
    </row>
    <row r="413" spans="1:69" ht="30" x14ac:dyDescent="0.25">
      <c r="A413" s="261">
        <v>414</v>
      </c>
      <c r="B413" s="474" t="s">
        <v>9414</v>
      </c>
      <c r="C413" s="475" t="s">
        <v>9414</v>
      </c>
      <c r="D413" s="361" t="s">
        <v>60</v>
      </c>
      <c r="E413" s="450" t="s">
        <v>7871</v>
      </c>
      <c r="F413" s="470">
        <v>1</v>
      </c>
      <c r="G413" s="476" t="s">
        <v>9449</v>
      </c>
      <c r="H413" s="494">
        <v>52782734</v>
      </c>
      <c r="I413" s="361" t="s">
        <v>62</v>
      </c>
      <c r="J413" s="439" t="s">
        <v>10365</v>
      </c>
      <c r="K413" s="478">
        <v>29843</v>
      </c>
      <c r="L413" s="476" t="s">
        <v>9492</v>
      </c>
      <c r="M413" s="439">
        <v>3003001920</v>
      </c>
      <c r="N413" s="439" t="s">
        <v>10464</v>
      </c>
      <c r="O413" s="476" t="s">
        <v>6332</v>
      </c>
      <c r="P413" s="479">
        <v>45541</v>
      </c>
      <c r="Q413" s="439" t="s">
        <v>87</v>
      </c>
      <c r="R413" s="439" t="s">
        <v>10465</v>
      </c>
      <c r="S413" s="478">
        <v>45544</v>
      </c>
      <c r="T413" s="478">
        <v>45545</v>
      </c>
      <c r="U413" s="478">
        <v>45544</v>
      </c>
      <c r="V413" s="478">
        <v>45545</v>
      </c>
      <c r="W413" s="439" t="s">
        <v>69</v>
      </c>
      <c r="X413" s="480">
        <v>32000000</v>
      </c>
      <c r="Y413" s="282">
        <v>8000000</v>
      </c>
      <c r="Z413" s="478">
        <v>45657</v>
      </c>
      <c r="AA413" s="439"/>
      <c r="AB413" s="439"/>
      <c r="AC413" s="361" t="s">
        <v>105</v>
      </c>
      <c r="AD413" s="339" t="s">
        <v>125</v>
      </c>
      <c r="AE413" s="339" t="s">
        <v>125</v>
      </c>
      <c r="AF413" s="439" t="s">
        <v>92</v>
      </c>
      <c r="AG413" s="439" t="s">
        <v>10367</v>
      </c>
      <c r="AH413" s="439">
        <v>1960</v>
      </c>
      <c r="AI413" s="339" t="s">
        <v>75</v>
      </c>
      <c r="AJ413" s="339" t="s">
        <v>62</v>
      </c>
      <c r="AK413" s="493" t="s">
        <v>10110</v>
      </c>
      <c r="AL413" s="478">
        <v>45525</v>
      </c>
      <c r="AM413" s="493" t="s">
        <v>10111</v>
      </c>
      <c r="AN413" s="484">
        <v>45544</v>
      </c>
      <c r="AO413" s="439"/>
      <c r="AP413" s="439"/>
      <c r="AQ413" s="439"/>
      <c r="AR413" s="493">
        <v>115795</v>
      </c>
      <c r="AS413" s="488" t="s">
        <v>10453</v>
      </c>
      <c r="AT413" s="447"/>
      <c r="AU413" s="447"/>
      <c r="AV413" s="447"/>
      <c r="AW413" s="447"/>
      <c r="AX413" s="447"/>
      <c r="AY413" s="447"/>
      <c r="AZ413" s="447"/>
      <c r="BA413" s="447"/>
      <c r="BB413" s="447"/>
      <c r="BC413" s="447"/>
      <c r="BD413" s="447"/>
      <c r="BE413" s="447"/>
      <c r="BF413" s="447"/>
      <c r="BG413" s="447"/>
      <c r="BH413" s="447"/>
      <c r="BI413" s="447"/>
      <c r="BJ413" s="447"/>
      <c r="BK413" s="447"/>
      <c r="BL413" s="447"/>
      <c r="BM413" s="447"/>
      <c r="BN413" s="447"/>
      <c r="BO413" s="447"/>
      <c r="BP413" s="337" t="s">
        <v>79</v>
      </c>
      <c r="BQ413" s="278" t="s">
        <v>9571</v>
      </c>
    </row>
    <row r="414" spans="1:69" ht="30" x14ac:dyDescent="0.25">
      <c r="A414" s="261">
        <v>415</v>
      </c>
      <c r="B414" s="474" t="s">
        <v>9415</v>
      </c>
      <c r="C414" s="475" t="s">
        <v>9415</v>
      </c>
      <c r="D414" s="361" t="s">
        <v>60</v>
      </c>
      <c r="E414" s="450" t="s">
        <v>5938</v>
      </c>
      <c r="F414" s="470">
        <v>1</v>
      </c>
      <c r="G414" s="476" t="s">
        <v>9450</v>
      </c>
      <c r="H414" s="494">
        <v>1072707976</v>
      </c>
      <c r="I414" s="361" t="s">
        <v>62</v>
      </c>
      <c r="J414" s="439" t="s">
        <v>10467</v>
      </c>
      <c r="K414" s="478">
        <v>35023</v>
      </c>
      <c r="L414" s="476" t="s">
        <v>9493</v>
      </c>
      <c r="M414" s="439">
        <v>3212308009</v>
      </c>
      <c r="N414" s="439" t="s">
        <v>10466</v>
      </c>
      <c r="O414" s="476" t="s">
        <v>9529</v>
      </c>
      <c r="P414" s="479">
        <v>45547</v>
      </c>
      <c r="Q414" s="439" t="s">
        <v>87</v>
      </c>
      <c r="R414" s="439" t="s">
        <v>10468</v>
      </c>
      <c r="S414" s="478">
        <v>45547</v>
      </c>
      <c r="T414" s="478">
        <v>45547</v>
      </c>
      <c r="U414" s="478">
        <v>45547</v>
      </c>
      <c r="V414" s="478">
        <v>45548</v>
      </c>
      <c r="W414" s="439" t="s">
        <v>69</v>
      </c>
      <c r="X414" s="480">
        <v>19052000</v>
      </c>
      <c r="Y414" s="282">
        <v>4763000</v>
      </c>
      <c r="Z414" s="478">
        <v>45657</v>
      </c>
      <c r="AA414" s="439"/>
      <c r="AB414" s="439"/>
      <c r="AC414" s="361" t="s">
        <v>105</v>
      </c>
      <c r="AD414" s="339" t="s">
        <v>125</v>
      </c>
      <c r="AE414" s="339" t="s">
        <v>125</v>
      </c>
      <c r="AF414" s="439" t="s">
        <v>92</v>
      </c>
      <c r="AG414" s="439" t="s">
        <v>6464</v>
      </c>
      <c r="AH414" s="439">
        <v>1949</v>
      </c>
      <c r="AI414" s="339" t="s">
        <v>75</v>
      </c>
      <c r="AJ414" s="339" t="s">
        <v>62</v>
      </c>
      <c r="AK414" s="493" t="s">
        <v>10112</v>
      </c>
      <c r="AL414" s="478">
        <v>45526</v>
      </c>
      <c r="AM414" s="493" t="s">
        <v>10113</v>
      </c>
      <c r="AN414" s="484">
        <v>45548</v>
      </c>
      <c r="AO414" s="439"/>
      <c r="AP414" s="439"/>
      <c r="AQ414" s="439"/>
      <c r="AR414" s="493">
        <v>115796</v>
      </c>
      <c r="AS414" s="488" t="s">
        <v>10453</v>
      </c>
      <c r="AT414" s="447"/>
      <c r="AU414" s="447"/>
      <c r="AV414" s="447"/>
      <c r="AW414" s="447"/>
      <c r="AX414" s="447"/>
      <c r="AY414" s="447"/>
      <c r="AZ414" s="447"/>
      <c r="BA414" s="447"/>
      <c r="BB414" s="447"/>
      <c r="BC414" s="447"/>
      <c r="BD414" s="447"/>
      <c r="BE414" s="447"/>
      <c r="BF414" s="447"/>
      <c r="BG414" s="447"/>
      <c r="BH414" s="447"/>
      <c r="BI414" s="447"/>
      <c r="BJ414" s="447"/>
      <c r="BK414" s="447"/>
      <c r="BL414" s="447"/>
      <c r="BM414" s="447"/>
      <c r="BN414" s="447"/>
      <c r="BO414" s="447"/>
      <c r="BP414" s="337" t="s">
        <v>79</v>
      </c>
      <c r="BQ414" s="278" t="s">
        <v>9572</v>
      </c>
    </row>
    <row r="415" spans="1:69" ht="30" x14ac:dyDescent="0.25">
      <c r="A415" s="261">
        <v>416</v>
      </c>
      <c r="B415" s="474" t="s">
        <v>9416</v>
      </c>
      <c r="C415" s="475" t="s">
        <v>9416</v>
      </c>
      <c r="D415" s="361" t="s">
        <v>60</v>
      </c>
      <c r="E415" s="450" t="s">
        <v>7871</v>
      </c>
      <c r="F415" s="470">
        <v>1</v>
      </c>
      <c r="G415" s="476" t="s">
        <v>9451</v>
      </c>
      <c r="H415" s="494">
        <v>1030601991</v>
      </c>
      <c r="I415" s="361" t="s">
        <v>62</v>
      </c>
      <c r="J415" s="439" t="s">
        <v>10471</v>
      </c>
      <c r="K415" s="478">
        <v>33556</v>
      </c>
      <c r="L415" s="476" t="s">
        <v>9494</v>
      </c>
      <c r="M415" s="439" t="s">
        <v>10470</v>
      </c>
      <c r="N415" s="439" t="s">
        <v>10469</v>
      </c>
      <c r="O415" s="476" t="s">
        <v>9530</v>
      </c>
      <c r="P415" s="479">
        <v>45534</v>
      </c>
      <c r="Q415" s="439" t="s">
        <v>87</v>
      </c>
      <c r="R415" s="439" t="s">
        <v>10472</v>
      </c>
      <c r="S415" s="478">
        <v>45537</v>
      </c>
      <c r="T415" s="478">
        <v>45537</v>
      </c>
      <c r="U415" s="478">
        <v>45537</v>
      </c>
      <c r="V415" s="478">
        <v>45538</v>
      </c>
      <c r="W415" s="439" t="s">
        <v>69</v>
      </c>
      <c r="X415" s="480">
        <v>32000000</v>
      </c>
      <c r="Y415" s="282">
        <v>8000000</v>
      </c>
      <c r="Z415" s="478">
        <v>45657</v>
      </c>
      <c r="AA415" s="439"/>
      <c r="AB415" s="439"/>
      <c r="AC415" s="361" t="s">
        <v>105</v>
      </c>
      <c r="AD415" s="339" t="s">
        <v>125</v>
      </c>
      <c r="AE415" s="339" t="s">
        <v>125</v>
      </c>
      <c r="AF415" s="439" t="s">
        <v>92</v>
      </c>
      <c r="AG415" s="439" t="s">
        <v>8174</v>
      </c>
      <c r="AH415" s="439">
        <v>1992</v>
      </c>
      <c r="AI415" s="339" t="s">
        <v>94</v>
      </c>
      <c r="AJ415" s="339" t="s">
        <v>62</v>
      </c>
      <c r="AK415" s="493" t="s">
        <v>10114</v>
      </c>
      <c r="AL415" s="478">
        <v>45527</v>
      </c>
      <c r="AM415" s="493" t="s">
        <v>10115</v>
      </c>
      <c r="AN415" s="484">
        <v>45537</v>
      </c>
      <c r="AO415" s="439"/>
      <c r="AP415" s="439"/>
      <c r="AQ415" s="439"/>
      <c r="AR415" s="493">
        <v>115808</v>
      </c>
      <c r="AS415" s="488" t="s">
        <v>10389</v>
      </c>
      <c r="AT415" s="447"/>
      <c r="AU415" s="447"/>
      <c r="AV415" s="447"/>
      <c r="AW415" s="447"/>
      <c r="AX415" s="447"/>
      <c r="AY415" s="447"/>
      <c r="AZ415" s="447"/>
      <c r="BA415" s="447"/>
      <c r="BB415" s="447"/>
      <c r="BC415" s="447"/>
      <c r="BD415" s="447"/>
      <c r="BE415" s="447"/>
      <c r="BF415" s="447"/>
      <c r="BG415" s="447"/>
      <c r="BH415" s="447"/>
      <c r="BI415" s="447"/>
      <c r="BJ415" s="447"/>
      <c r="BK415" s="447"/>
      <c r="BL415" s="447"/>
      <c r="BM415" s="447"/>
      <c r="BN415" s="447"/>
      <c r="BO415" s="447"/>
      <c r="BP415" s="337" t="s">
        <v>79</v>
      </c>
      <c r="BQ415" s="278" t="s">
        <v>9573</v>
      </c>
    </row>
    <row r="416" spans="1:69" ht="30" x14ac:dyDescent="0.25">
      <c r="A416" s="261">
        <v>417</v>
      </c>
      <c r="B416" s="474" t="s">
        <v>9417</v>
      </c>
      <c r="C416" s="475" t="s">
        <v>9417</v>
      </c>
      <c r="D416" s="361" t="s">
        <v>60</v>
      </c>
      <c r="E416" s="450" t="s">
        <v>7871</v>
      </c>
      <c r="F416" s="470">
        <v>1</v>
      </c>
      <c r="G416" s="476" t="s">
        <v>6858</v>
      </c>
      <c r="H416" s="494">
        <v>1013596336</v>
      </c>
      <c r="I416" s="361" t="s">
        <v>62</v>
      </c>
      <c r="J416" s="439" t="s">
        <v>10442</v>
      </c>
      <c r="K416" s="478">
        <v>33407</v>
      </c>
      <c r="L416" s="476" t="s">
        <v>9495</v>
      </c>
      <c r="M416" s="439">
        <v>3156197276</v>
      </c>
      <c r="N416" s="439" t="s">
        <v>10473</v>
      </c>
      <c r="O416" s="476" t="s">
        <v>6323</v>
      </c>
      <c r="P416" s="479">
        <v>45541</v>
      </c>
      <c r="Q416" s="439" t="s">
        <v>87</v>
      </c>
      <c r="R416" s="439" t="s">
        <v>10474</v>
      </c>
      <c r="S416" s="478">
        <v>45544</v>
      </c>
      <c r="T416" s="478">
        <v>45546</v>
      </c>
      <c r="U416" s="478">
        <v>45545</v>
      </c>
      <c r="V416" s="478">
        <v>45546</v>
      </c>
      <c r="W416" s="439" t="s">
        <v>69</v>
      </c>
      <c r="X416" s="480">
        <v>19100000</v>
      </c>
      <c r="Y416" s="282">
        <v>4775000</v>
      </c>
      <c r="Z416" s="478">
        <v>45657</v>
      </c>
      <c r="AA416" s="439"/>
      <c r="AB416" s="439"/>
      <c r="AC416" s="361" t="s">
        <v>105</v>
      </c>
      <c r="AD416" s="339" t="s">
        <v>125</v>
      </c>
      <c r="AE416" s="339" t="s">
        <v>125</v>
      </c>
      <c r="AF416" s="439" t="s">
        <v>92</v>
      </c>
      <c r="AG416" s="439" t="s">
        <v>10367</v>
      </c>
      <c r="AH416" s="439">
        <v>1960</v>
      </c>
      <c r="AI416" s="339" t="s">
        <v>94</v>
      </c>
      <c r="AJ416" s="339" t="s">
        <v>62</v>
      </c>
      <c r="AK416" s="493" t="s">
        <v>10116</v>
      </c>
      <c r="AL416" s="439"/>
      <c r="AM416" s="495" t="s">
        <v>10475</v>
      </c>
      <c r="AN416" s="484">
        <v>45546</v>
      </c>
      <c r="AO416" s="439"/>
      <c r="AP416" s="439"/>
      <c r="AQ416" s="439"/>
      <c r="AR416" s="493">
        <v>115818</v>
      </c>
      <c r="AS416" s="491" t="s">
        <v>10370</v>
      </c>
      <c r="AT416" s="447"/>
      <c r="AU416" s="447"/>
      <c r="AV416" s="447"/>
      <c r="AW416" s="447"/>
      <c r="AX416" s="447"/>
      <c r="AY416" s="447"/>
      <c r="AZ416" s="447"/>
      <c r="BA416" s="447"/>
      <c r="BB416" s="447"/>
      <c r="BC416" s="447"/>
      <c r="BD416" s="447"/>
      <c r="BE416" s="447"/>
      <c r="BF416" s="447"/>
      <c r="BG416" s="447"/>
      <c r="BH416" s="447"/>
      <c r="BI416" s="447"/>
      <c r="BJ416" s="447"/>
      <c r="BK416" s="447"/>
      <c r="BL416" s="447"/>
      <c r="BM416" s="447"/>
      <c r="BN416" s="447"/>
      <c r="BO416" s="447"/>
      <c r="BP416" s="337" t="s">
        <v>79</v>
      </c>
      <c r="BQ416" s="278" t="s">
        <v>9574</v>
      </c>
    </row>
    <row r="417" spans="1:69" ht="30" x14ac:dyDescent="0.25">
      <c r="A417" s="261">
        <v>418</v>
      </c>
      <c r="B417" s="474" t="s">
        <v>9418</v>
      </c>
      <c r="C417" s="475" t="s">
        <v>9418</v>
      </c>
      <c r="D417" s="361" t="s">
        <v>60</v>
      </c>
      <c r="E417" s="450" t="s">
        <v>7871</v>
      </c>
      <c r="F417" s="470">
        <v>1</v>
      </c>
      <c r="G417" s="476" t="s">
        <v>557</v>
      </c>
      <c r="H417" s="494">
        <v>80409994</v>
      </c>
      <c r="I417" s="361" t="s">
        <v>62</v>
      </c>
      <c r="J417" s="439" t="s">
        <v>1430</v>
      </c>
      <c r="K417" s="478">
        <v>24238</v>
      </c>
      <c r="L417" s="476" t="s">
        <v>9496</v>
      </c>
      <c r="M417" s="439">
        <v>3114591957</v>
      </c>
      <c r="N417" s="439" t="s">
        <v>10476</v>
      </c>
      <c r="O417" s="476" t="s">
        <v>8570</v>
      </c>
      <c r="P417" s="479">
        <v>45533</v>
      </c>
      <c r="Q417" s="439" t="s">
        <v>297</v>
      </c>
      <c r="R417" s="439" t="s">
        <v>10477</v>
      </c>
      <c r="S417" s="478">
        <v>45533</v>
      </c>
      <c r="T417" s="478">
        <v>45538</v>
      </c>
      <c r="U417" s="478">
        <v>45534</v>
      </c>
      <c r="V417" s="478">
        <v>45538</v>
      </c>
      <c r="W417" s="439" t="s">
        <v>69</v>
      </c>
      <c r="X417" s="480">
        <v>20000000</v>
      </c>
      <c r="Y417" s="282">
        <v>5000000</v>
      </c>
      <c r="Z417" s="478">
        <v>45657</v>
      </c>
      <c r="AA417" s="439"/>
      <c r="AB417" s="439"/>
      <c r="AC417" s="361" t="s">
        <v>105</v>
      </c>
      <c r="AD417" s="339" t="s">
        <v>125</v>
      </c>
      <c r="AE417" s="339" t="s">
        <v>125</v>
      </c>
      <c r="AF417" s="439" t="s">
        <v>92</v>
      </c>
      <c r="AG417" s="439" t="s">
        <v>6464</v>
      </c>
      <c r="AH417" s="439">
        <v>1949</v>
      </c>
      <c r="AI417" s="339" t="s">
        <v>94</v>
      </c>
      <c r="AJ417" s="339" t="s">
        <v>62</v>
      </c>
      <c r="AK417" s="493" t="s">
        <v>10117</v>
      </c>
      <c r="AL417" s="439"/>
      <c r="AM417" s="493" t="s">
        <v>10118</v>
      </c>
      <c r="AN417" s="484">
        <v>45534</v>
      </c>
      <c r="AO417" s="439"/>
      <c r="AP417" s="439"/>
      <c r="AQ417" s="439"/>
      <c r="AR417" s="493">
        <v>115870</v>
      </c>
      <c r="AS417" s="488" t="s">
        <v>10478</v>
      </c>
      <c r="AT417" s="447"/>
      <c r="AU417" s="447"/>
      <c r="AV417" s="447"/>
      <c r="AW417" s="447"/>
      <c r="AX417" s="447"/>
      <c r="AY417" s="447"/>
      <c r="AZ417" s="447"/>
      <c r="BA417" s="447"/>
      <c r="BB417" s="447"/>
      <c r="BC417" s="447"/>
      <c r="BD417" s="447"/>
      <c r="BE417" s="447"/>
      <c r="BF417" s="447"/>
      <c r="BG417" s="447"/>
      <c r="BH417" s="447"/>
      <c r="BI417" s="447"/>
      <c r="BJ417" s="447"/>
      <c r="BK417" s="447"/>
      <c r="BL417" s="447"/>
      <c r="BM417" s="447"/>
      <c r="BN417" s="447"/>
      <c r="BO417" s="447"/>
      <c r="BP417" s="337" t="s">
        <v>79</v>
      </c>
      <c r="BQ417" s="278" t="s">
        <v>9575</v>
      </c>
    </row>
    <row r="418" spans="1:69" ht="30" x14ac:dyDescent="0.25">
      <c r="A418" s="261">
        <v>419</v>
      </c>
      <c r="B418" s="474" t="s">
        <v>9419</v>
      </c>
      <c r="C418" s="475" t="s">
        <v>9419</v>
      </c>
      <c r="D418" s="361" t="s">
        <v>60</v>
      </c>
      <c r="E418" s="450" t="s">
        <v>7871</v>
      </c>
      <c r="F418" s="470">
        <v>1</v>
      </c>
      <c r="G418" s="476" t="s">
        <v>9452</v>
      </c>
      <c r="H418" s="494">
        <v>1022398466</v>
      </c>
      <c r="I418" s="361" t="s">
        <v>62</v>
      </c>
      <c r="J418" s="439" t="s">
        <v>736</v>
      </c>
      <c r="K418" s="478">
        <v>34402</v>
      </c>
      <c r="L418" s="476" t="s">
        <v>9497</v>
      </c>
      <c r="M418" s="439">
        <v>3103366866</v>
      </c>
      <c r="N418" s="439" t="s">
        <v>10483</v>
      </c>
      <c r="O418" s="476" t="s">
        <v>6462</v>
      </c>
      <c r="P418" s="479">
        <v>45534</v>
      </c>
      <c r="Q418" s="439" t="s">
        <v>87</v>
      </c>
      <c r="R418" s="439" t="s">
        <v>10484</v>
      </c>
      <c r="S418" s="478">
        <v>45537</v>
      </c>
      <c r="T418" s="478">
        <v>45537</v>
      </c>
      <c r="U418" s="478">
        <v>45538</v>
      </c>
      <c r="V418" s="478">
        <v>45539</v>
      </c>
      <c r="W418" s="439" t="s">
        <v>69</v>
      </c>
      <c r="X418" s="480">
        <v>22000000</v>
      </c>
      <c r="Y418" s="282">
        <v>5500000</v>
      </c>
      <c r="Z418" s="478">
        <v>45659</v>
      </c>
      <c r="AA418" s="439"/>
      <c r="AB418" s="439"/>
      <c r="AC418" s="361" t="s">
        <v>105</v>
      </c>
      <c r="AD418" s="339" t="s">
        <v>125</v>
      </c>
      <c r="AE418" s="339" t="s">
        <v>125</v>
      </c>
      <c r="AF418" s="439" t="s">
        <v>92</v>
      </c>
      <c r="AG418" s="439" t="s">
        <v>6464</v>
      </c>
      <c r="AH418" s="439">
        <v>1949</v>
      </c>
      <c r="AI418" s="339" t="s">
        <v>94</v>
      </c>
      <c r="AJ418" s="339" t="s">
        <v>62</v>
      </c>
      <c r="AK418" s="493" t="s">
        <v>10119</v>
      </c>
      <c r="AL418" s="439"/>
      <c r="AM418" s="493" t="s">
        <v>10120</v>
      </c>
      <c r="AN418" s="484">
        <v>45538</v>
      </c>
      <c r="AO418" s="439"/>
      <c r="AP418" s="439"/>
      <c r="AQ418" s="439"/>
      <c r="AR418" s="493">
        <v>115926</v>
      </c>
      <c r="AS418" s="488" t="s">
        <v>10478</v>
      </c>
      <c r="AT418" s="447"/>
      <c r="AU418" s="447"/>
      <c r="AV418" s="447"/>
      <c r="AW418" s="447"/>
      <c r="AX418" s="447"/>
      <c r="AY418" s="447"/>
      <c r="AZ418" s="447"/>
      <c r="BA418" s="447"/>
      <c r="BB418" s="447"/>
      <c r="BC418" s="447"/>
      <c r="BD418" s="447"/>
      <c r="BE418" s="447"/>
      <c r="BF418" s="447"/>
      <c r="BG418" s="447"/>
      <c r="BH418" s="447"/>
      <c r="BI418" s="447"/>
      <c r="BJ418" s="447"/>
      <c r="BK418" s="447"/>
      <c r="BL418" s="447"/>
      <c r="BM418" s="447"/>
      <c r="BN418" s="447"/>
      <c r="BO418" s="447"/>
      <c r="BP418" s="337" t="s">
        <v>79</v>
      </c>
      <c r="BQ418" s="278" t="s">
        <v>9576</v>
      </c>
    </row>
    <row r="419" spans="1:69" ht="30" x14ac:dyDescent="0.25">
      <c r="A419" s="261">
        <v>420</v>
      </c>
      <c r="B419" s="474" t="s">
        <v>9420</v>
      </c>
      <c r="C419" s="475" t="s">
        <v>9420</v>
      </c>
      <c r="D419" s="361" t="s">
        <v>60</v>
      </c>
      <c r="E419" s="450" t="s">
        <v>7871</v>
      </c>
      <c r="F419" s="470">
        <v>1</v>
      </c>
      <c r="G419" s="476" t="s">
        <v>9453</v>
      </c>
      <c r="H419" s="494">
        <v>1018490249</v>
      </c>
      <c r="I419" s="361" t="s">
        <v>62</v>
      </c>
      <c r="J419" s="439" t="s">
        <v>10479</v>
      </c>
      <c r="K419" s="478">
        <v>35325</v>
      </c>
      <c r="L419" s="476" t="s">
        <v>9498</v>
      </c>
      <c r="M419" s="439">
        <v>3212368439</v>
      </c>
      <c r="N419" s="439" t="s">
        <v>3313</v>
      </c>
      <c r="O419" s="476" t="s">
        <v>6462</v>
      </c>
      <c r="P419" s="479">
        <v>45534</v>
      </c>
      <c r="Q419" s="439" t="s">
        <v>87</v>
      </c>
      <c r="R419" s="439" t="s">
        <v>10486</v>
      </c>
      <c r="S419" s="478">
        <v>45534</v>
      </c>
      <c r="T419" s="478">
        <v>45538</v>
      </c>
      <c r="U419" s="478">
        <v>45537</v>
      </c>
      <c r="V419" s="478">
        <v>45538</v>
      </c>
      <c r="W419" s="439" t="s">
        <v>69</v>
      </c>
      <c r="X419" s="480">
        <v>22000000</v>
      </c>
      <c r="Y419" s="282">
        <v>5500000</v>
      </c>
      <c r="Z419" s="478">
        <v>45659</v>
      </c>
      <c r="AA419" s="439"/>
      <c r="AB419" s="439"/>
      <c r="AC419" s="361" t="s">
        <v>105</v>
      </c>
      <c r="AD419" s="339" t="s">
        <v>125</v>
      </c>
      <c r="AE419" s="339" t="s">
        <v>125</v>
      </c>
      <c r="AF419" s="439" t="s">
        <v>92</v>
      </c>
      <c r="AG419" s="439" t="s">
        <v>6464</v>
      </c>
      <c r="AH419" s="439">
        <v>1949</v>
      </c>
      <c r="AI419" s="339" t="s">
        <v>75</v>
      </c>
      <c r="AJ419" s="339" t="s">
        <v>62</v>
      </c>
      <c r="AK419" s="493" t="s">
        <v>10121</v>
      </c>
      <c r="AL419" s="478">
        <v>45526</v>
      </c>
      <c r="AM419" s="493" t="s">
        <v>10122</v>
      </c>
      <c r="AN419" s="484">
        <v>45537</v>
      </c>
      <c r="AO419" s="439"/>
      <c r="AP419" s="439"/>
      <c r="AQ419" s="439"/>
      <c r="AR419" s="493">
        <v>115938</v>
      </c>
      <c r="AS419" s="488" t="s">
        <v>10453</v>
      </c>
      <c r="AT419" s="447"/>
      <c r="AU419" s="447"/>
      <c r="AV419" s="447"/>
      <c r="AW419" s="447"/>
      <c r="AX419" s="447"/>
      <c r="AY419" s="447"/>
      <c r="AZ419" s="447"/>
      <c r="BA419" s="447"/>
      <c r="BB419" s="447"/>
      <c r="BC419" s="447"/>
      <c r="BD419" s="447"/>
      <c r="BE419" s="447"/>
      <c r="BF419" s="447"/>
      <c r="BG419" s="447"/>
      <c r="BH419" s="447"/>
      <c r="BI419" s="447"/>
      <c r="BJ419" s="447"/>
      <c r="BK419" s="447"/>
      <c r="BL419" s="447"/>
      <c r="BM419" s="447"/>
      <c r="BN419" s="447"/>
      <c r="BO419" s="447"/>
      <c r="BP419" s="337" t="s">
        <v>79</v>
      </c>
      <c r="BQ419" s="278" t="s">
        <v>9577</v>
      </c>
    </row>
    <row r="420" spans="1:69" ht="30" x14ac:dyDescent="0.25">
      <c r="A420" s="261">
        <v>421</v>
      </c>
      <c r="B420" s="474" t="s">
        <v>9421</v>
      </c>
      <c r="C420" s="475" t="s">
        <v>9421</v>
      </c>
      <c r="D420" s="361" t="s">
        <v>60</v>
      </c>
      <c r="E420" s="450" t="s">
        <v>7871</v>
      </c>
      <c r="F420" s="470">
        <v>1</v>
      </c>
      <c r="G420" s="476" t="s">
        <v>9454</v>
      </c>
      <c r="H420" s="494">
        <v>1000270679</v>
      </c>
      <c r="I420" s="361" t="s">
        <v>62</v>
      </c>
      <c r="J420" s="439" t="s">
        <v>5389</v>
      </c>
      <c r="K420" s="478">
        <v>36530</v>
      </c>
      <c r="L420" s="476" t="s">
        <v>9499</v>
      </c>
      <c r="M420" s="439">
        <v>3114211245</v>
      </c>
      <c r="N420" s="439" t="s">
        <v>6802</v>
      </c>
      <c r="O420" s="476" t="s">
        <v>6462</v>
      </c>
      <c r="P420" s="479">
        <v>45544</v>
      </c>
      <c r="Q420" s="439" t="s">
        <v>87</v>
      </c>
      <c r="R420" s="439" t="s">
        <v>10485</v>
      </c>
      <c r="S420" s="478">
        <v>45541</v>
      </c>
      <c r="T420" s="478">
        <v>45545</v>
      </c>
      <c r="U420" s="478">
        <v>45544</v>
      </c>
      <c r="V420" s="478">
        <v>45545</v>
      </c>
      <c r="W420" s="439" t="s">
        <v>69</v>
      </c>
      <c r="X420" s="480">
        <v>22000000</v>
      </c>
      <c r="Y420" s="282">
        <v>5500000</v>
      </c>
      <c r="Z420" s="478">
        <v>45657</v>
      </c>
      <c r="AA420" s="439"/>
      <c r="AB420" s="439"/>
      <c r="AC420" s="361" t="s">
        <v>105</v>
      </c>
      <c r="AD420" s="339" t="s">
        <v>125</v>
      </c>
      <c r="AE420" s="339" t="s">
        <v>125</v>
      </c>
      <c r="AF420" s="439" t="s">
        <v>92</v>
      </c>
      <c r="AG420" s="439" t="s">
        <v>6464</v>
      </c>
      <c r="AH420" s="439">
        <v>1949</v>
      </c>
      <c r="AI420" s="339" t="s">
        <v>75</v>
      </c>
      <c r="AJ420" s="339" t="s">
        <v>62</v>
      </c>
      <c r="AK420" s="493" t="s">
        <v>10123</v>
      </c>
      <c r="AL420" s="478">
        <v>45526</v>
      </c>
      <c r="AM420" s="493" t="s">
        <v>10124</v>
      </c>
      <c r="AN420" s="478">
        <v>45544</v>
      </c>
      <c r="AO420" s="439"/>
      <c r="AP420" s="439"/>
      <c r="AQ420" s="439"/>
      <c r="AR420" s="493">
        <v>115939</v>
      </c>
      <c r="AS420" s="491" t="s">
        <v>10453</v>
      </c>
      <c r="AT420" s="447"/>
      <c r="AU420" s="447"/>
      <c r="AV420" s="447"/>
      <c r="AW420" s="447"/>
      <c r="AX420" s="447"/>
      <c r="AY420" s="447"/>
      <c r="AZ420" s="447"/>
      <c r="BA420" s="447"/>
      <c r="BB420" s="447"/>
      <c r="BC420" s="447"/>
      <c r="BD420" s="447"/>
      <c r="BE420" s="447"/>
      <c r="BF420" s="447"/>
      <c r="BG420" s="447"/>
      <c r="BH420" s="447"/>
      <c r="BI420" s="447"/>
      <c r="BJ420" s="447"/>
      <c r="BK420" s="447"/>
      <c r="BL420" s="447"/>
      <c r="BM420" s="447"/>
      <c r="BN420" s="447"/>
      <c r="BO420" s="447"/>
      <c r="BP420" s="337" t="s">
        <v>79</v>
      </c>
      <c r="BQ420" s="278" t="s">
        <v>9578</v>
      </c>
    </row>
    <row r="421" spans="1:69" ht="30" x14ac:dyDescent="0.25">
      <c r="A421" s="261">
        <v>422</v>
      </c>
      <c r="B421" s="474" t="s">
        <v>9422</v>
      </c>
      <c r="C421" s="475" t="s">
        <v>9422</v>
      </c>
      <c r="D421" s="361" t="s">
        <v>60</v>
      </c>
      <c r="E421" s="450" t="s">
        <v>7871</v>
      </c>
      <c r="F421" s="470">
        <v>1</v>
      </c>
      <c r="G421" s="476" t="s">
        <v>9455</v>
      </c>
      <c r="H421" s="494">
        <v>80083612</v>
      </c>
      <c r="I421" s="361" t="s">
        <v>62</v>
      </c>
      <c r="J421" s="439" t="s">
        <v>1430</v>
      </c>
      <c r="K421" s="478">
        <v>29241</v>
      </c>
      <c r="L421" s="476" t="s">
        <v>9500</v>
      </c>
      <c r="M421" s="439">
        <v>3125034404</v>
      </c>
      <c r="N421" s="439" t="s">
        <v>3049</v>
      </c>
      <c r="O421" s="476" t="s">
        <v>9531</v>
      </c>
      <c r="P421" s="479">
        <v>45539</v>
      </c>
      <c r="Q421" s="439" t="s">
        <v>297</v>
      </c>
      <c r="R421" s="439" t="s">
        <v>10487</v>
      </c>
      <c r="S421" s="478">
        <v>45540</v>
      </c>
      <c r="T421" s="478">
        <v>45540</v>
      </c>
      <c r="U421" s="478">
        <v>45541</v>
      </c>
      <c r="V421" s="478">
        <v>45541</v>
      </c>
      <c r="W421" s="439" t="s">
        <v>69</v>
      </c>
      <c r="X421" s="480">
        <v>22000000</v>
      </c>
      <c r="Y421" s="282">
        <v>5500000</v>
      </c>
      <c r="Z421" s="478">
        <v>45657</v>
      </c>
      <c r="AA421" s="439"/>
      <c r="AB421" s="439"/>
      <c r="AC421" s="361" t="s">
        <v>105</v>
      </c>
      <c r="AD421" s="339" t="s">
        <v>125</v>
      </c>
      <c r="AE421" s="339" t="s">
        <v>125</v>
      </c>
      <c r="AF421" s="439" t="s">
        <v>92</v>
      </c>
      <c r="AG421" s="439" t="s">
        <v>6464</v>
      </c>
      <c r="AH421" s="439">
        <v>1949</v>
      </c>
      <c r="AI421" s="339" t="s">
        <v>75</v>
      </c>
      <c r="AJ421" s="339" t="s">
        <v>62</v>
      </c>
      <c r="AK421" s="493" t="s">
        <v>10125</v>
      </c>
      <c r="AL421" s="478">
        <v>45526</v>
      </c>
      <c r="AM421" s="493" t="s">
        <v>10126</v>
      </c>
      <c r="AN421" s="484">
        <v>45540</v>
      </c>
      <c r="AO421" s="439"/>
      <c r="AP421" s="439"/>
      <c r="AQ421" s="439"/>
      <c r="AR421" s="493">
        <v>115940</v>
      </c>
      <c r="AS421" s="488" t="s">
        <v>10389</v>
      </c>
      <c r="AT421" s="447"/>
      <c r="AU421" s="447"/>
      <c r="AV421" s="447"/>
      <c r="AW421" s="447"/>
      <c r="AX421" s="447"/>
      <c r="AY421" s="447"/>
      <c r="AZ421" s="447"/>
      <c r="BA421" s="447"/>
      <c r="BB421" s="447"/>
      <c r="BC421" s="447"/>
      <c r="BD421" s="447"/>
      <c r="BE421" s="447"/>
      <c r="BF421" s="447"/>
      <c r="BG421" s="447"/>
      <c r="BH421" s="447"/>
      <c r="BI421" s="447"/>
      <c r="BJ421" s="447"/>
      <c r="BK421" s="447"/>
      <c r="BL421" s="447"/>
      <c r="BM421" s="447"/>
      <c r="BN421" s="447"/>
      <c r="BO421" s="447"/>
      <c r="BP421" s="337" t="s">
        <v>79</v>
      </c>
      <c r="BQ421" s="278" t="s">
        <v>9579</v>
      </c>
    </row>
    <row r="422" spans="1:69" ht="30" x14ac:dyDescent="0.25">
      <c r="A422" s="261">
        <v>423</v>
      </c>
      <c r="B422" s="474" t="s">
        <v>9423</v>
      </c>
      <c r="C422" s="475" t="s">
        <v>9423</v>
      </c>
      <c r="D422" s="361" t="s">
        <v>60</v>
      </c>
      <c r="E422" s="450" t="s">
        <v>7871</v>
      </c>
      <c r="F422" s="470">
        <v>1</v>
      </c>
      <c r="G422" s="476" t="s">
        <v>6935</v>
      </c>
      <c r="H422" s="494">
        <v>1065602372</v>
      </c>
      <c r="I422" s="361" t="s">
        <v>62</v>
      </c>
      <c r="J422" s="439" t="s">
        <v>352</v>
      </c>
      <c r="K422" s="478">
        <v>32513</v>
      </c>
      <c r="L422" s="476" t="s">
        <v>9501</v>
      </c>
      <c r="M422" s="439" t="s">
        <v>10488</v>
      </c>
      <c r="N422" s="439" t="s">
        <v>10489</v>
      </c>
      <c r="O422" s="476" t="s">
        <v>6383</v>
      </c>
      <c r="P422" s="479">
        <v>45545</v>
      </c>
      <c r="Q422" s="439" t="s">
        <v>87</v>
      </c>
      <c r="R422" s="439" t="s">
        <v>10490</v>
      </c>
      <c r="S422" s="478">
        <v>45545</v>
      </c>
      <c r="T422" s="478">
        <v>45546</v>
      </c>
      <c r="U422" s="478">
        <v>45548</v>
      </c>
      <c r="V422" s="478">
        <v>45548</v>
      </c>
      <c r="W422" s="439" t="s">
        <v>69</v>
      </c>
      <c r="X422" s="480">
        <v>26000000</v>
      </c>
      <c r="Y422" s="282">
        <v>6500000</v>
      </c>
      <c r="Z422" s="482">
        <v>45657</v>
      </c>
      <c r="AA422" s="439"/>
      <c r="AB422" s="439"/>
      <c r="AC422" s="361" t="s">
        <v>105</v>
      </c>
      <c r="AD422" s="339" t="s">
        <v>125</v>
      </c>
      <c r="AE422" s="339" t="s">
        <v>125</v>
      </c>
      <c r="AF422" s="439" t="s">
        <v>92</v>
      </c>
      <c r="AG422" s="439" t="s">
        <v>6464</v>
      </c>
      <c r="AH422" s="439">
        <v>1949</v>
      </c>
      <c r="AI422" s="339" t="s">
        <v>75</v>
      </c>
      <c r="AJ422" s="339" t="s">
        <v>62</v>
      </c>
      <c r="AK422" s="493" t="s">
        <v>10127</v>
      </c>
      <c r="AL422" s="478">
        <v>45526</v>
      </c>
      <c r="AM422" s="493" t="s">
        <v>10128</v>
      </c>
      <c r="AN422" s="484">
        <v>45547</v>
      </c>
      <c r="AO422" s="439"/>
      <c r="AP422" s="439"/>
      <c r="AQ422" s="439"/>
      <c r="AR422" s="493">
        <v>115952</v>
      </c>
      <c r="AS422" s="488" t="s">
        <v>10389</v>
      </c>
      <c r="AT422" s="447"/>
      <c r="AU422" s="447"/>
      <c r="AV422" s="447"/>
      <c r="AW422" s="447"/>
      <c r="AX422" s="447"/>
      <c r="AY422" s="447"/>
      <c r="AZ422" s="447"/>
      <c r="BA422" s="447"/>
      <c r="BB422" s="447"/>
      <c r="BC422" s="447"/>
      <c r="BD422" s="447"/>
      <c r="BE422" s="447"/>
      <c r="BF422" s="447"/>
      <c r="BG422" s="447"/>
      <c r="BH422" s="447"/>
      <c r="BI422" s="447"/>
      <c r="BJ422" s="447"/>
      <c r="BK422" s="447"/>
      <c r="BL422" s="447"/>
      <c r="BM422" s="447"/>
      <c r="BN422" s="447"/>
      <c r="BO422" s="447"/>
      <c r="BP422" s="337" t="s">
        <v>79</v>
      </c>
      <c r="BQ422" s="278" t="s">
        <v>9580</v>
      </c>
    </row>
    <row r="423" spans="1:69" ht="30" x14ac:dyDescent="0.25">
      <c r="A423" s="261">
        <v>424</v>
      </c>
      <c r="B423" s="474" t="s">
        <v>9424</v>
      </c>
      <c r="C423" s="475" t="s">
        <v>9424</v>
      </c>
      <c r="D423" s="361" t="s">
        <v>60</v>
      </c>
      <c r="E423" s="450" t="s">
        <v>7871</v>
      </c>
      <c r="F423" s="470">
        <v>1</v>
      </c>
      <c r="G423" s="476" t="s">
        <v>5778</v>
      </c>
      <c r="H423" s="494">
        <v>39618949</v>
      </c>
      <c r="I423" s="361" t="s">
        <v>62</v>
      </c>
      <c r="J423" s="439" t="s">
        <v>182</v>
      </c>
      <c r="K423" s="478">
        <v>24572</v>
      </c>
      <c r="L423" s="476" t="s">
        <v>9502</v>
      </c>
      <c r="M423" s="439">
        <v>3175817779</v>
      </c>
      <c r="N423" s="439" t="s">
        <v>10491</v>
      </c>
      <c r="O423" s="476" t="s">
        <v>9532</v>
      </c>
      <c r="P423" s="479">
        <v>45540</v>
      </c>
      <c r="Q423" s="439" t="s">
        <v>87</v>
      </c>
      <c r="R423" s="439" t="s">
        <v>10492</v>
      </c>
      <c r="S423" s="478">
        <v>45541</v>
      </c>
      <c r="T423" s="496">
        <v>45551</v>
      </c>
      <c r="U423" s="478">
        <v>45550</v>
      </c>
      <c r="V423" s="478">
        <v>45551</v>
      </c>
      <c r="W423" s="439" t="s">
        <v>69</v>
      </c>
      <c r="X423" s="480">
        <v>22000000</v>
      </c>
      <c r="Y423" s="282">
        <v>5500000</v>
      </c>
      <c r="Z423" s="478">
        <v>46022</v>
      </c>
      <c r="AA423" s="439"/>
      <c r="AB423" s="439"/>
      <c r="AC423" s="361" t="s">
        <v>105</v>
      </c>
      <c r="AD423" s="339" t="s">
        <v>125</v>
      </c>
      <c r="AE423" s="339" t="s">
        <v>125</v>
      </c>
      <c r="AF423" s="439" t="s">
        <v>92</v>
      </c>
      <c r="AG423" s="439" t="s">
        <v>10369</v>
      </c>
      <c r="AH423" s="439">
        <v>1952</v>
      </c>
      <c r="AI423" s="339" t="s">
        <v>94</v>
      </c>
      <c r="AJ423" s="339" t="s">
        <v>62</v>
      </c>
      <c r="AK423" s="493" t="s">
        <v>10129</v>
      </c>
      <c r="AL423" s="439"/>
      <c r="AM423" s="493" t="s">
        <v>10130</v>
      </c>
      <c r="AN423" s="484">
        <v>45546</v>
      </c>
      <c r="AO423" s="439"/>
      <c r="AP423" s="439"/>
      <c r="AQ423" s="439"/>
      <c r="AR423" s="493">
        <v>115969</v>
      </c>
      <c r="AS423" s="491" t="s">
        <v>10493</v>
      </c>
      <c r="AT423" s="447"/>
      <c r="AU423" s="447"/>
      <c r="AV423" s="447"/>
      <c r="AW423" s="447"/>
      <c r="AX423" s="447"/>
      <c r="AY423" s="447"/>
      <c r="AZ423" s="447"/>
      <c r="BA423" s="447"/>
      <c r="BB423" s="447"/>
      <c r="BC423" s="447"/>
      <c r="BD423" s="447"/>
      <c r="BE423" s="447"/>
      <c r="BF423" s="447"/>
      <c r="BG423" s="447"/>
      <c r="BH423" s="447"/>
      <c r="BI423" s="447"/>
      <c r="BJ423" s="447"/>
      <c r="BK423" s="447"/>
      <c r="BL423" s="447"/>
      <c r="BM423" s="447"/>
      <c r="BN423" s="447"/>
      <c r="BO423" s="447"/>
      <c r="BP423" s="337" t="s">
        <v>79</v>
      </c>
      <c r="BQ423" s="278" t="s">
        <v>9581</v>
      </c>
    </row>
    <row r="424" spans="1:69" ht="30" x14ac:dyDescent="0.25">
      <c r="A424" s="261">
        <v>425</v>
      </c>
      <c r="B424" s="474" t="s">
        <v>9425</v>
      </c>
      <c r="C424" s="475" t="s">
        <v>9425</v>
      </c>
      <c r="D424" s="361" t="s">
        <v>60</v>
      </c>
      <c r="E424" s="450" t="s">
        <v>7871</v>
      </c>
      <c r="F424" s="470">
        <v>1</v>
      </c>
      <c r="G424" s="476" t="s">
        <v>5388</v>
      </c>
      <c r="H424" s="494">
        <v>66851597</v>
      </c>
      <c r="I424" s="361" t="s">
        <v>62</v>
      </c>
      <c r="J424" s="439" t="s">
        <v>5389</v>
      </c>
      <c r="K424" s="478">
        <v>26644</v>
      </c>
      <c r="L424" s="476" t="s">
        <v>9503</v>
      </c>
      <c r="M424" s="439" t="s">
        <v>10494</v>
      </c>
      <c r="N424" s="439" t="s">
        <v>10495</v>
      </c>
      <c r="O424" s="476" t="s">
        <v>9533</v>
      </c>
      <c r="P424" s="479">
        <v>45547</v>
      </c>
      <c r="Q424" s="439" t="s">
        <v>87</v>
      </c>
      <c r="R424" s="439" t="s">
        <v>10496</v>
      </c>
      <c r="S424" s="478">
        <v>45547</v>
      </c>
      <c r="T424" s="496">
        <v>45548</v>
      </c>
      <c r="U424" s="478">
        <v>45548</v>
      </c>
      <c r="V424" s="478">
        <v>45548</v>
      </c>
      <c r="W424" s="439" t="s">
        <v>69</v>
      </c>
      <c r="X424" s="480">
        <v>30400000</v>
      </c>
      <c r="Y424" s="282">
        <v>7600000</v>
      </c>
      <c r="Z424" s="482">
        <v>45657</v>
      </c>
      <c r="AA424" s="439"/>
      <c r="AB424" s="439"/>
      <c r="AC424" s="361" t="s">
        <v>105</v>
      </c>
      <c r="AD424" s="339" t="s">
        <v>125</v>
      </c>
      <c r="AE424" s="339" t="s">
        <v>125</v>
      </c>
      <c r="AF424" s="439" t="s">
        <v>92</v>
      </c>
      <c r="AG424" s="439" t="s">
        <v>6464</v>
      </c>
      <c r="AH424" s="439">
        <v>1949</v>
      </c>
      <c r="AI424" s="339" t="s">
        <v>75</v>
      </c>
      <c r="AJ424" s="339" t="s">
        <v>62</v>
      </c>
      <c r="AK424" s="493" t="s">
        <v>10131</v>
      </c>
      <c r="AL424" s="478">
        <v>45526</v>
      </c>
      <c r="AM424" s="493" t="s">
        <v>10132</v>
      </c>
      <c r="AN424" s="484">
        <v>45547</v>
      </c>
      <c r="AO424" s="439"/>
      <c r="AP424" s="439"/>
      <c r="AQ424" s="439"/>
      <c r="AR424" s="493">
        <v>115956</v>
      </c>
      <c r="AS424" s="488" t="s">
        <v>10389</v>
      </c>
      <c r="AT424" s="447"/>
      <c r="AU424" s="447"/>
      <c r="AV424" s="447"/>
      <c r="AW424" s="447"/>
      <c r="AX424" s="447"/>
      <c r="AY424" s="447"/>
      <c r="AZ424" s="447"/>
      <c r="BA424" s="447"/>
      <c r="BB424" s="447"/>
      <c r="BC424" s="447"/>
      <c r="BD424" s="447"/>
      <c r="BE424" s="447"/>
      <c r="BF424" s="447"/>
      <c r="BG424" s="447"/>
      <c r="BH424" s="447"/>
      <c r="BI424" s="447"/>
      <c r="BJ424" s="447"/>
      <c r="BK424" s="447"/>
      <c r="BL424" s="447"/>
      <c r="BM424" s="447"/>
      <c r="BN424" s="447"/>
      <c r="BO424" s="447"/>
      <c r="BP424" s="337" t="s">
        <v>79</v>
      </c>
      <c r="BQ424" s="278" t="s">
        <v>9582</v>
      </c>
    </row>
    <row r="425" spans="1:69" ht="30" x14ac:dyDescent="0.25">
      <c r="A425" s="261">
        <v>426</v>
      </c>
      <c r="B425" s="474" t="s">
        <v>9426</v>
      </c>
      <c r="C425" s="475" t="s">
        <v>9426</v>
      </c>
      <c r="D425" s="361" t="s">
        <v>60</v>
      </c>
      <c r="E425" s="450" t="s">
        <v>5938</v>
      </c>
      <c r="F425" s="470">
        <v>1</v>
      </c>
      <c r="G425" s="476" t="s">
        <v>3181</v>
      </c>
      <c r="H425" s="494">
        <v>1015397616</v>
      </c>
      <c r="I425" s="361" t="s">
        <v>62</v>
      </c>
      <c r="J425" s="439" t="s">
        <v>10420</v>
      </c>
      <c r="K425" s="478">
        <v>31741</v>
      </c>
      <c r="L425" s="476" t="s">
        <v>9504</v>
      </c>
      <c r="M425" s="439">
        <v>3186459482</v>
      </c>
      <c r="N425" s="439" t="s">
        <v>10497</v>
      </c>
      <c r="O425" s="476" t="s">
        <v>6960</v>
      </c>
      <c r="P425" s="479">
        <v>45555</v>
      </c>
      <c r="Q425" s="439" t="s">
        <v>10498</v>
      </c>
      <c r="R425" s="439">
        <v>202401019642566</v>
      </c>
      <c r="S425" s="478">
        <v>45558</v>
      </c>
      <c r="T425" s="478">
        <v>45559</v>
      </c>
      <c r="U425" s="478">
        <v>45559</v>
      </c>
      <c r="V425" s="478">
        <v>45559</v>
      </c>
      <c r="W425" s="439" t="s">
        <v>218</v>
      </c>
      <c r="X425" s="480">
        <v>14289000</v>
      </c>
      <c r="Y425" s="282">
        <v>4763000</v>
      </c>
      <c r="Z425" s="478">
        <v>45649</v>
      </c>
      <c r="AA425" s="439"/>
      <c r="AB425" s="439"/>
      <c r="AC425" s="361" t="s">
        <v>105</v>
      </c>
      <c r="AD425" s="339" t="s">
        <v>125</v>
      </c>
      <c r="AE425" s="339" t="s">
        <v>125</v>
      </c>
      <c r="AF425" s="439" t="s">
        <v>92</v>
      </c>
      <c r="AG425" s="439" t="s">
        <v>6464</v>
      </c>
      <c r="AH425" s="439">
        <v>1949</v>
      </c>
      <c r="AI425" s="339" t="s">
        <v>94</v>
      </c>
      <c r="AJ425" s="339" t="s">
        <v>62</v>
      </c>
      <c r="AK425" s="493" t="s">
        <v>10133</v>
      </c>
      <c r="AL425" s="478">
        <v>45554</v>
      </c>
      <c r="AM425" s="493" t="s">
        <v>10134</v>
      </c>
      <c r="AN425" s="484">
        <v>45558</v>
      </c>
      <c r="AO425" s="439"/>
      <c r="AP425" s="439"/>
      <c r="AQ425" s="439"/>
      <c r="AR425" s="493">
        <v>116380</v>
      </c>
      <c r="AS425" s="491" t="s">
        <v>10493</v>
      </c>
      <c r="AT425" s="447"/>
      <c r="AU425" s="447"/>
      <c r="AV425" s="447"/>
      <c r="AW425" s="447"/>
      <c r="AX425" s="447"/>
      <c r="AY425" s="447"/>
      <c r="AZ425" s="447"/>
      <c r="BA425" s="447"/>
      <c r="BB425" s="447"/>
      <c r="BC425" s="447"/>
      <c r="BD425" s="447"/>
      <c r="BE425" s="447"/>
      <c r="BF425" s="447"/>
      <c r="BG425" s="447"/>
      <c r="BH425" s="447"/>
      <c r="BI425" s="447"/>
      <c r="BJ425" s="447"/>
      <c r="BK425" s="447"/>
      <c r="BL425" s="447"/>
      <c r="BM425" s="447"/>
      <c r="BN425" s="447"/>
      <c r="BO425" s="447"/>
      <c r="BP425" s="337" t="s">
        <v>79</v>
      </c>
      <c r="BQ425" s="278" t="s">
        <v>9583</v>
      </c>
    </row>
    <row r="426" spans="1:69" ht="30" x14ac:dyDescent="0.25">
      <c r="A426" s="261">
        <v>427</v>
      </c>
      <c r="B426" s="474" t="s">
        <v>9427</v>
      </c>
      <c r="C426" s="475" t="s">
        <v>9427</v>
      </c>
      <c r="D426" s="361" t="s">
        <v>60</v>
      </c>
      <c r="E426" s="450" t="s">
        <v>5938</v>
      </c>
      <c r="F426" s="470">
        <v>1</v>
      </c>
      <c r="G426" s="476" t="s">
        <v>2451</v>
      </c>
      <c r="H426" s="477">
        <v>80419552</v>
      </c>
      <c r="I426" s="361" t="s">
        <v>62</v>
      </c>
      <c r="J426" s="439" t="s">
        <v>894</v>
      </c>
      <c r="K426" s="478">
        <v>25809</v>
      </c>
      <c r="L426" s="476" t="s">
        <v>9505</v>
      </c>
      <c r="M426" s="439" t="s">
        <v>10499</v>
      </c>
      <c r="N426" s="439" t="s">
        <v>10500</v>
      </c>
      <c r="O426" s="476" t="s">
        <v>5990</v>
      </c>
      <c r="P426" s="479">
        <v>45560</v>
      </c>
      <c r="Q426" s="439" t="s">
        <v>87</v>
      </c>
      <c r="R426" s="439" t="s">
        <v>10501</v>
      </c>
      <c r="S426" s="478">
        <v>45561</v>
      </c>
      <c r="T426" s="478">
        <v>45561</v>
      </c>
      <c r="U426" s="478">
        <v>45561</v>
      </c>
      <c r="V426" s="478">
        <v>45561</v>
      </c>
      <c r="W426" s="439" t="s">
        <v>10373</v>
      </c>
      <c r="X426" s="480">
        <v>10090500</v>
      </c>
      <c r="Y426" s="481">
        <v>2883000</v>
      </c>
      <c r="Z426" s="478">
        <v>45657</v>
      </c>
      <c r="AA426" s="439"/>
      <c r="AB426" s="439"/>
      <c r="AC426" s="361" t="s">
        <v>105</v>
      </c>
      <c r="AD426" s="339" t="s">
        <v>125</v>
      </c>
      <c r="AE426" s="339" t="s">
        <v>125</v>
      </c>
      <c r="AF426" s="439" t="s">
        <v>92</v>
      </c>
      <c r="AG426" s="439" t="s">
        <v>10502</v>
      </c>
      <c r="AH426" s="439">
        <v>1948</v>
      </c>
      <c r="AI426" s="339" t="s">
        <v>94</v>
      </c>
      <c r="AJ426" s="339" t="s">
        <v>62</v>
      </c>
      <c r="AK426" s="493" t="s">
        <v>10135</v>
      </c>
      <c r="AL426" s="478">
        <v>45541</v>
      </c>
      <c r="AM426" s="493" t="s">
        <v>10136</v>
      </c>
      <c r="AN426" s="484">
        <v>45561</v>
      </c>
      <c r="AO426" s="439"/>
      <c r="AP426" s="439"/>
      <c r="AQ426" s="439"/>
      <c r="AR426" s="497">
        <v>116179</v>
      </c>
      <c r="AS426" s="491" t="s">
        <v>10503</v>
      </c>
      <c r="AT426" s="447"/>
      <c r="AU426" s="447"/>
      <c r="AV426" s="447"/>
      <c r="AW426" s="447"/>
      <c r="AX426" s="447"/>
      <c r="AY426" s="447"/>
      <c r="AZ426" s="447"/>
      <c r="BA426" s="447"/>
      <c r="BB426" s="447"/>
      <c r="BC426" s="447"/>
      <c r="BD426" s="447"/>
      <c r="BE426" s="447"/>
      <c r="BF426" s="447"/>
      <c r="BG426" s="447"/>
      <c r="BH426" s="447"/>
      <c r="BI426" s="447"/>
      <c r="BJ426" s="447"/>
      <c r="BK426" s="447"/>
      <c r="BL426" s="447"/>
      <c r="BM426" s="447"/>
      <c r="BN426" s="447"/>
      <c r="BO426" s="447"/>
      <c r="BP426" s="337" t="s">
        <v>79</v>
      </c>
      <c r="BQ426" s="280" t="s">
        <v>9592</v>
      </c>
    </row>
    <row r="427" spans="1:69" ht="30" x14ac:dyDescent="0.25">
      <c r="A427" s="261">
        <v>428</v>
      </c>
      <c r="B427" s="474" t="s">
        <v>9428</v>
      </c>
      <c r="C427" s="475" t="s">
        <v>9428</v>
      </c>
      <c r="D427" s="361" t="s">
        <v>60</v>
      </c>
      <c r="E427" s="450" t="s">
        <v>5938</v>
      </c>
      <c r="F427" s="470">
        <v>1</v>
      </c>
      <c r="G427" s="476" t="s">
        <v>7406</v>
      </c>
      <c r="H427" s="477">
        <v>53032910</v>
      </c>
      <c r="I427" s="361" t="s">
        <v>62</v>
      </c>
      <c r="J427" s="439" t="s">
        <v>6968</v>
      </c>
      <c r="K427" s="478">
        <v>31447</v>
      </c>
      <c r="L427" s="476" t="s">
        <v>9506</v>
      </c>
      <c r="M427" s="439" t="s">
        <v>10504</v>
      </c>
      <c r="N427" s="439" t="s">
        <v>10505</v>
      </c>
      <c r="O427" s="476" t="s">
        <v>5990</v>
      </c>
      <c r="P427" s="479">
        <v>45559</v>
      </c>
      <c r="Q427" s="439" t="s">
        <v>87</v>
      </c>
      <c r="R427" s="439" t="s">
        <v>10506</v>
      </c>
      <c r="S427" s="478">
        <v>45560</v>
      </c>
      <c r="T427" s="478">
        <v>45561</v>
      </c>
      <c r="U427" s="478">
        <v>45561</v>
      </c>
      <c r="V427" s="478">
        <v>45561</v>
      </c>
      <c r="W427" s="439" t="s">
        <v>10373</v>
      </c>
      <c r="X427" s="480">
        <v>10090500</v>
      </c>
      <c r="Y427" s="481">
        <v>2883000</v>
      </c>
      <c r="Z427" s="478" t="s">
        <v>10507</v>
      </c>
      <c r="AA427" s="439"/>
      <c r="AB427" s="439"/>
      <c r="AC427" s="361" t="s">
        <v>105</v>
      </c>
      <c r="AD427" s="339" t="s">
        <v>125</v>
      </c>
      <c r="AE427" s="339" t="s">
        <v>125</v>
      </c>
      <c r="AF427" s="439" t="s">
        <v>92</v>
      </c>
      <c r="AG427" s="439" t="s">
        <v>10502</v>
      </c>
      <c r="AH427" s="439">
        <v>1948</v>
      </c>
      <c r="AI427" s="339" t="s">
        <v>94</v>
      </c>
      <c r="AJ427" s="339" t="s">
        <v>62</v>
      </c>
      <c r="AK427" s="493" t="s">
        <v>10137</v>
      </c>
      <c r="AL427" s="478">
        <v>45541</v>
      </c>
      <c r="AM427" s="493" t="s">
        <v>10138</v>
      </c>
      <c r="AN427" s="484">
        <v>45561</v>
      </c>
      <c r="AO427" s="439"/>
      <c r="AP427" s="439"/>
      <c r="AQ427" s="439"/>
      <c r="AR427" s="497">
        <v>116180</v>
      </c>
      <c r="AS427" s="491" t="s">
        <v>10503</v>
      </c>
      <c r="AT427" s="447"/>
      <c r="AU427" s="447"/>
      <c r="AV427" s="447"/>
      <c r="AW427" s="447"/>
      <c r="AX427" s="447"/>
      <c r="AY427" s="447"/>
      <c r="AZ427" s="447"/>
      <c r="BA427" s="447"/>
      <c r="BB427" s="447"/>
      <c r="BC427" s="447"/>
      <c r="BD427" s="447"/>
      <c r="BE427" s="447"/>
      <c r="BF427" s="447"/>
      <c r="BG427" s="447"/>
      <c r="BH427" s="447"/>
      <c r="BI427" s="447"/>
      <c r="BJ427" s="447"/>
      <c r="BK427" s="447"/>
      <c r="BL427" s="447"/>
      <c r="BM427" s="447"/>
      <c r="BN427" s="447"/>
      <c r="BO427" s="447"/>
      <c r="BP427" s="337" t="s">
        <v>79</v>
      </c>
      <c r="BQ427" s="280" t="s">
        <v>9591</v>
      </c>
    </row>
    <row r="428" spans="1:69" ht="30" x14ac:dyDescent="0.25">
      <c r="A428" s="261">
        <v>429</v>
      </c>
      <c r="B428" s="474" t="s">
        <v>9429</v>
      </c>
      <c r="C428" s="475" t="s">
        <v>9429</v>
      </c>
      <c r="D428" s="361" t="s">
        <v>60</v>
      </c>
      <c r="E428" s="450" t="s">
        <v>5938</v>
      </c>
      <c r="F428" s="470">
        <v>1</v>
      </c>
      <c r="G428" s="476" t="s">
        <v>6191</v>
      </c>
      <c r="H428" s="477">
        <v>1005026552</v>
      </c>
      <c r="I428" s="361" t="s">
        <v>62</v>
      </c>
      <c r="J428" s="439" t="s">
        <v>10480</v>
      </c>
      <c r="K428" s="478">
        <v>36783</v>
      </c>
      <c r="L428" s="476" t="s">
        <v>9507</v>
      </c>
      <c r="M428" s="439">
        <v>3227276083</v>
      </c>
      <c r="N428" s="439" t="s">
        <v>10508</v>
      </c>
      <c r="O428" s="476" t="s">
        <v>5990</v>
      </c>
      <c r="P428" s="479">
        <v>45560</v>
      </c>
      <c r="Q428" s="439" t="s">
        <v>87</v>
      </c>
      <c r="R428" s="439" t="s">
        <v>10509</v>
      </c>
      <c r="S428" s="478">
        <v>45561</v>
      </c>
      <c r="T428" s="478">
        <v>45561</v>
      </c>
      <c r="U428" s="478">
        <v>45561</v>
      </c>
      <c r="V428" s="478">
        <v>45561</v>
      </c>
      <c r="W428" s="439" t="s">
        <v>10373</v>
      </c>
      <c r="X428" s="480">
        <v>10090500</v>
      </c>
      <c r="Y428" s="481">
        <v>2883000</v>
      </c>
      <c r="Z428" s="478" t="s">
        <v>10507</v>
      </c>
      <c r="AA428" s="439"/>
      <c r="AB428" s="439"/>
      <c r="AC428" s="361" t="s">
        <v>105</v>
      </c>
      <c r="AD428" s="339" t="s">
        <v>125</v>
      </c>
      <c r="AE428" s="339" t="s">
        <v>125</v>
      </c>
      <c r="AF428" s="439" t="s">
        <v>92</v>
      </c>
      <c r="AG428" s="439" t="s">
        <v>10502</v>
      </c>
      <c r="AH428" s="439">
        <v>1948</v>
      </c>
      <c r="AI428" s="339" t="s">
        <v>94</v>
      </c>
      <c r="AJ428" s="339" t="s">
        <v>62</v>
      </c>
      <c r="AK428" s="493" t="s">
        <v>10139</v>
      </c>
      <c r="AL428" s="478">
        <v>45541</v>
      </c>
      <c r="AM428" s="493" t="s">
        <v>10140</v>
      </c>
      <c r="AN428" s="484">
        <v>45561</v>
      </c>
      <c r="AO428" s="439"/>
      <c r="AP428" s="439"/>
      <c r="AQ428" s="439"/>
      <c r="AR428" s="497">
        <v>116182</v>
      </c>
      <c r="AS428" s="491" t="s">
        <v>10503</v>
      </c>
      <c r="AT428" s="447"/>
      <c r="AU428" s="447"/>
      <c r="AV428" s="447"/>
      <c r="AW428" s="447"/>
      <c r="AX428" s="447"/>
      <c r="AY428" s="447"/>
      <c r="AZ428" s="447"/>
      <c r="BA428" s="447"/>
      <c r="BB428" s="447"/>
      <c r="BC428" s="447"/>
      <c r="BD428" s="447"/>
      <c r="BE428" s="447"/>
      <c r="BF428" s="447"/>
      <c r="BG428" s="447"/>
      <c r="BH428" s="447"/>
      <c r="BI428" s="447"/>
      <c r="BJ428" s="447"/>
      <c r="BK428" s="447"/>
      <c r="BL428" s="447"/>
      <c r="BM428" s="447"/>
      <c r="BN428" s="447"/>
      <c r="BO428" s="447"/>
      <c r="BP428" s="337" t="s">
        <v>79</v>
      </c>
      <c r="BQ428" s="280" t="s">
        <v>9590</v>
      </c>
    </row>
    <row r="429" spans="1:69" ht="30" x14ac:dyDescent="0.25">
      <c r="A429" s="261">
        <v>430</v>
      </c>
      <c r="B429" s="474" t="s">
        <v>9430</v>
      </c>
      <c r="C429" s="475" t="s">
        <v>9430</v>
      </c>
      <c r="D429" s="361" t="s">
        <v>60</v>
      </c>
      <c r="E429" s="450" t="s">
        <v>5938</v>
      </c>
      <c r="F429" s="470">
        <v>1</v>
      </c>
      <c r="G429" s="476" t="s">
        <v>6296</v>
      </c>
      <c r="H429" s="477">
        <v>80421812</v>
      </c>
      <c r="I429" s="361" t="s">
        <v>62</v>
      </c>
      <c r="J429" s="439" t="s">
        <v>10481</v>
      </c>
      <c r="K429" s="478">
        <v>26088</v>
      </c>
      <c r="L429" s="476" t="s">
        <v>9508</v>
      </c>
      <c r="M429" s="439">
        <v>3004613322</v>
      </c>
      <c r="N429" s="439" t="s">
        <v>6298</v>
      </c>
      <c r="O429" s="476" t="s">
        <v>5990</v>
      </c>
      <c r="P429" s="479">
        <v>45559</v>
      </c>
      <c r="Q429" s="439" t="s">
        <v>87</v>
      </c>
      <c r="R429" s="439" t="s">
        <v>10510</v>
      </c>
      <c r="S429" s="478">
        <v>45560</v>
      </c>
      <c r="T429" s="478">
        <v>45561</v>
      </c>
      <c r="U429" s="478">
        <v>45561</v>
      </c>
      <c r="V429" s="478">
        <v>45561</v>
      </c>
      <c r="W429" s="439" t="s">
        <v>10373</v>
      </c>
      <c r="X429" s="480">
        <v>10090500</v>
      </c>
      <c r="Y429" s="481">
        <v>2883000</v>
      </c>
      <c r="Z429" s="478" t="s">
        <v>10507</v>
      </c>
      <c r="AA429" s="439"/>
      <c r="AB429" s="439"/>
      <c r="AC429" s="361" t="s">
        <v>105</v>
      </c>
      <c r="AD429" s="339" t="s">
        <v>125</v>
      </c>
      <c r="AE429" s="339" t="s">
        <v>125</v>
      </c>
      <c r="AF429" s="439" t="s">
        <v>92</v>
      </c>
      <c r="AG429" s="439" t="s">
        <v>10502</v>
      </c>
      <c r="AH429" s="439">
        <v>1948</v>
      </c>
      <c r="AI429" s="339" t="s">
        <v>94</v>
      </c>
      <c r="AJ429" s="339" t="s">
        <v>62</v>
      </c>
      <c r="AK429" s="493" t="s">
        <v>10141</v>
      </c>
      <c r="AL429" s="478">
        <v>45541</v>
      </c>
      <c r="AM429" s="493" t="s">
        <v>10142</v>
      </c>
      <c r="AN429" s="484">
        <v>45561</v>
      </c>
      <c r="AO429" s="439"/>
      <c r="AP429" s="439"/>
      <c r="AQ429" s="439"/>
      <c r="AR429" s="497">
        <v>116185</v>
      </c>
      <c r="AS429" s="491" t="s">
        <v>10503</v>
      </c>
      <c r="AT429" s="447"/>
      <c r="AU429" s="447"/>
      <c r="AV429" s="447"/>
      <c r="AW429" s="447"/>
      <c r="AX429" s="447"/>
      <c r="AY429" s="447"/>
      <c r="AZ429" s="447"/>
      <c r="BA429" s="447"/>
      <c r="BB429" s="447"/>
      <c r="BC429" s="447"/>
      <c r="BD429" s="447"/>
      <c r="BE429" s="447"/>
      <c r="BF429" s="447"/>
      <c r="BG429" s="447"/>
      <c r="BH429" s="447"/>
      <c r="BI429" s="447"/>
      <c r="BJ429" s="447"/>
      <c r="BK429" s="447"/>
      <c r="BL429" s="447"/>
      <c r="BM429" s="447"/>
      <c r="BN429" s="447"/>
      <c r="BO429" s="447"/>
      <c r="BP429" s="337" t="s">
        <v>79</v>
      </c>
      <c r="BQ429" s="280" t="s">
        <v>9589</v>
      </c>
    </row>
    <row r="430" spans="1:69" ht="30" x14ac:dyDescent="0.25">
      <c r="A430" s="261">
        <v>431</v>
      </c>
      <c r="B430" s="474" t="s">
        <v>9431</v>
      </c>
      <c r="C430" s="475" t="s">
        <v>9431</v>
      </c>
      <c r="D430" s="361" t="s">
        <v>60</v>
      </c>
      <c r="E430" s="450" t="s">
        <v>5938</v>
      </c>
      <c r="F430" s="470">
        <v>1</v>
      </c>
      <c r="G430" s="476" t="s">
        <v>2308</v>
      </c>
      <c r="H430" s="477">
        <v>1020785938</v>
      </c>
      <c r="I430" s="361" t="s">
        <v>62</v>
      </c>
      <c r="J430" s="439" t="s">
        <v>10482</v>
      </c>
      <c r="K430" s="478">
        <v>34234</v>
      </c>
      <c r="L430" s="476" t="s">
        <v>9509</v>
      </c>
      <c r="M430" s="439">
        <v>3186767853</v>
      </c>
      <c r="N430" s="439" t="s">
        <v>2311</v>
      </c>
      <c r="O430" s="476" t="s">
        <v>9534</v>
      </c>
      <c r="P430" s="479">
        <v>45561</v>
      </c>
      <c r="Q430" s="439" t="s">
        <v>87</v>
      </c>
      <c r="R430" s="439" t="s">
        <v>10511</v>
      </c>
      <c r="S430" s="478">
        <v>45561</v>
      </c>
      <c r="T430" s="478">
        <v>45561</v>
      </c>
      <c r="U430" s="478">
        <v>45562</v>
      </c>
      <c r="V430" s="478">
        <v>45561</v>
      </c>
      <c r="W430" s="439" t="s">
        <v>10373</v>
      </c>
      <c r="X430" s="480">
        <v>10090500</v>
      </c>
      <c r="Y430" s="481">
        <v>2883000</v>
      </c>
      <c r="Z430" s="478" t="s">
        <v>10507</v>
      </c>
      <c r="AA430" s="439"/>
      <c r="AB430" s="439"/>
      <c r="AC430" s="361" t="s">
        <v>105</v>
      </c>
      <c r="AD430" s="339" t="s">
        <v>125</v>
      </c>
      <c r="AE430" s="339" t="s">
        <v>125</v>
      </c>
      <c r="AF430" s="439" t="s">
        <v>92</v>
      </c>
      <c r="AG430" s="439" t="s">
        <v>10502</v>
      </c>
      <c r="AH430" s="439">
        <v>1948</v>
      </c>
      <c r="AI430" s="339" t="s">
        <v>94</v>
      </c>
      <c r="AJ430" s="339" t="s">
        <v>62</v>
      </c>
      <c r="AK430" s="493" t="s">
        <v>10143</v>
      </c>
      <c r="AL430" s="478">
        <v>45541</v>
      </c>
      <c r="AM430" s="493" t="s">
        <v>10144</v>
      </c>
      <c r="AN430" s="484">
        <v>45561</v>
      </c>
      <c r="AO430" s="439"/>
      <c r="AP430" s="439"/>
      <c r="AQ430" s="439"/>
      <c r="AR430" s="497">
        <v>116178</v>
      </c>
      <c r="AS430" s="491" t="s">
        <v>10503</v>
      </c>
      <c r="AT430" s="447"/>
      <c r="AU430" s="447"/>
      <c r="AV430" s="447"/>
      <c r="AW430" s="447"/>
      <c r="AX430" s="447"/>
      <c r="AY430" s="447"/>
      <c r="AZ430" s="447"/>
      <c r="BA430" s="447"/>
      <c r="BB430" s="447"/>
      <c r="BC430" s="447"/>
      <c r="BD430" s="447"/>
      <c r="BE430" s="447"/>
      <c r="BF430" s="447"/>
      <c r="BG430" s="447"/>
      <c r="BH430" s="447"/>
      <c r="BI430" s="447"/>
      <c r="BJ430" s="447"/>
      <c r="BK430" s="447"/>
      <c r="BL430" s="447"/>
      <c r="BM430" s="447"/>
      <c r="BN430" s="447"/>
      <c r="BO430" s="447"/>
      <c r="BP430" s="337" t="s">
        <v>79</v>
      </c>
      <c r="BQ430" s="278" t="s">
        <v>9584</v>
      </c>
    </row>
    <row r="431" spans="1:69" ht="45" x14ac:dyDescent="0.25">
      <c r="A431" s="261">
        <v>432</v>
      </c>
      <c r="B431" s="474" t="s">
        <v>9432</v>
      </c>
      <c r="C431" s="475" t="s">
        <v>9432</v>
      </c>
      <c r="D431" s="361" t="s">
        <v>60</v>
      </c>
      <c r="E431" s="450" t="s">
        <v>7871</v>
      </c>
      <c r="F431" s="470">
        <v>1</v>
      </c>
      <c r="G431" s="476" t="s">
        <v>9456</v>
      </c>
      <c r="H431" s="477">
        <v>52707718</v>
      </c>
      <c r="I431" s="361" t="s">
        <v>62</v>
      </c>
      <c r="J431" s="439" t="s">
        <v>182</v>
      </c>
      <c r="K431" s="478">
        <v>29186</v>
      </c>
      <c r="L431" s="476" t="s">
        <v>9510</v>
      </c>
      <c r="M431" s="439">
        <v>3022557032</v>
      </c>
      <c r="N431" s="439" t="s">
        <v>10512</v>
      </c>
      <c r="O431" s="476" t="s">
        <v>9535</v>
      </c>
      <c r="P431" s="479">
        <v>45558</v>
      </c>
      <c r="Q431" s="439" t="s">
        <v>87</v>
      </c>
      <c r="R431" s="439" t="s">
        <v>10513</v>
      </c>
      <c r="S431" s="478">
        <v>45559</v>
      </c>
      <c r="T431" s="478">
        <v>45559</v>
      </c>
      <c r="U431" s="478">
        <v>45561</v>
      </c>
      <c r="V431" s="478">
        <v>45561</v>
      </c>
      <c r="W431" s="439" t="s">
        <v>218</v>
      </c>
      <c r="X431" s="480">
        <v>18000000</v>
      </c>
      <c r="Y431" s="282">
        <v>6000000</v>
      </c>
      <c r="Z431" s="478" t="s">
        <v>10507</v>
      </c>
      <c r="AA431" s="439"/>
      <c r="AB431" s="439"/>
      <c r="AC431" s="361" t="s">
        <v>105</v>
      </c>
      <c r="AD431" s="339" t="s">
        <v>125</v>
      </c>
      <c r="AE431" s="339" t="s">
        <v>125</v>
      </c>
      <c r="AF431" s="439" t="s">
        <v>92</v>
      </c>
      <c r="AG431" s="439" t="s">
        <v>6464</v>
      </c>
      <c r="AH431" s="439">
        <v>1949</v>
      </c>
      <c r="AI431" s="339" t="s">
        <v>94</v>
      </c>
      <c r="AJ431" s="339" t="s">
        <v>62</v>
      </c>
      <c r="AK431" s="493" t="s">
        <v>10145</v>
      </c>
      <c r="AL431" s="439"/>
      <c r="AM431" s="495" t="s">
        <v>10146</v>
      </c>
      <c r="AN431" s="484">
        <v>45559</v>
      </c>
      <c r="AO431" s="439"/>
      <c r="AP431" s="439"/>
      <c r="AQ431" s="439"/>
      <c r="AR431" s="497">
        <v>115222</v>
      </c>
      <c r="AS431" s="488" t="s">
        <v>10436</v>
      </c>
      <c r="AT431" s="484">
        <v>45590</v>
      </c>
      <c r="AU431" s="447"/>
      <c r="AV431" s="447"/>
      <c r="AW431" s="447"/>
      <c r="AX431" s="447"/>
      <c r="AY431" s="447"/>
      <c r="AZ431" s="447"/>
      <c r="BA431" s="447"/>
      <c r="BB431" s="447"/>
      <c r="BC431" s="447"/>
      <c r="BD431" s="447"/>
      <c r="BE431" s="447"/>
      <c r="BF431" s="447"/>
      <c r="BG431" s="447"/>
      <c r="BH431" s="447"/>
      <c r="BI431" s="447"/>
      <c r="BJ431" s="447"/>
      <c r="BK431" s="447"/>
      <c r="BL431" s="447"/>
      <c r="BM431" s="447"/>
      <c r="BN431" s="447"/>
      <c r="BO431" s="447"/>
      <c r="BP431" s="337" t="s">
        <v>79</v>
      </c>
      <c r="BQ431" s="278" t="s">
        <v>9585</v>
      </c>
    </row>
    <row r="432" spans="1:69" ht="30" x14ac:dyDescent="0.25">
      <c r="A432" s="261">
        <v>433</v>
      </c>
      <c r="B432" s="474" t="s">
        <v>9433</v>
      </c>
      <c r="C432" s="475" t="s">
        <v>9433</v>
      </c>
      <c r="D432" s="361" t="s">
        <v>60</v>
      </c>
      <c r="E432" s="450" t="s">
        <v>7871</v>
      </c>
      <c r="F432" s="470">
        <v>1</v>
      </c>
      <c r="G432" s="476" t="s">
        <v>6600</v>
      </c>
      <c r="H432" s="477">
        <v>1010219266</v>
      </c>
      <c r="I432" s="361" t="s">
        <v>62</v>
      </c>
      <c r="J432" s="439" t="s">
        <v>10479</v>
      </c>
      <c r="K432" s="478">
        <v>34688</v>
      </c>
      <c r="L432" s="476" t="s">
        <v>9511</v>
      </c>
      <c r="M432" s="439" t="s">
        <v>10514</v>
      </c>
      <c r="N432" s="439" t="s">
        <v>6602</v>
      </c>
      <c r="O432" s="476" t="s">
        <v>6603</v>
      </c>
      <c r="P432" s="479">
        <v>45559</v>
      </c>
      <c r="Q432" s="439" t="s">
        <v>87</v>
      </c>
      <c r="R432" s="439" t="s">
        <v>10515</v>
      </c>
      <c r="S432" s="478">
        <v>45559</v>
      </c>
      <c r="T432" s="478">
        <v>45560</v>
      </c>
      <c r="U432" s="478">
        <v>45560</v>
      </c>
      <c r="V432" s="478">
        <v>45561</v>
      </c>
      <c r="W432" s="439" t="s">
        <v>218</v>
      </c>
      <c r="X432" s="480">
        <v>16377000</v>
      </c>
      <c r="Y432" s="282">
        <v>5459000</v>
      </c>
      <c r="Z432" s="478">
        <v>45651</v>
      </c>
      <c r="AA432" s="439"/>
      <c r="AB432" s="439"/>
      <c r="AC432" s="361" t="s">
        <v>105</v>
      </c>
      <c r="AD432" s="339" t="s">
        <v>125</v>
      </c>
      <c r="AE432" s="339" t="s">
        <v>125</v>
      </c>
      <c r="AF432" s="439" t="s">
        <v>92</v>
      </c>
      <c r="AG432" s="439" t="s">
        <v>6464</v>
      </c>
      <c r="AH432" s="439">
        <v>1949</v>
      </c>
      <c r="AI432" s="339" t="s">
        <v>75</v>
      </c>
      <c r="AJ432" s="339" t="s">
        <v>62</v>
      </c>
      <c r="AK432" s="493" t="s">
        <v>10147</v>
      </c>
      <c r="AL432" s="478">
        <v>45553</v>
      </c>
      <c r="AM432" s="493" t="s">
        <v>10148</v>
      </c>
      <c r="AN432" s="484">
        <v>45561</v>
      </c>
      <c r="AO432" s="439"/>
      <c r="AP432" s="439"/>
      <c r="AQ432" s="439"/>
      <c r="AR432" s="493">
        <v>117163</v>
      </c>
      <c r="AS432" s="488" t="s">
        <v>10386</v>
      </c>
      <c r="AT432" s="447"/>
      <c r="AU432" s="447"/>
      <c r="AV432" s="447"/>
      <c r="AW432" s="447"/>
      <c r="AX432" s="447"/>
      <c r="AY432" s="447"/>
      <c r="AZ432" s="447"/>
      <c r="BA432" s="447"/>
      <c r="BB432" s="447"/>
      <c r="BC432" s="447"/>
      <c r="BD432" s="447"/>
      <c r="BE432" s="447"/>
      <c r="BF432" s="447"/>
      <c r="BG432" s="447"/>
      <c r="BH432" s="447"/>
      <c r="BI432" s="447"/>
      <c r="BJ432" s="447"/>
      <c r="BK432" s="447"/>
      <c r="BL432" s="447"/>
      <c r="BM432" s="447"/>
      <c r="BN432" s="447"/>
      <c r="BO432" s="447"/>
      <c r="BP432" s="337" t="s">
        <v>79</v>
      </c>
      <c r="BQ432" s="278" t="s">
        <v>9586</v>
      </c>
    </row>
    <row r="433" spans="1:69" ht="30" x14ac:dyDescent="0.25">
      <c r="A433" s="261">
        <v>434</v>
      </c>
      <c r="B433" s="474" t="s">
        <v>9434</v>
      </c>
      <c r="C433" s="475" t="s">
        <v>9434</v>
      </c>
      <c r="D433" s="361" t="s">
        <v>60</v>
      </c>
      <c r="E433" s="450" t="s">
        <v>7871</v>
      </c>
      <c r="F433" s="470">
        <v>1</v>
      </c>
      <c r="G433" s="476" t="s">
        <v>9457</v>
      </c>
      <c r="H433" s="477">
        <v>79889352</v>
      </c>
      <c r="I433" s="361" t="s">
        <v>62</v>
      </c>
      <c r="J433" s="439" t="s">
        <v>753</v>
      </c>
      <c r="K433" s="478">
        <v>28842</v>
      </c>
      <c r="L433" s="476" t="s">
        <v>9512</v>
      </c>
      <c r="M433" s="439">
        <v>3012345091</v>
      </c>
      <c r="N433" s="439" t="s">
        <v>10516</v>
      </c>
      <c r="O433" s="476" t="s">
        <v>9536</v>
      </c>
      <c r="P433" s="479">
        <v>45560</v>
      </c>
      <c r="Q433" s="439" t="s">
        <v>87</v>
      </c>
      <c r="R433" s="439" t="s">
        <v>10517</v>
      </c>
      <c r="S433" s="478">
        <v>45561</v>
      </c>
      <c r="T433" s="478">
        <v>45561</v>
      </c>
      <c r="U433" s="478">
        <v>45561</v>
      </c>
      <c r="V433" s="478">
        <v>45561</v>
      </c>
      <c r="W433" s="439" t="s">
        <v>218</v>
      </c>
      <c r="X433" s="480">
        <v>18000000</v>
      </c>
      <c r="Y433" s="282">
        <v>6000000</v>
      </c>
      <c r="Z433" s="478">
        <v>45651</v>
      </c>
      <c r="AA433" s="439"/>
      <c r="AB433" s="439"/>
      <c r="AC433" s="361" t="s">
        <v>105</v>
      </c>
      <c r="AD433" s="339" t="s">
        <v>125</v>
      </c>
      <c r="AE433" s="339" t="s">
        <v>125</v>
      </c>
      <c r="AF433" s="439" t="s">
        <v>92</v>
      </c>
      <c r="AG433" s="439" t="s">
        <v>6464</v>
      </c>
      <c r="AH433" s="439">
        <v>1949</v>
      </c>
      <c r="AI433" s="339" t="s">
        <v>94</v>
      </c>
      <c r="AJ433" s="339" t="s">
        <v>62</v>
      </c>
      <c r="AK433" s="493" t="s">
        <v>10149</v>
      </c>
      <c r="AL433" s="478">
        <v>45553</v>
      </c>
      <c r="AM433" s="493" t="s">
        <v>10150</v>
      </c>
      <c r="AN433" s="484">
        <v>45561</v>
      </c>
      <c r="AO433" s="439"/>
      <c r="AP433" s="439"/>
      <c r="AQ433" s="439"/>
      <c r="AR433" s="493">
        <v>116308</v>
      </c>
      <c r="AS433" s="491" t="s">
        <v>10493</v>
      </c>
      <c r="AT433" s="447"/>
      <c r="AU433" s="484">
        <v>45601</v>
      </c>
      <c r="AV433" s="447"/>
      <c r="AW433" s="447"/>
      <c r="AX433" s="447"/>
      <c r="AY433" s="447"/>
      <c r="AZ433" s="447"/>
      <c r="BA433" s="447"/>
      <c r="BB433" s="447"/>
      <c r="BC433" s="447"/>
      <c r="BD433" s="447"/>
      <c r="BE433" s="447"/>
      <c r="BF433" s="447"/>
      <c r="BG433" s="447"/>
      <c r="BH433" s="447"/>
      <c r="BI433" s="447"/>
      <c r="BJ433" s="447"/>
      <c r="BK433" s="447"/>
      <c r="BL433" s="447"/>
      <c r="BM433" s="447"/>
      <c r="BN433" s="447"/>
      <c r="BO433" s="447"/>
      <c r="BP433" s="337" t="s">
        <v>79</v>
      </c>
      <c r="BQ433" s="280" t="s">
        <v>9588</v>
      </c>
    </row>
    <row r="434" spans="1:69" ht="30" x14ac:dyDescent="0.25">
      <c r="A434" s="261">
        <v>435</v>
      </c>
      <c r="B434" s="474" t="s">
        <v>9435</v>
      </c>
      <c r="C434" s="475" t="s">
        <v>9435</v>
      </c>
      <c r="D434" s="361" t="s">
        <v>60</v>
      </c>
      <c r="E434" s="450" t="s">
        <v>7871</v>
      </c>
      <c r="F434" s="470">
        <v>1</v>
      </c>
      <c r="G434" s="476" t="s">
        <v>633</v>
      </c>
      <c r="H434" s="477">
        <v>1019033686</v>
      </c>
      <c r="I434" s="361" t="s">
        <v>62</v>
      </c>
      <c r="J434" s="439" t="s">
        <v>10518</v>
      </c>
      <c r="K434" s="478">
        <v>32668</v>
      </c>
      <c r="L434" s="476" t="s">
        <v>9513</v>
      </c>
      <c r="M434" s="439">
        <v>3102602486</v>
      </c>
      <c r="N434" s="439" t="s">
        <v>1868</v>
      </c>
      <c r="O434" s="476" t="s">
        <v>1869</v>
      </c>
      <c r="P434" s="479">
        <v>45560</v>
      </c>
      <c r="Q434" s="439" t="s">
        <v>87</v>
      </c>
      <c r="R434" s="439" t="s">
        <v>10519</v>
      </c>
      <c r="S434" s="478">
        <v>45560</v>
      </c>
      <c r="T434" s="478">
        <v>45560</v>
      </c>
      <c r="U434" s="478">
        <v>45561</v>
      </c>
      <c r="V434" s="478">
        <v>45561</v>
      </c>
      <c r="W434" s="439" t="s">
        <v>218</v>
      </c>
      <c r="X434" s="480">
        <v>18000000</v>
      </c>
      <c r="Y434" s="282">
        <v>6000000</v>
      </c>
      <c r="Z434" s="478">
        <v>45651</v>
      </c>
      <c r="AA434" s="439"/>
      <c r="AB434" s="439"/>
      <c r="AC434" s="361" t="s">
        <v>105</v>
      </c>
      <c r="AD434" s="339" t="s">
        <v>125</v>
      </c>
      <c r="AE434" s="339" t="s">
        <v>125</v>
      </c>
      <c r="AF434" s="439" t="s">
        <v>92</v>
      </c>
      <c r="AG434" s="439" t="s">
        <v>6464</v>
      </c>
      <c r="AH434" s="439">
        <v>1949</v>
      </c>
      <c r="AI434" s="339" t="s">
        <v>75</v>
      </c>
      <c r="AJ434" s="339" t="s">
        <v>62</v>
      </c>
      <c r="AK434" s="493" t="s">
        <v>10151</v>
      </c>
      <c r="AL434" s="478">
        <v>45553</v>
      </c>
      <c r="AM434" s="493" t="s">
        <v>10152</v>
      </c>
      <c r="AN434" s="484">
        <v>45561</v>
      </c>
      <c r="AO434" s="439"/>
      <c r="AP434" s="439"/>
      <c r="AQ434" s="439"/>
      <c r="AR434" s="493">
        <v>116313</v>
      </c>
      <c r="AS434" s="488" t="s">
        <v>10386</v>
      </c>
      <c r="AT434" s="447"/>
      <c r="AU434" s="447"/>
      <c r="AV434" s="447"/>
      <c r="AW434" s="447"/>
      <c r="AX434" s="447"/>
      <c r="AY434" s="447"/>
      <c r="AZ434" s="447"/>
      <c r="BA434" s="447"/>
      <c r="BB434" s="447"/>
      <c r="BC434" s="447"/>
      <c r="BD434" s="447"/>
      <c r="BE434" s="447"/>
      <c r="BF434" s="447"/>
      <c r="BG434" s="447"/>
      <c r="BH434" s="447"/>
      <c r="BI434" s="447"/>
      <c r="BJ434" s="447"/>
      <c r="BK434" s="447"/>
      <c r="BL434" s="447"/>
      <c r="BM434" s="447"/>
      <c r="BN434" s="447"/>
      <c r="BO434" s="447"/>
      <c r="BP434" s="337" t="s">
        <v>79</v>
      </c>
      <c r="BQ434" s="278" t="s">
        <v>9587</v>
      </c>
    </row>
    <row r="435" spans="1:69" ht="30" x14ac:dyDescent="0.25">
      <c r="A435" s="261">
        <v>436</v>
      </c>
      <c r="B435" s="498" t="s">
        <v>9593</v>
      </c>
      <c r="C435" s="499" t="s">
        <v>9593</v>
      </c>
      <c r="D435" s="500" t="s">
        <v>60</v>
      </c>
      <c r="E435" s="501" t="s">
        <v>10050</v>
      </c>
      <c r="F435" s="498">
        <v>1</v>
      </c>
      <c r="G435" s="502" t="s">
        <v>9705</v>
      </c>
      <c r="H435" s="502">
        <v>901774581</v>
      </c>
      <c r="I435" s="500" t="s">
        <v>62</v>
      </c>
      <c r="J435" s="502" t="s">
        <v>4608</v>
      </c>
      <c r="K435" s="502"/>
      <c r="L435" s="503" t="s">
        <v>9766</v>
      </c>
      <c r="M435" s="502"/>
      <c r="N435" s="502"/>
      <c r="O435" s="502" t="s">
        <v>9874</v>
      </c>
      <c r="P435" s="504">
        <v>45587</v>
      </c>
      <c r="Q435" s="439" t="s">
        <v>87</v>
      </c>
      <c r="R435" s="439" t="s">
        <v>10520</v>
      </c>
      <c r="S435" s="478">
        <v>45588</v>
      </c>
      <c r="T435" s="478">
        <v>45589</v>
      </c>
      <c r="U435" s="439"/>
      <c r="V435" s="478">
        <v>45589</v>
      </c>
      <c r="W435" s="439" t="s">
        <v>583</v>
      </c>
      <c r="X435" s="480">
        <v>36355243</v>
      </c>
      <c r="Y435" s="282">
        <v>36355243</v>
      </c>
      <c r="Z435" s="478">
        <v>45619</v>
      </c>
      <c r="AA435" s="439"/>
      <c r="AB435" s="439"/>
      <c r="AC435" s="505" t="s">
        <v>105</v>
      </c>
      <c r="AD435" s="339" t="s">
        <v>125</v>
      </c>
      <c r="AE435" s="339" t="s">
        <v>125</v>
      </c>
      <c r="AF435" s="439" t="s">
        <v>92</v>
      </c>
      <c r="AG435" s="439" t="s">
        <v>8174</v>
      </c>
      <c r="AH435" s="439">
        <v>1992</v>
      </c>
      <c r="AI435" s="339" t="s">
        <v>94</v>
      </c>
      <c r="AJ435" s="339" t="s">
        <v>62</v>
      </c>
      <c r="AK435" s="439" t="s">
        <v>10521</v>
      </c>
      <c r="AL435" s="478">
        <v>45580</v>
      </c>
      <c r="AM435" s="439" t="s">
        <v>10522</v>
      </c>
      <c r="AN435" s="484">
        <v>45588</v>
      </c>
      <c r="AO435" s="439"/>
      <c r="AP435" s="439"/>
      <c r="AQ435" s="439"/>
      <c r="AR435" s="447">
        <v>119781</v>
      </c>
      <c r="AS435" s="488" t="s">
        <v>10523</v>
      </c>
      <c r="AT435" s="447"/>
      <c r="AU435" s="447"/>
      <c r="AV435" s="447"/>
      <c r="AW435" s="447"/>
      <c r="AX435" s="447"/>
      <c r="AY435" s="447"/>
      <c r="AZ435" s="447"/>
      <c r="BA435" s="447"/>
      <c r="BB435" s="447"/>
      <c r="BC435" s="447"/>
      <c r="BD435" s="447"/>
      <c r="BE435" s="447"/>
      <c r="BF435" s="447"/>
      <c r="BG435" s="447"/>
      <c r="BH435" s="447"/>
      <c r="BI435" s="447"/>
      <c r="BJ435" s="447"/>
      <c r="BK435" s="447"/>
      <c r="BL435" s="447"/>
      <c r="BM435" s="447"/>
      <c r="BN435" s="447"/>
      <c r="BO435" s="447"/>
      <c r="BP435" s="447"/>
      <c r="BQ435" s="242" t="s">
        <v>9938</v>
      </c>
    </row>
    <row r="436" spans="1:69" x14ac:dyDescent="0.25">
      <c r="A436" s="261">
        <v>437</v>
      </c>
      <c r="B436" s="498" t="s">
        <v>9594</v>
      </c>
      <c r="C436" s="499" t="s">
        <v>9594</v>
      </c>
      <c r="D436" s="500" t="s">
        <v>60</v>
      </c>
      <c r="E436" s="450" t="s">
        <v>7871</v>
      </c>
      <c r="F436" s="498">
        <v>1</v>
      </c>
      <c r="G436" s="502" t="s">
        <v>4684</v>
      </c>
      <c r="H436" s="502">
        <v>1013663573</v>
      </c>
      <c r="I436" s="500" t="s">
        <v>62</v>
      </c>
      <c r="J436" s="502" t="s">
        <v>1317</v>
      </c>
      <c r="K436" s="504">
        <v>34965</v>
      </c>
      <c r="L436" s="503" t="s">
        <v>9767</v>
      </c>
      <c r="M436" s="502" t="s">
        <v>10524</v>
      </c>
      <c r="N436" s="502" t="s">
        <v>10525</v>
      </c>
      <c r="O436" s="502" t="s">
        <v>4687</v>
      </c>
      <c r="P436" s="504">
        <v>45554</v>
      </c>
      <c r="Q436" s="439" t="s">
        <v>87</v>
      </c>
      <c r="R436" s="439" t="s">
        <v>10526</v>
      </c>
      <c r="S436" s="478">
        <v>45554</v>
      </c>
      <c r="T436" s="478">
        <v>45560</v>
      </c>
      <c r="U436" s="439"/>
      <c r="V436" s="478">
        <v>45574</v>
      </c>
      <c r="W436" s="439" t="s">
        <v>69</v>
      </c>
      <c r="X436" s="506" t="s">
        <v>9932</v>
      </c>
      <c r="Y436" s="282">
        <v>5500000</v>
      </c>
      <c r="Z436" s="478" t="s">
        <v>10507</v>
      </c>
      <c r="AA436" s="439"/>
      <c r="AB436" s="439"/>
      <c r="AC436" s="505" t="s">
        <v>105</v>
      </c>
      <c r="AD436" s="339" t="s">
        <v>125</v>
      </c>
      <c r="AE436" s="339" t="s">
        <v>125</v>
      </c>
      <c r="AF436" s="439" t="s">
        <v>92</v>
      </c>
      <c r="AG436" s="439" t="s">
        <v>6393</v>
      </c>
      <c r="AH436" s="439">
        <v>1954</v>
      </c>
      <c r="AI436" s="339" t="s">
        <v>94</v>
      </c>
      <c r="AJ436" s="339" t="s">
        <v>62</v>
      </c>
      <c r="AK436" s="493" t="s">
        <v>10153</v>
      </c>
      <c r="AL436" s="439"/>
      <c r="AM436" s="493" t="s">
        <v>10154</v>
      </c>
      <c r="AN436" s="484">
        <v>45555</v>
      </c>
      <c r="AO436" s="439"/>
      <c r="AP436" s="439"/>
      <c r="AQ436" s="439"/>
      <c r="AR436" s="493">
        <v>115538</v>
      </c>
      <c r="AS436" s="491" t="s">
        <v>10493</v>
      </c>
      <c r="AT436" s="484">
        <v>45574</v>
      </c>
      <c r="AU436" s="447"/>
      <c r="AV436" s="447"/>
      <c r="AW436" s="447"/>
      <c r="AX436" s="447"/>
      <c r="AY436" s="447"/>
      <c r="AZ436" s="447"/>
      <c r="BA436" s="447"/>
      <c r="BB436" s="447"/>
      <c r="BC436" s="447"/>
      <c r="BD436" s="447"/>
      <c r="BE436" s="447"/>
      <c r="BF436" s="447"/>
      <c r="BG436" s="447"/>
      <c r="BH436" s="447"/>
      <c r="BI436" s="447"/>
      <c r="BJ436" s="447"/>
      <c r="BK436" s="447"/>
      <c r="BL436" s="447"/>
      <c r="BM436" s="447"/>
      <c r="BN436" s="447"/>
      <c r="BO436" s="447"/>
      <c r="BP436" s="447"/>
      <c r="BQ436" s="242" t="s">
        <v>9939</v>
      </c>
    </row>
    <row r="437" spans="1:69" ht="30" x14ac:dyDescent="0.25">
      <c r="A437" s="261">
        <v>438</v>
      </c>
      <c r="B437" s="498" t="s">
        <v>9595</v>
      </c>
      <c r="C437" s="499" t="s">
        <v>9595</v>
      </c>
      <c r="D437" s="500" t="s">
        <v>60</v>
      </c>
      <c r="E437" s="450" t="s">
        <v>7871</v>
      </c>
      <c r="F437" s="498">
        <v>1</v>
      </c>
      <c r="G437" s="502" t="s">
        <v>3021</v>
      </c>
      <c r="H437" s="502">
        <v>1032470339</v>
      </c>
      <c r="I437" s="500" t="s">
        <v>62</v>
      </c>
      <c r="J437" s="439" t="s">
        <v>10462</v>
      </c>
      <c r="K437" s="504">
        <v>34789</v>
      </c>
      <c r="L437" s="503" t="s">
        <v>9768</v>
      </c>
      <c r="M437" s="502" t="s">
        <v>10527</v>
      </c>
      <c r="N437" s="502" t="s">
        <v>10528</v>
      </c>
      <c r="O437" s="502" t="s">
        <v>9875</v>
      </c>
      <c r="P437" s="504">
        <v>45562</v>
      </c>
      <c r="Q437" s="439" t="s">
        <v>87</v>
      </c>
      <c r="R437" s="439" t="s">
        <v>10529</v>
      </c>
      <c r="S437" s="478">
        <v>45562</v>
      </c>
      <c r="T437" s="478">
        <v>45565</v>
      </c>
      <c r="U437" s="478">
        <v>45563</v>
      </c>
      <c r="V437" s="478">
        <v>45566</v>
      </c>
      <c r="W437" s="439" t="s">
        <v>218</v>
      </c>
      <c r="X437" s="480">
        <v>16377000</v>
      </c>
      <c r="Y437" s="282">
        <v>5459000</v>
      </c>
      <c r="Z437" s="478" t="s">
        <v>10507</v>
      </c>
      <c r="AA437" s="439"/>
      <c r="AB437" s="439"/>
      <c r="AC437" s="505" t="s">
        <v>105</v>
      </c>
      <c r="AD437" s="339" t="s">
        <v>125</v>
      </c>
      <c r="AE437" s="339" t="s">
        <v>125</v>
      </c>
      <c r="AF437" s="439" t="s">
        <v>92</v>
      </c>
      <c r="AG437" s="439" t="s">
        <v>10530</v>
      </c>
      <c r="AH437" s="439">
        <v>1941</v>
      </c>
      <c r="AI437" s="339" t="s">
        <v>94</v>
      </c>
      <c r="AJ437" s="339" t="s">
        <v>62</v>
      </c>
      <c r="AK437" s="493" t="s">
        <v>10155</v>
      </c>
      <c r="AL437" s="478">
        <v>45548</v>
      </c>
      <c r="AM437" s="493" t="s">
        <v>10156</v>
      </c>
      <c r="AN437" s="484">
        <v>45565</v>
      </c>
      <c r="AO437" s="439"/>
      <c r="AP437" s="439"/>
      <c r="AQ437" s="439"/>
      <c r="AR437" s="493">
        <v>117643</v>
      </c>
      <c r="AS437" s="488" t="s">
        <v>10386</v>
      </c>
      <c r="AT437" s="447"/>
      <c r="AU437" s="447"/>
      <c r="AV437" s="447"/>
      <c r="AW437" s="447"/>
      <c r="AX437" s="447"/>
      <c r="AY437" s="447"/>
      <c r="AZ437" s="447"/>
      <c r="BA437" s="447"/>
      <c r="BB437" s="447"/>
      <c r="BC437" s="447"/>
      <c r="BD437" s="447"/>
      <c r="BE437" s="447"/>
      <c r="BF437" s="447"/>
      <c r="BG437" s="447"/>
      <c r="BH437" s="447"/>
      <c r="BI437" s="447"/>
      <c r="BJ437" s="447"/>
      <c r="BK437" s="447"/>
      <c r="BL437" s="447"/>
      <c r="BM437" s="447"/>
      <c r="BN437" s="447"/>
      <c r="BO437" s="447"/>
      <c r="BP437" s="447"/>
      <c r="BQ437" s="242" t="s">
        <v>9940</v>
      </c>
    </row>
    <row r="438" spans="1:69" ht="30" x14ac:dyDescent="0.25">
      <c r="A438" s="261">
        <v>439</v>
      </c>
      <c r="B438" s="498" t="s">
        <v>9596</v>
      </c>
      <c r="C438" s="499" t="s">
        <v>9596</v>
      </c>
      <c r="D438" s="500" t="s">
        <v>60</v>
      </c>
      <c r="E438" s="450" t="s">
        <v>7871</v>
      </c>
      <c r="F438" s="498">
        <v>1</v>
      </c>
      <c r="G438" s="502" t="s">
        <v>9706</v>
      </c>
      <c r="H438" s="502">
        <v>52352857</v>
      </c>
      <c r="I438" s="500" t="s">
        <v>62</v>
      </c>
      <c r="J438" s="502" t="s">
        <v>182</v>
      </c>
      <c r="K438" s="504">
        <v>28948</v>
      </c>
      <c r="L438" s="503" t="s">
        <v>9769</v>
      </c>
      <c r="M438" s="502">
        <v>3214174188</v>
      </c>
      <c r="N438" s="502" t="s">
        <v>7893</v>
      </c>
      <c r="O438" s="502" t="s">
        <v>4006</v>
      </c>
      <c r="P438" s="504">
        <v>45561</v>
      </c>
      <c r="Q438" s="439" t="s">
        <v>87</v>
      </c>
      <c r="R438" s="439" t="s">
        <v>10531</v>
      </c>
      <c r="S438" s="478">
        <v>45561</v>
      </c>
      <c r="T438" s="478">
        <v>45562</v>
      </c>
      <c r="U438" s="478">
        <v>45563</v>
      </c>
      <c r="V438" s="478">
        <v>45573</v>
      </c>
      <c r="W438" s="439" t="s">
        <v>10373</v>
      </c>
      <c r="X438" s="480">
        <v>19250000</v>
      </c>
      <c r="Y438" s="282">
        <v>5500000</v>
      </c>
      <c r="Z438" s="478" t="s">
        <v>10507</v>
      </c>
      <c r="AA438" s="439"/>
      <c r="AB438" s="439"/>
      <c r="AC438" s="505" t="s">
        <v>105</v>
      </c>
      <c r="AD438" s="339" t="s">
        <v>125</v>
      </c>
      <c r="AE438" s="339" t="s">
        <v>125</v>
      </c>
      <c r="AF438" s="439" t="s">
        <v>92</v>
      </c>
      <c r="AG438" s="439" t="s">
        <v>10378</v>
      </c>
      <c r="AH438" s="439">
        <v>1952</v>
      </c>
      <c r="AI438" s="339" t="s">
        <v>94</v>
      </c>
      <c r="AJ438" s="339" t="s">
        <v>62</v>
      </c>
      <c r="AK438" s="493" t="s">
        <v>10157</v>
      </c>
      <c r="AL438" s="439"/>
      <c r="AM438" s="493" t="s">
        <v>10158</v>
      </c>
      <c r="AN438" s="484">
        <v>45573</v>
      </c>
      <c r="AO438" s="439"/>
      <c r="AP438" s="439"/>
      <c r="AQ438" s="439"/>
      <c r="AR438" s="493">
        <v>117521</v>
      </c>
      <c r="AS438" s="488" t="s">
        <v>10436</v>
      </c>
      <c r="AT438" s="447"/>
      <c r="AU438" s="447"/>
      <c r="AV438" s="447"/>
      <c r="AW438" s="447"/>
      <c r="AX438" s="447"/>
      <c r="AY438" s="447"/>
      <c r="AZ438" s="447"/>
      <c r="BA438" s="447"/>
      <c r="BB438" s="447"/>
      <c r="BC438" s="447"/>
      <c r="BD438" s="447"/>
      <c r="BE438" s="447"/>
      <c r="BF438" s="447"/>
      <c r="BG438" s="447"/>
      <c r="BH438" s="447"/>
      <c r="BI438" s="447"/>
      <c r="BJ438" s="447"/>
      <c r="BK438" s="447"/>
      <c r="BL438" s="447"/>
      <c r="BM438" s="447"/>
      <c r="BN438" s="447"/>
      <c r="BO438" s="447"/>
      <c r="BP438" s="447"/>
      <c r="BQ438" s="242" t="s">
        <v>9941</v>
      </c>
    </row>
    <row r="439" spans="1:69" ht="30" x14ac:dyDescent="0.25">
      <c r="A439" s="261">
        <v>440</v>
      </c>
      <c r="B439" s="498" t="s">
        <v>9597</v>
      </c>
      <c r="C439" s="499" t="s">
        <v>9597</v>
      </c>
      <c r="D439" s="500" t="s">
        <v>60</v>
      </c>
      <c r="E439" s="450" t="s">
        <v>7871</v>
      </c>
      <c r="F439" s="498">
        <v>1</v>
      </c>
      <c r="G439" s="502" t="s">
        <v>6845</v>
      </c>
      <c r="H439" s="502">
        <v>52999940</v>
      </c>
      <c r="I439" s="500" t="s">
        <v>62</v>
      </c>
      <c r="J439" s="502" t="s">
        <v>10532</v>
      </c>
      <c r="K439" s="504">
        <v>31047</v>
      </c>
      <c r="L439" s="503" t="s">
        <v>9770</v>
      </c>
      <c r="M439" s="502">
        <v>3222123534</v>
      </c>
      <c r="N439" s="502" t="s">
        <v>6848</v>
      </c>
      <c r="O439" s="502" t="s">
        <v>9876</v>
      </c>
      <c r="P439" s="504">
        <v>45562</v>
      </c>
      <c r="Q439" s="439" t="s">
        <v>297</v>
      </c>
      <c r="R439" s="439" t="s">
        <v>10533</v>
      </c>
      <c r="S439" s="478">
        <v>45562</v>
      </c>
      <c r="T439" s="478">
        <v>45569</v>
      </c>
      <c r="U439" s="478">
        <v>45569</v>
      </c>
      <c r="V439" s="478">
        <v>45569</v>
      </c>
      <c r="W439" s="439" t="s">
        <v>10373</v>
      </c>
      <c r="X439" s="480">
        <v>17500000</v>
      </c>
      <c r="Y439" s="282">
        <v>5000000</v>
      </c>
      <c r="Z439" s="478" t="s">
        <v>10507</v>
      </c>
      <c r="AA439" s="439"/>
      <c r="AB439" s="439"/>
      <c r="AC439" s="505" t="s">
        <v>105</v>
      </c>
      <c r="AD439" s="339" t="s">
        <v>125</v>
      </c>
      <c r="AE439" s="339" t="s">
        <v>125</v>
      </c>
      <c r="AF439" s="439" t="s">
        <v>92</v>
      </c>
      <c r="AG439" s="439" t="s">
        <v>10424</v>
      </c>
      <c r="AH439" s="439">
        <v>1950</v>
      </c>
      <c r="AI439" s="339" t="s">
        <v>75</v>
      </c>
      <c r="AJ439" s="339" t="s">
        <v>62</v>
      </c>
      <c r="AK439" s="493" t="s">
        <v>10159</v>
      </c>
      <c r="AL439" s="478">
        <v>45548</v>
      </c>
      <c r="AM439" s="493" t="s">
        <v>10160</v>
      </c>
      <c r="AN439" s="484">
        <v>45567</v>
      </c>
      <c r="AO439" s="439"/>
      <c r="AP439" s="439"/>
      <c r="AQ439" s="439"/>
      <c r="AR439" s="493">
        <v>117130</v>
      </c>
      <c r="AS439" s="488" t="s">
        <v>10386</v>
      </c>
      <c r="AT439" s="447"/>
      <c r="AU439" s="447"/>
      <c r="AV439" s="447"/>
      <c r="AW439" s="447"/>
      <c r="AX439" s="447"/>
      <c r="AY439" s="447"/>
      <c r="AZ439" s="447"/>
      <c r="BA439" s="447"/>
      <c r="BB439" s="447"/>
      <c r="BC439" s="447"/>
      <c r="BD439" s="447"/>
      <c r="BE439" s="447"/>
      <c r="BF439" s="447"/>
      <c r="BG439" s="447"/>
      <c r="BH439" s="447"/>
      <c r="BI439" s="447"/>
      <c r="BJ439" s="447"/>
      <c r="BK439" s="447"/>
      <c r="BL439" s="447"/>
      <c r="BM439" s="447"/>
      <c r="BN439" s="447"/>
      <c r="BO439" s="447"/>
      <c r="BP439" s="447"/>
      <c r="BQ439" s="242" t="s">
        <v>9942</v>
      </c>
    </row>
    <row r="440" spans="1:69" ht="30" x14ac:dyDescent="0.25">
      <c r="A440" s="261">
        <v>441</v>
      </c>
      <c r="B440" s="498" t="s">
        <v>9598</v>
      </c>
      <c r="C440" s="499" t="s">
        <v>9598</v>
      </c>
      <c r="D440" s="500" t="s">
        <v>60</v>
      </c>
      <c r="E440" s="450" t="s">
        <v>5938</v>
      </c>
      <c r="F440" s="498">
        <v>1</v>
      </c>
      <c r="G440" s="502" t="s">
        <v>4919</v>
      </c>
      <c r="H440" s="502">
        <v>1020811827</v>
      </c>
      <c r="I440" s="500" t="s">
        <v>62</v>
      </c>
      <c r="J440" s="502" t="s">
        <v>10534</v>
      </c>
      <c r="K440" s="504">
        <v>35044</v>
      </c>
      <c r="L440" s="503" t="s">
        <v>9771</v>
      </c>
      <c r="M440" s="502">
        <v>3193428682</v>
      </c>
      <c r="N440" s="502" t="s">
        <v>4922</v>
      </c>
      <c r="O440" s="502" t="s">
        <v>1931</v>
      </c>
      <c r="P440" s="504">
        <v>45582</v>
      </c>
      <c r="Q440" s="439" t="s">
        <v>297</v>
      </c>
      <c r="R440" s="439" t="s">
        <v>10535</v>
      </c>
      <c r="S440" s="478">
        <v>45583</v>
      </c>
      <c r="T440" s="478">
        <v>45586</v>
      </c>
      <c r="U440" s="478">
        <v>45584</v>
      </c>
      <c r="V440" s="478">
        <v>45586</v>
      </c>
      <c r="W440" s="439" t="s">
        <v>218</v>
      </c>
      <c r="X440" s="480">
        <v>12000000</v>
      </c>
      <c r="Y440" s="282">
        <v>4000000</v>
      </c>
      <c r="Z440" s="478" t="s">
        <v>10507</v>
      </c>
      <c r="AA440" s="439"/>
      <c r="AB440" s="439"/>
      <c r="AC440" s="505" t="s">
        <v>105</v>
      </c>
      <c r="AD440" s="339" t="s">
        <v>125</v>
      </c>
      <c r="AE440" s="339" t="s">
        <v>125</v>
      </c>
      <c r="AF440" s="439" t="s">
        <v>92</v>
      </c>
      <c r="AG440" s="439" t="s">
        <v>10424</v>
      </c>
      <c r="AH440" s="439">
        <v>1950</v>
      </c>
      <c r="AI440" s="339" t="s">
        <v>75</v>
      </c>
      <c r="AJ440" s="339" t="s">
        <v>62</v>
      </c>
      <c r="AK440" s="493" t="s">
        <v>10161</v>
      </c>
      <c r="AL440" s="478">
        <v>45553</v>
      </c>
      <c r="AM440" s="493" t="s">
        <v>10162</v>
      </c>
      <c r="AN440" s="484">
        <v>45586</v>
      </c>
      <c r="AO440" s="439"/>
      <c r="AP440" s="439"/>
      <c r="AQ440" s="439"/>
      <c r="AR440" s="493">
        <v>117103</v>
      </c>
      <c r="AS440" s="488" t="s">
        <v>10386</v>
      </c>
      <c r="AT440" s="447"/>
      <c r="AU440" s="447"/>
      <c r="AV440" s="447"/>
      <c r="AW440" s="447"/>
      <c r="AX440" s="447"/>
      <c r="AY440" s="447"/>
      <c r="AZ440" s="447"/>
      <c r="BA440" s="447"/>
      <c r="BB440" s="447"/>
      <c r="BC440" s="447"/>
      <c r="BD440" s="447"/>
      <c r="BE440" s="447"/>
      <c r="BF440" s="447"/>
      <c r="BG440" s="447"/>
      <c r="BH440" s="447"/>
      <c r="BI440" s="447"/>
      <c r="BJ440" s="447"/>
      <c r="BK440" s="447"/>
      <c r="BL440" s="447"/>
      <c r="BM440" s="447"/>
      <c r="BN440" s="447"/>
      <c r="BO440" s="447"/>
      <c r="BP440" s="447"/>
      <c r="BQ440" s="242" t="s">
        <v>9943</v>
      </c>
    </row>
    <row r="441" spans="1:69" ht="30" x14ac:dyDescent="0.25">
      <c r="A441" s="261">
        <v>442</v>
      </c>
      <c r="B441" s="498" t="s">
        <v>9599</v>
      </c>
      <c r="C441" s="499" t="s">
        <v>9599</v>
      </c>
      <c r="D441" s="500" t="s">
        <v>60</v>
      </c>
      <c r="E441" s="450" t="s">
        <v>7871</v>
      </c>
      <c r="F441" s="498">
        <v>1</v>
      </c>
      <c r="G441" s="502" t="s">
        <v>4380</v>
      </c>
      <c r="H441" s="502">
        <v>1019130722</v>
      </c>
      <c r="I441" s="500" t="s">
        <v>62</v>
      </c>
      <c r="J441" s="502" t="s">
        <v>352</v>
      </c>
      <c r="K441" s="504">
        <v>35579</v>
      </c>
      <c r="L441" s="503" t="s">
        <v>9772</v>
      </c>
      <c r="M441" s="502" t="s">
        <v>10536</v>
      </c>
      <c r="N441" s="502" t="s">
        <v>4382</v>
      </c>
      <c r="O441" s="502" t="s">
        <v>9877</v>
      </c>
      <c r="P441" s="504">
        <v>45567</v>
      </c>
      <c r="Q441" s="439" t="s">
        <v>7452</v>
      </c>
      <c r="R441" s="439" t="s">
        <v>10537</v>
      </c>
      <c r="S441" s="478">
        <v>45567</v>
      </c>
      <c r="T441" s="478">
        <v>45569</v>
      </c>
      <c r="U441" s="478">
        <v>45569</v>
      </c>
      <c r="V441" s="478">
        <v>45569</v>
      </c>
      <c r="W441" s="439" t="s">
        <v>218</v>
      </c>
      <c r="X441" s="480">
        <v>18000000</v>
      </c>
      <c r="Y441" s="282">
        <v>6000000</v>
      </c>
      <c r="Z441" s="478" t="s">
        <v>10507</v>
      </c>
      <c r="AA441" s="439"/>
      <c r="AB441" s="439"/>
      <c r="AC441" s="505" t="s">
        <v>105</v>
      </c>
      <c r="AD441" s="339" t="s">
        <v>125</v>
      </c>
      <c r="AE441" s="339" t="s">
        <v>125</v>
      </c>
      <c r="AF441" s="439" t="s">
        <v>92</v>
      </c>
      <c r="AG441" s="439" t="s">
        <v>6464</v>
      </c>
      <c r="AH441" s="439">
        <v>1949</v>
      </c>
      <c r="AI441" s="339" t="s">
        <v>75</v>
      </c>
      <c r="AJ441" s="339" t="s">
        <v>62</v>
      </c>
      <c r="AK441" s="493" t="s">
        <v>10163</v>
      </c>
      <c r="AL441" s="478">
        <v>45551</v>
      </c>
      <c r="AM441" s="493" t="s">
        <v>10164</v>
      </c>
      <c r="AN441" s="484">
        <v>45567</v>
      </c>
      <c r="AO441" s="439"/>
      <c r="AP441" s="439"/>
      <c r="AQ441" s="439"/>
      <c r="AR441" s="493">
        <v>116879</v>
      </c>
      <c r="AS441" s="488" t="s">
        <v>10386</v>
      </c>
      <c r="AT441" s="447"/>
      <c r="AU441" s="447"/>
      <c r="AV441" s="447"/>
      <c r="AW441" s="447"/>
      <c r="AX441" s="447"/>
      <c r="AY441" s="447"/>
      <c r="AZ441" s="447"/>
      <c r="BA441" s="447"/>
      <c r="BB441" s="447"/>
      <c r="BC441" s="447"/>
      <c r="BD441" s="447"/>
      <c r="BE441" s="447"/>
      <c r="BF441" s="447"/>
      <c r="BG441" s="447"/>
      <c r="BH441" s="447"/>
      <c r="BI441" s="447"/>
      <c r="BJ441" s="447"/>
      <c r="BK441" s="447"/>
      <c r="BL441" s="447"/>
      <c r="BM441" s="447"/>
      <c r="BN441" s="447"/>
      <c r="BO441" s="447"/>
      <c r="BP441" s="447"/>
      <c r="BQ441" s="242" t="s">
        <v>9944</v>
      </c>
    </row>
    <row r="442" spans="1:69" ht="30" x14ac:dyDescent="0.25">
      <c r="A442" s="261">
        <v>443</v>
      </c>
      <c r="B442" s="498" t="s">
        <v>9600</v>
      </c>
      <c r="C442" s="499" t="s">
        <v>9600</v>
      </c>
      <c r="D442" s="500" t="s">
        <v>60</v>
      </c>
      <c r="E442" s="450" t="s">
        <v>5938</v>
      </c>
      <c r="F442" s="498">
        <v>1</v>
      </c>
      <c r="G442" s="502" t="s">
        <v>9707</v>
      </c>
      <c r="H442" s="502">
        <v>1019142772</v>
      </c>
      <c r="I442" s="500" t="s">
        <v>62</v>
      </c>
      <c r="J442" s="502" t="s">
        <v>116</v>
      </c>
      <c r="K442" s="504">
        <v>36011</v>
      </c>
      <c r="L442" s="503" t="s">
        <v>9773</v>
      </c>
      <c r="M442" s="502" t="s">
        <v>10538</v>
      </c>
      <c r="N442" s="502" t="s">
        <v>3747</v>
      </c>
      <c r="O442" s="502" t="s">
        <v>9878</v>
      </c>
      <c r="P442" s="504">
        <v>45566</v>
      </c>
      <c r="Q442" s="439" t="s">
        <v>7452</v>
      </c>
      <c r="R442" s="439" t="s">
        <v>10537</v>
      </c>
      <c r="S442" s="478">
        <v>45567</v>
      </c>
      <c r="T442" s="478">
        <v>45569</v>
      </c>
      <c r="U442" s="439"/>
      <c r="V442" s="478">
        <v>45582</v>
      </c>
      <c r="W442" s="439" t="s">
        <v>218</v>
      </c>
      <c r="X442" s="480">
        <v>11700000</v>
      </c>
      <c r="Y442" s="282">
        <v>5850000</v>
      </c>
      <c r="Z442" s="478" t="s">
        <v>10507</v>
      </c>
      <c r="AA442" s="439"/>
      <c r="AB442" s="439"/>
      <c r="AC442" s="505" t="s">
        <v>105</v>
      </c>
      <c r="AD442" s="339" t="s">
        <v>125</v>
      </c>
      <c r="AE442" s="339" t="s">
        <v>125</v>
      </c>
      <c r="AF442" s="439" t="s">
        <v>92</v>
      </c>
      <c r="AG442" s="439" t="s">
        <v>6464</v>
      </c>
      <c r="AH442" s="439">
        <v>1949</v>
      </c>
      <c r="AI442" s="339" t="s">
        <v>94</v>
      </c>
      <c r="AJ442" s="339" t="s">
        <v>62</v>
      </c>
      <c r="AK442" s="493" t="s">
        <v>10165</v>
      </c>
      <c r="AL442" s="478">
        <v>45551</v>
      </c>
      <c r="AM442" s="493" t="s">
        <v>10166</v>
      </c>
      <c r="AN442" s="484">
        <v>45567</v>
      </c>
      <c r="AO442" s="439"/>
      <c r="AP442" s="439"/>
      <c r="AQ442" s="439"/>
      <c r="AR442" s="493">
        <v>117632</v>
      </c>
      <c r="AS442" s="488" t="s">
        <v>10422</v>
      </c>
      <c r="AT442" s="447"/>
      <c r="AU442" s="447"/>
      <c r="AV442" s="447"/>
      <c r="AW442" s="447"/>
      <c r="AX442" s="447"/>
      <c r="AY442" s="447"/>
      <c r="AZ442" s="447"/>
      <c r="BA442" s="447"/>
      <c r="BB442" s="447"/>
      <c r="BC442" s="447"/>
      <c r="BD442" s="447"/>
      <c r="BE442" s="447"/>
      <c r="BF442" s="447"/>
      <c r="BG442" s="447"/>
      <c r="BH442" s="447"/>
      <c r="BI442" s="447"/>
      <c r="BJ442" s="447"/>
      <c r="BK442" s="447"/>
      <c r="BL442" s="447"/>
      <c r="BM442" s="447"/>
      <c r="BN442" s="447"/>
      <c r="BO442" s="447"/>
      <c r="BP442" s="447"/>
      <c r="BQ442" s="242" t="s">
        <v>9945</v>
      </c>
    </row>
    <row r="443" spans="1:69" ht="27" x14ac:dyDescent="0.25">
      <c r="A443" s="261">
        <v>444</v>
      </c>
      <c r="B443" s="498" t="s">
        <v>9601</v>
      </c>
      <c r="C443" s="499" t="s">
        <v>9601</v>
      </c>
      <c r="D443" s="500" t="s">
        <v>60</v>
      </c>
      <c r="E443" s="450" t="s">
        <v>7871</v>
      </c>
      <c r="F443" s="498">
        <v>1</v>
      </c>
      <c r="G443" s="502" t="s">
        <v>3891</v>
      </c>
      <c r="H443" s="502">
        <v>1020717375</v>
      </c>
      <c r="I443" s="500" t="s">
        <v>62</v>
      </c>
      <c r="J443" s="502" t="s">
        <v>182</v>
      </c>
      <c r="K443" s="504">
        <v>31159</v>
      </c>
      <c r="L443" s="503" t="s">
        <v>9774</v>
      </c>
      <c r="M443" s="502" t="s">
        <v>10539</v>
      </c>
      <c r="N443" s="502" t="s">
        <v>3893</v>
      </c>
      <c r="O443" s="502" t="s">
        <v>2190</v>
      </c>
      <c r="P443" s="504">
        <v>45561</v>
      </c>
      <c r="Q443" s="439" t="s">
        <v>87</v>
      </c>
      <c r="R443" s="439" t="s">
        <v>10540</v>
      </c>
      <c r="S443" s="478">
        <v>45565</v>
      </c>
      <c r="T443" s="478">
        <v>45566</v>
      </c>
      <c r="U443" s="478">
        <v>45563</v>
      </c>
      <c r="V443" s="478">
        <v>45566</v>
      </c>
      <c r="W443" s="439" t="s">
        <v>10373</v>
      </c>
      <c r="X443" s="480">
        <v>29750000</v>
      </c>
      <c r="Y443" s="282">
        <v>8500000</v>
      </c>
      <c r="Z443" s="478" t="s">
        <v>10507</v>
      </c>
      <c r="AA443" s="439"/>
      <c r="AB443" s="439"/>
      <c r="AC443" s="505" t="s">
        <v>105</v>
      </c>
      <c r="AD443" s="339" t="s">
        <v>125</v>
      </c>
      <c r="AE443" s="339" t="s">
        <v>125</v>
      </c>
      <c r="AF443" s="439" t="s">
        <v>92</v>
      </c>
      <c r="AG443" s="439" t="s">
        <v>6393</v>
      </c>
      <c r="AH443" s="439">
        <v>1954</v>
      </c>
      <c r="AI443" s="339" t="s">
        <v>94</v>
      </c>
      <c r="AJ443" s="339" t="s">
        <v>62</v>
      </c>
      <c r="AK443" s="493" t="s">
        <v>10167</v>
      </c>
      <c r="AL443" s="478">
        <v>45548</v>
      </c>
      <c r="AM443" s="493" t="s">
        <v>10168</v>
      </c>
      <c r="AN443" s="484">
        <v>45565</v>
      </c>
      <c r="AO443" s="439"/>
      <c r="AP443" s="439"/>
      <c r="AQ443" s="439"/>
      <c r="AR443" s="493">
        <v>116910</v>
      </c>
      <c r="AS443" s="491" t="s">
        <v>10493</v>
      </c>
      <c r="AT443" s="447"/>
      <c r="AU443" s="447"/>
      <c r="AV443" s="447"/>
      <c r="AW443" s="447"/>
      <c r="AX443" s="447"/>
      <c r="AY443" s="447"/>
      <c r="AZ443" s="447"/>
      <c r="BA443" s="447"/>
      <c r="BB443" s="447"/>
      <c r="BC443" s="447"/>
      <c r="BD443" s="447"/>
      <c r="BE443" s="447"/>
      <c r="BF443" s="447"/>
      <c r="BG443" s="447"/>
      <c r="BH443" s="447"/>
      <c r="BI443" s="447"/>
      <c r="BJ443" s="447"/>
      <c r="BK443" s="447"/>
      <c r="BL443" s="447"/>
      <c r="BM443" s="447"/>
      <c r="BN443" s="447"/>
      <c r="BO443" s="447"/>
      <c r="BP443" s="447"/>
      <c r="BQ443" s="242" t="s">
        <v>9946</v>
      </c>
    </row>
    <row r="444" spans="1:69" ht="30" x14ac:dyDescent="0.25">
      <c r="A444" s="261">
        <v>445</v>
      </c>
      <c r="B444" s="498" t="s">
        <v>9602</v>
      </c>
      <c r="C444" s="499" t="s">
        <v>9602</v>
      </c>
      <c r="D444" s="500" t="s">
        <v>60</v>
      </c>
      <c r="E444" s="450" t="s">
        <v>5938</v>
      </c>
      <c r="F444" s="498">
        <v>1</v>
      </c>
      <c r="G444" s="502" t="s">
        <v>9708</v>
      </c>
      <c r="H444" s="502">
        <v>1143370139</v>
      </c>
      <c r="I444" s="500" t="s">
        <v>62</v>
      </c>
      <c r="J444" s="502" t="s">
        <v>182</v>
      </c>
      <c r="K444" s="504">
        <v>34283</v>
      </c>
      <c r="L444" s="503" t="s">
        <v>9775</v>
      </c>
      <c r="M444" s="502">
        <v>3027426249</v>
      </c>
      <c r="N444" s="502" t="s">
        <v>10541</v>
      </c>
      <c r="O444" s="502" t="s">
        <v>9879</v>
      </c>
      <c r="P444" s="504">
        <v>45561</v>
      </c>
      <c r="Q444" s="439" t="s">
        <v>87</v>
      </c>
      <c r="R444" s="439" t="s">
        <v>10542</v>
      </c>
      <c r="S444" s="478">
        <v>45562</v>
      </c>
      <c r="T444" s="478">
        <v>45565</v>
      </c>
      <c r="U444" s="478">
        <v>45562</v>
      </c>
      <c r="V444" s="478">
        <v>45566</v>
      </c>
      <c r="W444" s="439" t="s">
        <v>10373</v>
      </c>
      <c r="X444" s="480">
        <v>10850000</v>
      </c>
      <c r="Y444" s="282">
        <v>3100000</v>
      </c>
      <c r="Z444" s="478" t="s">
        <v>10507</v>
      </c>
      <c r="AA444" s="439"/>
      <c r="AB444" s="439"/>
      <c r="AC444" s="505" t="s">
        <v>105</v>
      </c>
      <c r="AD444" s="339" t="s">
        <v>125</v>
      </c>
      <c r="AE444" s="339" t="s">
        <v>125</v>
      </c>
      <c r="AF444" s="439" t="s">
        <v>92</v>
      </c>
      <c r="AG444" s="439" t="s">
        <v>10378</v>
      </c>
      <c r="AH444" s="439">
        <v>1952</v>
      </c>
      <c r="AI444" s="339" t="s">
        <v>94</v>
      </c>
      <c r="AJ444" s="339" t="s">
        <v>62</v>
      </c>
      <c r="AK444" s="493" t="s">
        <v>10169</v>
      </c>
      <c r="AL444" s="478">
        <v>45553</v>
      </c>
      <c r="AM444" s="493" t="s">
        <v>10170</v>
      </c>
      <c r="AN444" s="484">
        <v>45561</v>
      </c>
      <c r="AO444" s="439"/>
      <c r="AP444" s="439"/>
      <c r="AQ444" s="439"/>
      <c r="AR444" s="493">
        <v>117592</v>
      </c>
      <c r="AS444" s="488" t="s">
        <v>10503</v>
      </c>
      <c r="AT444" s="447"/>
      <c r="AU444" s="447"/>
      <c r="AV444" s="447"/>
      <c r="AW444" s="447"/>
      <c r="AX444" s="447"/>
      <c r="AY444" s="447"/>
      <c r="AZ444" s="447"/>
      <c r="BA444" s="447"/>
      <c r="BB444" s="447"/>
      <c r="BC444" s="447"/>
      <c r="BD444" s="447"/>
      <c r="BE444" s="447"/>
      <c r="BF444" s="447"/>
      <c r="BG444" s="447"/>
      <c r="BH444" s="447"/>
      <c r="BI444" s="447"/>
      <c r="BJ444" s="447"/>
      <c r="BK444" s="447"/>
      <c r="BL444" s="447"/>
      <c r="BM444" s="447"/>
      <c r="BN444" s="447"/>
      <c r="BO444" s="447"/>
      <c r="BP444" s="447"/>
      <c r="BQ444" s="242" t="s">
        <v>9947</v>
      </c>
    </row>
    <row r="445" spans="1:69" ht="30" x14ac:dyDescent="0.25">
      <c r="A445" s="261">
        <v>446</v>
      </c>
      <c r="B445" s="498" t="s">
        <v>9603</v>
      </c>
      <c r="C445" s="499" t="s">
        <v>9603</v>
      </c>
      <c r="D445" s="500" t="s">
        <v>60</v>
      </c>
      <c r="E445" s="450" t="s">
        <v>5938</v>
      </c>
      <c r="F445" s="498">
        <v>1</v>
      </c>
      <c r="G445" s="502" t="s">
        <v>9709</v>
      </c>
      <c r="H445" s="502">
        <v>52359194</v>
      </c>
      <c r="I445" s="500" t="s">
        <v>62</v>
      </c>
      <c r="J445" s="502" t="s">
        <v>10543</v>
      </c>
      <c r="K445" s="504">
        <v>28546</v>
      </c>
      <c r="L445" s="503" t="s">
        <v>9776</v>
      </c>
      <c r="M445" s="502">
        <v>3002665276</v>
      </c>
      <c r="N445" s="502" t="s">
        <v>10544</v>
      </c>
      <c r="O445" s="502" t="s">
        <v>9880</v>
      </c>
      <c r="P445" s="504">
        <v>45562</v>
      </c>
      <c r="Q445" s="439" t="s">
        <v>87</v>
      </c>
      <c r="R445" s="439" t="s">
        <v>10545</v>
      </c>
      <c r="S445" s="478">
        <v>45562</v>
      </c>
      <c r="T445" s="478">
        <v>45565</v>
      </c>
      <c r="U445" s="478">
        <v>45563</v>
      </c>
      <c r="V445" s="478">
        <v>45566</v>
      </c>
      <c r="W445" s="439" t="s">
        <v>218</v>
      </c>
      <c r="X445" s="480">
        <v>13500000</v>
      </c>
      <c r="Y445" s="282">
        <v>4500000</v>
      </c>
      <c r="Z445" s="478" t="s">
        <v>10507</v>
      </c>
      <c r="AA445" s="439"/>
      <c r="AB445" s="439"/>
      <c r="AC445" s="505" t="s">
        <v>105</v>
      </c>
      <c r="AD445" s="339" t="s">
        <v>125</v>
      </c>
      <c r="AE445" s="339" t="s">
        <v>125</v>
      </c>
      <c r="AF445" s="439" t="s">
        <v>92</v>
      </c>
      <c r="AG445" s="439" t="s">
        <v>6464</v>
      </c>
      <c r="AH445" s="439">
        <v>1949</v>
      </c>
      <c r="AI445" s="339" t="s">
        <v>75</v>
      </c>
      <c r="AJ445" s="339" t="s">
        <v>62</v>
      </c>
      <c r="AK445" s="493" t="s">
        <v>10171</v>
      </c>
      <c r="AL445" s="478">
        <v>45553</v>
      </c>
      <c r="AM445" s="493" t="s">
        <v>10172</v>
      </c>
      <c r="AN445" s="484">
        <v>45565</v>
      </c>
      <c r="AO445" s="439"/>
      <c r="AP445" s="439"/>
      <c r="AQ445" s="439"/>
      <c r="AR445" s="493">
        <v>117725</v>
      </c>
      <c r="AS445" s="488" t="s">
        <v>10386</v>
      </c>
      <c r="AT445" s="447"/>
      <c r="AU445" s="447"/>
      <c r="AV445" s="447"/>
      <c r="AW445" s="447"/>
      <c r="AX445" s="447"/>
      <c r="AY445" s="447"/>
      <c r="AZ445" s="447"/>
      <c r="BA445" s="447"/>
      <c r="BB445" s="447"/>
      <c r="BC445" s="447"/>
      <c r="BD445" s="447"/>
      <c r="BE445" s="447"/>
      <c r="BF445" s="447"/>
      <c r="BG445" s="447"/>
      <c r="BH445" s="447"/>
      <c r="BI445" s="447"/>
      <c r="BJ445" s="447"/>
      <c r="BK445" s="447"/>
      <c r="BL445" s="447"/>
      <c r="BM445" s="447"/>
      <c r="BN445" s="447"/>
      <c r="BO445" s="447"/>
      <c r="BP445" s="447"/>
      <c r="BQ445" s="242" t="s">
        <v>9948</v>
      </c>
    </row>
    <row r="446" spans="1:69" ht="30" x14ac:dyDescent="0.25">
      <c r="A446" s="261">
        <v>447</v>
      </c>
      <c r="B446" s="498" t="s">
        <v>9604</v>
      </c>
      <c r="C446" s="499" t="s">
        <v>9604</v>
      </c>
      <c r="D446" s="500" t="s">
        <v>60</v>
      </c>
      <c r="E446" s="450" t="s">
        <v>5938</v>
      </c>
      <c r="F446" s="498">
        <v>1</v>
      </c>
      <c r="G446" s="502" t="s">
        <v>9710</v>
      </c>
      <c r="H446" s="502">
        <v>1000948768</v>
      </c>
      <c r="I446" s="500" t="s">
        <v>62</v>
      </c>
      <c r="J446" s="502" t="s">
        <v>116</v>
      </c>
      <c r="K446" s="504">
        <v>35674</v>
      </c>
      <c r="L446" s="503" t="s">
        <v>9777</v>
      </c>
      <c r="M446" s="502">
        <v>3118394078</v>
      </c>
      <c r="N446" s="502" t="s">
        <v>8103</v>
      </c>
      <c r="O446" s="502" t="s">
        <v>9881</v>
      </c>
      <c r="P446" s="504">
        <v>45572</v>
      </c>
      <c r="Q446" s="439" t="s">
        <v>87</v>
      </c>
      <c r="R446" s="439" t="s">
        <v>10546</v>
      </c>
      <c r="S446" s="478">
        <v>45573</v>
      </c>
      <c r="T446" s="478">
        <v>45573</v>
      </c>
      <c r="U446" s="478">
        <v>45573</v>
      </c>
      <c r="V446" s="478">
        <v>45573</v>
      </c>
      <c r="W446" s="439" t="s">
        <v>218</v>
      </c>
      <c r="X446" s="480">
        <v>8649000</v>
      </c>
      <c r="Y446" s="282">
        <v>2883000</v>
      </c>
      <c r="Z446" s="478" t="s">
        <v>10507</v>
      </c>
      <c r="AA446" s="439"/>
      <c r="AB446" s="439"/>
      <c r="AC446" s="505" t="s">
        <v>105</v>
      </c>
      <c r="AD446" s="339" t="s">
        <v>125</v>
      </c>
      <c r="AE446" s="339" t="s">
        <v>125</v>
      </c>
      <c r="AF446" s="439" t="s">
        <v>92</v>
      </c>
      <c r="AG446" s="439" t="s">
        <v>6265</v>
      </c>
      <c r="AH446" s="439">
        <v>1959</v>
      </c>
      <c r="AI446" s="339" t="s">
        <v>75</v>
      </c>
      <c r="AJ446" s="339" t="s">
        <v>62</v>
      </c>
      <c r="AK446" s="493" t="s">
        <v>10173</v>
      </c>
      <c r="AL446" s="478">
        <v>45553</v>
      </c>
      <c r="AM446" s="493" t="s">
        <v>10174</v>
      </c>
      <c r="AN446" s="484">
        <v>45573</v>
      </c>
      <c r="AO446" s="439"/>
      <c r="AP446" s="439"/>
      <c r="AQ446" s="439"/>
      <c r="AR446" s="493">
        <v>117428</v>
      </c>
      <c r="AS446" s="488" t="s">
        <v>10386</v>
      </c>
      <c r="AT446" s="447"/>
      <c r="AU446" s="447"/>
      <c r="AV446" s="447"/>
      <c r="AW446" s="447"/>
      <c r="AX446" s="447"/>
      <c r="AY446" s="447"/>
      <c r="AZ446" s="447"/>
      <c r="BA446" s="447"/>
      <c r="BB446" s="447"/>
      <c r="BC446" s="447"/>
      <c r="BD446" s="447"/>
      <c r="BE446" s="447"/>
      <c r="BF446" s="447"/>
      <c r="BG446" s="447"/>
      <c r="BH446" s="447"/>
      <c r="BI446" s="447"/>
      <c r="BJ446" s="447"/>
      <c r="BK446" s="447"/>
      <c r="BL446" s="447"/>
      <c r="BM446" s="447"/>
      <c r="BN446" s="447"/>
      <c r="BO446" s="447"/>
      <c r="BP446" s="447"/>
      <c r="BQ446" s="242" t="s">
        <v>9949</v>
      </c>
    </row>
    <row r="447" spans="1:69" ht="30" x14ac:dyDescent="0.25">
      <c r="A447" s="261">
        <v>448</v>
      </c>
      <c r="B447" s="498" t="s">
        <v>9605</v>
      </c>
      <c r="C447" s="499" t="s">
        <v>9605</v>
      </c>
      <c r="D447" s="500" t="s">
        <v>60</v>
      </c>
      <c r="E447" s="450" t="s">
        <v>5938</v>
      </c>
      <c r="F447" s="498">
        <v>1</v>
      </c>
      <c r="G447" s="502" t="s">
        <v>2336</v>
      </c>
      <c r="H447" s="502">
        <v>1030551120</v>
      </c>
      <c r="I447" s="500" t="s">
        <v>62</v>
      </c>
      <c r="J447" s="502" t="s">
        <v>7831</v>
      </c>
      <c r="K447" s="504">
        <v>32417</v>
      </c>
      <c r="L447" s="503" t="s">
        <v>9778</v>
      </c>
      <c r="M447" s="502">
        <v>3016744988</v>
      </c>
      <c r="N447" s="249" t="s">
        <v>10547</v>
      </c>
      <c r="O447" s="502" t="s">
        <v>9882</v>
      </c>
      <c r="P447" s="504">
        <v>45566</v>
      </c>
      <c r="Q447" s="439" t="s">
        <v>87</v>
      </c>
      <c r="R447" s="439" t="s">
        <v>10548</v>
      </c>
      <c r="S447" s="478">
        <v>45566</v>
      </c>
      <c r="T447" s="478">
        <v>45568</v>
      </c>
      <c r="U447" s="478">
        <v>45568</v>
      </c>
      <c r="V447" s="478">
        <v>45568</v>
      </c>
      <c r="W447" s="439" t="s">
        <v>218</v>
      </c>
      <c r="X447" s="480">
        <v>9900000</v>
      </c>
      <c r="Y447" s="282">
        <v>3300000</v>
      </c>
      <c r="Z447" s="478" t="s">
        <v>10507</v>
      </c>
      <c r="AA447" s="439"/>
      <c r="AB447" s="439"/>
      <c r="AC447" s="505" t="s">
        <v>105</v>
      </c>
      <c r="AD447" s="339" t="s">
        <v>125</v>
      </c>
      <c r="AE447" s="339" t="s">
        <v>125</v>
      </c>
      <c r="AF447" s="439" t="s">
        <v>92</v>
      </c>
      <c r="AG447" s="439" t="s">
        <v>6265</v>
      </c>
      <c r="AH447" s="439">
        <v>1959</v>
      </c>
      <c r="AI447" s="339" t="s">
        <v>94</v>
      </c>
      <c r="AJ447" s="339" t="s">
        <v>62</v>
      </c>
      <c r="AK447" s="493" t="s">
        <v>10175</v>
      </c>
      <c r="AL447" s="439"/>
      <c r="AM447" s="493" t="s">
        <v>10176</v>
      </c>
      <c r="AN447" s="484">
        <v>45567</v>
      </c>
      <c r="AO447" s="439"/>
      <c r="AP447" s="439"/>
      <c r="AQ447" s="439"/>
      <c r="AR447" s="493">
        <v>117497</v>
      </c>
      <c r="AS447" s="488" t="s">
        <v>10436</v>
      </c>
      <c r="AT447" s="447"/>
      <c r="AU447" s="447"/>
      <c r="AV447" s="447"/>
      <c r="AW447" s="447"/>
      <c r="AX447" s="447"/>
      <c r="AY447" s="447"/>
      <c r="AZ447" s="447"/>
      <c r="BA447" s="447"/>
      <c r="BB447" s="447"/>
      <c r="BC447" s="447"/>
      <c r="BD447" s="447"/>
      <c r="BE447" s="447"/>
      <c r="BF447" s="447"/>
      <c r="BG447" s="447"/>
      <c r="BH447" s="447"/>
      <c r="BI447" s="447"/>
      <c r="BJ447" s="447"/>
      <c r="BK447" s="447"/>
      <c r="BL447" s="447"/>
      <c r="BM447" s="447"/>
      <c r="BN447" s="447"/>
      <c r="BO447" s="447"/>
      <c r="BP447" s="447"/>
      <c r="BQ447" s="242" t="s">
        <v>9950</v>
      </c>
    </row>
    <row r="448" spans="1:69" x14ac:dyDescent="0.25">
      <c r="A448" s="261">
        <v>449</v>
      </c>
      <c r="B448" s="498" t="s">
        <v>9606</v>
      </c>
      <c r="C448" s="499" t="s">
        <v>9606</v>
      </c>
      <c r="D448" s="500" t="s">
        <v>60</v>
      </c>
      <c r="E448" s="450" t="s">
        <v>5938</v>
      </c>
      <c r="F448" s="498">
        <v>1</v>
      </c>
      <c r="G448" s="502" t="s">
        <v>7071</v>
      </c>
      <c r="H448" s="502">
        <v>1020767876</v>
      </c>
      <c r="I448" s="500" t="s">
        <v>62</v>
      </c>
      <c r="J448" s="502" t="s">
        <v>10549</v>
      </c>
      <c r="K448" s="504">
        <v>33602</v>
      </c>
      <c r="L448" s="503" t="s">
        <v>9779</v>
      </c>
      <c r="M448" s="502" t="s">
        <v>10550</v>
      </c>
      <c r="N448" s="502" t="s">
        <v>7074</v>
      </c>
      <c r="O448" s="502" t="s">
        <v>1931</v>
      </c>
      <c r="P448" s="504">
        <v>45582</v>
      </c>
      <c r="Q448" s="439" t="s">
        <v>87</v>
      </c>
      <c r="R448" s="439" t="s">
        <v>10551</v>
      </c>
      <c r="S448" s="478">
        <v>45583</v>
      </c>
      <c r="T448" s="478">
        <v>45586</v>
      </c>
      <c r="U448" s="478">
        <v>45584</v>
      </c>
      <c r="V448" s="478">
        <v>45586</v>
      </c>
      <c r="W448" s="439" t="s">
        <v>218</v>
      </c>
      <c r="X448" s="480">
        <v>12000000</v>
      </c>
      <c r="Y448" s="282">
        <v>4000000</v>
      </c>
      <c r="Z448" s="478" t="s">
        <v>10507</v>
      </c>
      <c r="AA448" s="439"/>
      <c r="AB448" s="439"/>
      <c r="AC448" s="505" t="s">
        <v>105</v>
      </c>
      <c r="AD448" s="339" t="s">
        <v>125</v>
      </c>
      <c r="AE448" s="339" t="s">
        <v>125</v>
      </c>
      <c r="AF448" s="439" t="s">
        <v>92</v>
      </c>
      <c r="AG448" s="439" t="s">
        <v>10424</v>
      </c>
      <c r="AH448" s="439">
        <v>1950</v>
      </c>
      <c r="AI448" s="339" t="s">
        <v>94</v>
      </c>
      <c r="AJ448" s="339" t="s">
        <v>62</v>
      </c>
      <c r="AK448" s="493" t="s">
        <v>10177</v>
      </c>
      <c r="AL448" s="478">
        <v>45553</v>
      </c>
      <c r="AM448" s="493" t="s">
        <v>10178</v>
      </c>
      <c r="AN448" s="484">
        <v>45586</v>
      </c>
      <c r="AO448" s="439"/>
      <c r="AP448" s="439"/>
      <c r="AQ448" s="439"/>
      <c r="AR448" s="493">
        <v>117124</v>
      </c>
      <c r="AS448" s="491" t="s">
        <v>10493</v>
      </c>
      <c r="AT448" s="447"/>
      <c r="AU448" s="447"/>
      <c r="AV448" s="447"/>
      <c r="AW448" s="447"/>
      <c r="AX448" s="447"/>
      <c r="AY448" s="447"/>
      <c r="AZ448" s="447"/>
      <c r="BA448" s="447"/>
      <c r="BB448" s="447"/>
      <c r="BC448" s="447"/>
      <c r="BD448" s="447"/>
      <c r="BE448" s="447"/>
      <c r="BF448" s="447"/>
      <c r="BG448" s="447"/>
      <c r="BH448" s="447"/>
      <c r="BI448" s="447"/>
      <c r="BJ448" s="447"/>
      <c r="BK448" s="447"/>
      <c r="BL448" s="447"/>
      <c r="BM448" s="447"/>
      <c r="BN448" s="447"/>
      <c r="BO448" s="447"/>
      <c r="BP448" s="447"/>
      <c r="BQ448" s="242" t="s">
        <v>9951</v>
      </c>
    </row>
    <row r="449" spans="1:69" ht="30" x14ac:dyDescent="0.25">
      <c r="A449" s="261">
        <v>450</v>
      </c>
      <c r="B449" s="498" t="s">
        <v>9607</v>
      </c>
      <c r="C449" s="499" t="s">
        <v>9607</v>
      </c>
      <c r="D449" s="500" t="s">
        <v>60</v>
      </c>
      <c r="E449" s="450" t="s">
        <v>5938</v>
      </c>
      <c r="F449" s="498">
        <v>1</v>
      </c>
      <c r="G449" s="502" t="s">
        <v>9711</v>
      </c>
      <c r="H449" s="502">
        <v>32908870</v>
      </c>
      <c r="I449" s="500" t="s">
        <v>62</v>
      </c>
      <c r="J449" s="502" t="s">
        <v>10532</v>
      </c>
      <c r="K449" s="504">
        <v>30898</v>
      </c>
      <c r="L449" s="503" t="s">
        <v>9780</v>
      </c>
      <c r="M449" s="502">
        <v>3138500447</v>
      </c>
      <c r="N449" s="502" t="s">
        <v>10552</v>
      </c>
      <c r="O449" s="502" t="s">
        <v>1366</v>
      </c>
      <c r="P449" s="504">
        <v>45562</v>
      </c>
      <c r="Q449" s="439" t="s">
        <v>87</v>
      </c>
      <c r="R449" s="439" t="s">
        <v>10553</v>
      </c>
      <c r="S449" s="478">
        <v>45565</v>
      </c>
      <c r="T449" s="478">
        <v>45566</v>
      </c>
      <c r="U449" s="478">
        <v>45563</v>
      </c>
      <c r="V449" s="478">
        <v>45566</v>
      </c>
      <c r="W449" s="439" t="s">
        <v>218</v>
      </c>
      <c r="X449" s="480">
        <v>12000000</v>
      </c>
      <c r="Y449" s="282">
        <v>4000000</v>
      </c>
      <c r="Z449" s="478" t="s">
        <v>10507</v>
      </c>
      <c r="AA449" s="439"/>
      <c r="AB449" s="439"/>
      <c r="AC449" s="505" t="s">
        <v>105</v>
      </c>
      <c r="AD449" s="339" t="s">
        <v>125</v>
      </c>
      <c r="AE449" s="339" t="s">
        <v>125</v>
      </c>
      <c r="AF449" s="439" t="s">
        <v>92</v>
      </c>
      <c r="AG449" s="439" t="s">
        <v>7386</v>
      </c>
      <c r="AH449" s="439">
        <v>1990</v>
      </c>
      <c r="AI449" s="339" t="s">
        <v>94</v>
      </c>
      <c r="AJ449" s="339" t="s">
        <v>62</v>
      </c>
      <c r="AK449" s="493" t="s">
        <v>10179</v>
      </c>
      <c r="AL449" s="439"/>
      <c r="AM449" s="493" t="s">
        <v>10180</v>
      </c>
      <c r="AN449" s="484">
        <v>45565</v>
      </c>
      <c r="AO449" s="439"/>
      <c r="AP449" s="439"/>
      <c r="AQ449" s="439"/>
      <c r="AR449" s="493">
        <v>116445</v>
      </c>
      <c r="AS449" s="488" t="s">
        <v>10436</v>
      </c>
      <c r="AT449" s="447"/>
      <c r="AU449" s="447"/>
      <c r="AV449" s="447"/>
      <c r="AW449" s="447"/>
      <c r="AX449" s="447"/>
      <c r="AY449" s="447"/>
      <c r="AZ449" s="447"/>
      <c r="BA449" s="447"/>
      <c r="BB449" s="447"/>
      <c r="BC449" s="447"/>
      <c r="BD449" s="447"/>
      <c r="BE449" s="447"/>
      <c r="BF449" s="447"/>
      <c r="BG449" s="447"/>
      <c r="BH449" s="447"/>
      <c r="BI449" s="447"/>
      <c r="BJ449" s="447"/>
      <c r="BK449" s="447"/>
      <c r="BL449" s="447"/>
      <c r="BM449" s="447"/>
      <c r="BN449" s="447"/>
      <c r="BO449" s="447"/>
      <c r="BP449" s="447"/>
      <c r="BQ449" s="242" t="s">
        <v>9952</v>
      </c>
    </row>
    <row r="450" spans="1:69" ht="30" x14ac:dyDescent="0.25">
      <c r="A450" s="261">
        <v>451</v>
      </c>
      <c r="B450" s="498" t="s">
        <v>9608</v>
      </c>
      <c r="C450" s="499" t="s">
        <v>9608</v>
      </c>
      <c r="D450" s="500" t="s">
        <v>60</v>
      </c>
      <c r="E450" s="450" t="s">
        <v>7871</v>
      </c>
      <c r="F450" s="498">
        <v>1</v>
      </c>
      <c r="G450" s="502" t="s">
        <v>9712</v>
      </c>
      <c r="H450" s="502">
        <v>1020784679</v>
      </c>
      <c r="I450" s="500" t="s">
        <v>62</v>
      </c>
      <c r="J450" s="502" t="s">
        <v>736</v>
      </c>
      <c r="K450" s="504">
        <v>34195</v>
      </c>
      <c r="L450" s="503" t="s">
        <v>9781</v>
      </c>
      <c r="M450" s="502" t="s">
        <v>10554</v>
      </c>
      <c r="N450" s="502" t="s">
        <v>10555</v>
      </c>
      <c r="O450" s="502" t="s">
        <v>9883</v>
      </c>
      <c r="P450" s="504">
        <v>45568</v>
      </c>
      <c r="Q450" s="439" t="s">
        <v>87</v>
      </c>
      <c r="R450" s="439" t="s">
        <v>10556</v>
      </c>
      <c r="S450" s="478">
        <v>45573</v>
      </c>
      <c r="T450" s="478">
        <v>45573</v>
      </c>
      <c r="U450" s="478">
        <v>45582</v>
      </c>
      <c r="V450" s="478">
        <v>45582</v>
      </c>
      <c r="W450" s="439" t="s">
        <v>218</v>
      </c>
      <c r="X450" s="480">
        <v>21000000</v>
      </c>
      <c r="Y450" s="282">
        <v>7000000</v>
      </c>
      <c r="Z450" s="478" t="s">
        <v>10507</v>
      </c>
      <c r="AA450" s="439"/>
      <c r="AB450" s="439"/>
      <c r="AC450" s="505" t="s">
        <v>105</v>
      </c>
      <c r="AD450" s="339" t="s">
        <v>125</v>
      </c>
      <c r="AE450" s="339" t="s">
        <v>125</v>
      </c>
      <c r="AF450" s="439" t="s">
        <v>92</v>
      </c>
      <c r="AG450" s="439" t="s">
        <v>6464</v>
      </c>
      <c r="AH450" s="439">
        <v>1949</v>
      </c>
      <c r="AI450" s="339" t="s">
        <v>94</v>
      </c>
      <c r="AJ450" s="339" t="s">
        <v>62</v>
      </c>
      <c r="AK450" s="493" t="s">
        <v>10181</v>
      </c>
      <c r="AL450" s="478">
        <v>45553</v>
      </c>
      <c r="AM450" s="493" t="s">
        <v>10182</v>
      </c>
      <c r="AN450" s="484">
        <v>45569</v>
      </c>
      <c r="AO450" s="439"/>
      <c r="AP450" s="439"/>
      <c r="AQ450" s="439"/>
      <c r="AR450" s="493">
        <v>116281</v>
      </c>
      <c r="AS450" s="488" t="s">
        <v>10422</v>
      </c>
      <c r="AT450" s="447"/>
      <c r="AU450" s="447"/>
      <c r="AV450" s="447"/>
      <c r="AW450" s="447"/>
      <c r="AX450" s="447"/>
      <c r="AY450" s="447"/>
      <c r="AZ450" s="447"/>
      <c r="BA450" s="447"/>
      <c r="BB450" s="447"/>
      <c r="BC450" s="447"/>
      <c r="BD450" s="447"/>
      <c r="BE450" s="447"/>
      <c r="BF450" s="447"/>
      <c r="BG450" s="447"/>
      <c r="BH450" s="447"/>
      <c r="BI450" s="447"/>
      <c r="BJ450" s="447"/>
      <c r="BK450" s="447"/>
      <c r="BL450" s="447"/>
      <c r="BM450" s="447"/>
      <c r="BN450" s="447"/>
      <c r="BO450" s="447"/>
      <c r="BP450" s="447"/>
      <c r="BQ450" s="242" t="s">
        <v>9953</v>
      </c>
    </row>
    <row r="451" spans="1:69" ht="30" x14ac:dyDescent="0.25">
      <c r="A451" s="261">
        <v>452</v>
      </c>
      <c r="B451" s="498" t="s">
        <v>9609</v>
      </c>
      <c r="C451" s="499" t="s">
        <v>9609</v>
      </c>
      <c r="D451" s="500" t="s">
        <v>60</v>
      </c>
      <c r="E451" s="450" t="s">
        <v>5938</v>
      </c>
      <c r="F451" s="498">
        <v>1</v>
      </c>
      <c r="G451" s="502" t="s">
        <v>9713</v>
      </c>
      <c r="H451" s="502">
        <v>80212092</v>
      </c>
      <c r="I451" s="500" t="s">
        <v>62</v>
      </c>
      <c r="J451" s="502" t="s">
        <v>10557</v>
      </c>
      <c r="K451" s="504">
        <v>30644</v>
      </c>
      <c r="L451" s="503" t="s">
        <v>9782</v>
      </c>
      <c r="M451" s="502" t="s">
        <v>10558</v>
      </c>
      <c r="N451" s="502" t="s">
        <v>10559</v>
      </c>
      <c r="O451" s="502" t="s">
        <v>9884</v>
      </c>
      <c r="P451" s="504">
        <v>45568</v>
      </c>
      <c r="Q451" s="439" t="s">
        <v>87</v>
      </c>
      <c r="R451" s="439" t="s">
        <v>10560</v>
      </c>
      <c r="S451" s="478">
        <v>45569</v>
      </c>
      <c r="T451" s="478">
        <v>45569</v>
      </c>
      <c r="U451" s="478">
        <v>45571</v>
      </c>
      <c r="V451" s="478">
        <v>45572</v>
      </c>
      <c r="W451" s="439" t="s">
        <v>218</v>
      </c>
      <c r="X451" s="480">
        <v>13500000</v>
      </c>
      <c r="Y451" s="282">
        <v>4500000</v>
      </c>
      <c r="Z451" s="478" t="s">
        <v>10507</v>
      </c>
      <c r="AA451" s="439"/>
      <c r="AB451" s="439"/>
      <c r="AC451" s="505" t="s">
        <v>105</v>
      </c>
      <c r="AD451" s="339" t="s">
        <v>125</v>
      </c>
      <c r="AE451" s="339" t="s">
        <v>125</v>
      </c>
      <c r="AF451" s="439" t="s">
        <v>92</v>
      </c>
      <c r="AG451" s="439" t="s">
        <v>6464</v>
      </c>
      <c r="AH451" s="439">
        <v>1949</v>
      </c>
      <c r="AI451" s="339" t="s">
        <v>75</v>
      </c>
      <c r="AJ451" s="339" t="s">
        <v>62</v>
      </c>
      <c r="AK451" s="493" t="s">
        <v>10183</v>
      </c>
      <c r="AL451" s="478">
        <v>45553</v>
      </c>
      <c r="AM451" s="493" t="s">
        <v>10184</v>
      </c>
      <c r="AN451" s="484">
        <v>45572</v>
      </c>
      <c r="AO451" s="439"/>
      <c r="AP451" s="439"/>
      <c r="AQ451" s="439"/>
      <c r="AR451" s="493">
        <v>116319</v>
      </c>
      <c r="AS451" s="488" t="s">
        <v>10386</v>
      </c>
      <c r="AT451" s="447"/>
      <c r="AU451" s="447"/>
      <c r="AV451" s="447"/>
      <c r="AW451" s="447"/>
      <c r="AX451" s="447"/>
      <c r="AY451" s="447"/>
      <c r="AZ451" s="447"/>
      <c r="BA451" s="447"/>
      <c r="BB451" s="447"/>
      <c r="BC451" s="447"/>
      <c r="BD451" s="447"/>
      <c r="BE451" s="447"/>
      <c r="BF451" s="447"/>
      <c r="BG451" s="447"/>
      <c r="BH451" s="447"/>
      <c r="BI451" s="447"/>
      <c r="BJ451" s="447"/>
      <c r="BK451" s="447"/>
      <c r="BL451" s="447"/>
      <c r="BM451" s="447"/>
      <c r="BN451" s="447"/>
      <c r="BO451" s="447"/>
      <c r="BP451" s="447"/>
      <c r="BQ451" s="242" t="s">
        <v>9954</v>
      </c>
    </row>
    <row r="452" spans="1:69" ht="30" x14ac:dyDescent="0.25">
      <c r="A452" s="261">
        <v>453</v>
      </c>
      <c r="B452" s="498" t="s">
        <v>9610</v>
      </c>
      <c r="C452" s="499" t="s">
        <v>9610</v>
      </c>
      <c r="D452" s="500" t="s">
        <v>60</v>
      </c>
      <c r="E452" s="450" t="s">
        <v>7871</v>
      </c>
      <c r="F452" s="498">
        <v>1</v>
      </c>
      <c r="G452" s="502" t="s">
        <v>135</v>
      </c>
      <c r="H452" s="502">
        <v>1093748356</v>
      </c>
      <c r="I452" s="500" t="s">
        <v>62</v>
      </c>
      <c r="J452" s="502" t="s">
        <v>129</v>
      </c>
      <c r="K452" s="504">
        <v>32524</v>
      </c>
      <c r="L452" s="503" t="s">
        <v>9783</v>
      </c>
      <c r="M452" s="502">
        <v>3204366695</v>
      </c>
      <c r="N452" s="502" t="s">
        <v>10561</v>
      </c>
      <c r="O452" s="502" t="s">
        <v>2725</v>
      </c>
      <c r="P452" s="504">
        <v>45562</v>
      </c>
      <c r="Q452" s="439" t="s">
        <v>87</v>
      </c>
      <c r="R452" s="439" t="s">
        <v>10562</v>
      </c>
      <c r="S452" s="478">
        <v>45562</v>
      </c>
      <c r="T452" s="478">
        <v>45565</v>
      </c>
      <c r="U452" s="478">
        <v>45563</v>
      </c>
      <c r="V452" s="478">
        <v>45566</v>
      </c>
      <c r="W452" s="439" t="s">
        <v>218</v>
      </c>
      <c r="X452" s="480">
        <v>24600000</v>
      </c>
      <c r="Y452" s="282">
        <v>8200000</v>
      </c>
      <c r="Z452" s="478" t="s">
        <v>10507</v>
      </c>
      <c r="AA452" s="439"/>
      <c r="AB452" s="439"/>
      <c r="AC452" s="505" t="s">
        <v>105</v>
      </c>
      <c r="AD452" s="339" t="s">
        <v>125</v>
      </c>
      <c r="AE452" s="339" t="s">
        <v>125</v>
      </c>
      <c r="AF452" s="439" t="s">
        <v>92</v>
      </c>
      <c r="AG452" s="439" t="s">
        <v>10369</v>
      </c>
      <c r="AH452" s="439">
        <v>1952</v>
      </c>
      <c r="AI452" s="339" t="s">
        <v>75</v>
      </c>
      <c r="AJ452" s="339" t="s">
        <v>62</v>
      </c>
      <c r="AK452" s="493" t="s">
        <v>10185</v>
      </c>
      <c r="AL452" s="478">
        <v>45553</v>
      </c>
      <c r="AM452" s="493" t="s">
        <v>10186</v>
      </c>
      <c r="AN452" s="484">
        <v>45565</v>
      </c>
      <c r="AO452" s="439"/>
      <c r="AP452" s="439"/>
      <c r="AQ452" s="439"/>
      <c r="AR452" s="493">
        <v>117523</v>
      </c>
      <c r="AS452" s="488" t="s">
        <v>10386</v>
      </c>
      <c r="AT452" s="447"/>
      <c r="AU452" s="447"/>
      <c r="AV452" s="447"/>
      <c r="AW452" s="447"/>
      <c r="AX452" s="447"/>
      <c r="AY452" s="447"/>
      <c r="AZ452" s="447"/>
      <c r="BA452" s="447"/>
      <c r="BB452" s="447"/>
      <c r="BC452" s="447"/>
      <c r="BD452" s="447"/>
      <c r="BE452" s="447"/>
      <c r="BF452" s="447"/>
      <c r="BG452" s="447"/>
      <c r="BH452" s="447"/>
      <c r="BI452" s="447"/>
      <c r="BJ452" s="447"/>
      <c r="BK452" s="447"/>
      <c r="BL452" s="447"/>
      <c r="BM452" s="447"/>
      <c r="BN452" s="447"/>
      <c r="BO452" s="447"/>
      <c r="BP452" s="447"/>
      <c r="BQ452" s="242" t="s">
        <v>9955</v>
      </c>
    </row>
    <row r="453" spans="1:69" ht="94.5" x14ac:dyDescent="0.25">
      <c r="A453" s="261">
        <v>454</v>
      </c>
      <c r="B453" s="500" t="s">
        <v>9611</v>
      </c>
      <c r="C453" s="507" t="s">
        <v>9611</v>
      </c>
      <c r="D453" s="500" t="s">
        <v>60</v>
      </c>
      <c r="E453" s="450" t="s">
        <v>5938</v>
      </c>
      <c r="F453" s="498">
        <v>1</v>
      </c>
      <c r="G453" s="502" t="s">
        <v>9714</v>
      </c>
      <c r="H453" s="502">
        <v>1020829363</v>
      </c>
      <c r="I453" s="500" t="s">
        <v>62</v>
      </c>
      <c r="J453" s="502" t="s">
        <v>116</v>
      </c>
      <c r="K453" s="504">
        <v>35771</v>
      </c>
      <c r="L453" s="503" t="s">
        <v>9784</v>
      </c>
      <c r="M453" s="502">
        <v>3132868678</v>
      </c>
      <c r="N453" s="502" t="s">
        <v>10563</v>
      </c>
      <c r="O453" s="503" t="s">
        <v>9885</v>
      </c>
      <c r="P453" s="508">
        <v>45568</v>
      </c>
      <c r="Q453" s="439" t="s">
        <v>87</v>
      </c>
      <c r="R453" s="439" t="s">
        <v>10564</v>
      </c>
      <c r="S453" s="478">
        <v>45570</v>
      </c>
      <c r="T453" s="478">
        <v>45572</v>
      </c>
      <c r="U453" s="478">
        <v>45568</v>
      </c>
      <c r="V453" s="478">
        <v>45572</v>
      </c>
      <c r="W453" s="439" t="s">
        <v>10373</v>
      </c>
      <c r="X453" s="480">
        <v>10090500</v>
      </c>
      <c r="Y453" s="282">
        <v>2833000</v>
      </c>
      <c r="Z453" s="478" t="s">
        <v>10507</v>
      </c>
      <c r="AA453" s="439"/>
      <c r="AB453" s="439"/>
      <c r="AC453" s="505" t="s">
        <v>105</v>
      </c>
      <c r="AD453" s="339" t="s">
        <v>125</v>
      </c>
      <c r="AE453" s="339" t="s">
        <v>125</v>
      </c>
      <c r="AF453" s="439" t="s">
        <v>92</v>
      </c>
      <c r="AG453" s="439" t="s">
        <v>10394</v>
      </c>
      <c r="AH453" s="439">
        <v>1948</v>
      </c>
      <c r="AI453" s="339" t="s">
        <v>94</v>
      </c>
      <c r="AJ453" s="339" t="s">
        <v>62</v>
      </c>
      <c r="AK453" s="493" t="s">
        <v>10187</v>
      </c>
      <c r="AL453" s="478">
        <v>45541</v>
      </c>
      <c r="AM453" s="493" t="s">
        <v>10188</v>
      </c>
      <c r="AN453" s="484">
        <v>45567</v>
      </c>
      <c r="AO453" s="439"/>
      <c r="AP453" s="439"/>
      <c r="AQ453" s="439"/>
      <c r="AR453" s="497">
        <v>116181</v>
      </c>
      <c r="AS453" s="488" t="s">
        <v>10503</v>
      </c>
      <c r="AT453" s="447"/>
      <c r="AU453" s="447"/>
      <c r="AV453" s="447"/>
      <c r="AW453" s="447"/>
      <c r="AX453" s="447"/>
      <c r="AY453" s="447"/>
      <c r="AZ453" s="447"/>
      <c r="BA453" s="447"/>
      <c r="BB453" s="447"/>
      <c r="BC453" s="447"/>
      <c r="BD453" s="447"/>
      <c r="BE453" s="447"/>
      <c r="BF453" s="447"/>
      <c r="BG453" s="447"/>
      <c r="BH453" s="447"/>
      <c r="BI453" s="447"/>
      <c r="BJ453" s="447"/>
      <c r="BK453" s="447"/>
      <c r="BL453" s="447"/>
      <c r="BM453" s="447"/>
      <c r="BN453" s="447"/>
      <c r="BO453" s="447"/>
      <c r="BP453" s="447"/>
      <c r="BQ453" s="242" t="s">
        <v>9956</v>
      </c>
    </row>
    <row r="454" spans="1:69" ht="30" x14ac:dyDescent="0.25">
      <c r="A454" s="261">
        <v>455</v>
      </c>
      <c r="B454" s="498" t="s">
        <v>9612</v>
      </c>
      <c r="C454" s="499" t="s">
        <v>9612</v>
      </c>
      <c r="D454" s="500" t="s">
        <v>60</v>
      </c>
      <c r="E454" s="450" t="s">
        <v>7871</v>
      </c>
      <c r="F454" s="498">
        <v>1</v>
      </c>
      <c r="G454" s="502" t="s">
        <v>2807</v>
      </c>
      <c r="H454" s="502">
        <v>80143120</v>
      </c>
      <c r="I454" s="500" t="s">
        <v>62</v>
      </c>
      <c r="J454" s="502" t="s">
        <v>116</v>
      </c>
      <c r="K454" s="504">
        <v>30697</v>
      </c>
      <c r="L454" s="503" t="s">
        <v>9785</v>
      </c>
      <c r="M454" s="502">
        <v>3205751365</v>
      </c>
      <c r="N454" s="249" t="s">
        <v>10565</v>
      </c>
      <c r="O454" s="502" t="s">
        <v>9886</v>
      </c>
      <c r="P454" s="504">
        <v>45565</v>
      </c>
      <c r="Q454" s="439" t="s">
        <v>87</v>
      </c>
      <c r="R454" s="439" t="s">
        <v>10566</v>
      </c>
      <c r="S454" s="478">
        <v>45566</v>
      </c>
      <c r="T454" s="478">
        <v>45566</v>
      </c>
      <c r="U454" s="478">
        <v>45564</v>
      </c>
      <c r="V454" s="478">
        <v>45566</v>
      </c>
      <c r="W454" s="439" t="s">
        <v>218</v>
      </c>
      <c r="X454" s="480">
        <v>17100000</v>
      </c>
      <c r="Y454" s="282">
        <v>5700000</v>
      </c>
      <c r="Z454" s="478" t="s">
        <v>10507</v>
      </c>
      <c r="AA454" s="439"/>
      <c r="AB454" s="439"/>
      <c r="AC454" s="505" t="s">
        <v>105</v>
      </c>
      <c r="AD454" s="339" t="s">
        <v>125</v>
      </c>
      <c r="AE454" s="339" t="s">
        <v>125</v>
      </c>
      <c r="AF454" s="439" t="s">
        <v>92</v>
      </c>
      <c r="AG454" s="439" t="s">
        <v>10369</v>
      </c>
      <c r="AH454" s="439">
        <v>1952</v>
      </c>
      <c r="AI454" s="339" t="s">
        <v>94</v>
      </c>
      <c r="AJ454" s="339" t="s">
        <v>62</v>
      </c>
      <c r="AK454" s="493" t="s">
        <v>10189</v>
      </c>
      <c r="AL454" s="478">
        <v>45559</v>
      </c>
      <c r="AM454" s="493" t="s">
        <v>10190</v>
      </c>
      <c r="AN454" s="484">
        <v>45565</v>
      </c>
      <c r="AO454" s="439"/>
      <c r="AP454" s="439"/>
      <c r="AQ454" s="439"/>
      <c r="AR454" s="493">
        <v>117514</v>
      </c>
      <c r="AS454" s="488" t="s">
        <v>10503</v>
      </c>
      <c r="AT454" s="447"/>
      <c r="AU454" s="447"/>
      <c r="AV454" s="447"/>
      <c r="AW454" s="447"/>
      <c r="AX454" s="447"/>
      <c r="AY454" s="447"/>
      <c r="AZ454" s="447"/>
      <c r="BA454" s="447"/>
      <c r="BB454" s="447"/>
      <c r="BC454" s="447"/>
      <c r="BD454" s="447"/>
      <c r="BE454" s="447"/>
      <c r="BF454" s="447"/>
      <c r="BG454" s="447"/>
      <c r="BH454" s="447"/>
      <c r="BI454" s="447"/>
      <c r="BJ454" s="447"/>
      <c r="BK454" s="447"/>
      <c r="BL454" s="447"/>
      <c r="BM454" s="447"/>
      <c r="BN454" s="447"/>
      <c r="BO454" s="447"/>
      <c r="BP454" s="447"/>
      <c r="BQ454" s="242" t="s">
        <v>9957</v>
      </c>
    </row>
    <row r="455" spans="1:69" ht="30" x14ac:dyDescent="0.25">
      <c r="A455" s="261">
        <v>456</v>
      </c>
      <c r="B455" s="498" t="s">
        <v>9613</v>
      </c>
      <c r="C455" s="499" t="s">
        <v>9613</v>
      </c>
      <c r="D455" s="500" t="s">
        <v>60</v>
      </c>
      <c r="E455" s="450" t="s">
        <v>5938</v>
      </c>
      <c r="F455" s="498">
        <v>1</v>
      </c>
      <c r="G455" s="502" t="s">
        <v>9715</v>
      </c>
      <c r="H455" s="502">
        <v>1020753158</v>
      </c>
      <c r="I455" s="500" t="s">
        <v>62</v>
      </c>
      <c r="J455" s="502" t="s">
        <v>1430</v>
      </c>
      <c r="K455" s="504">
        <v>32982</v>
      </c>
      <c r="L455" s="503" t="s">
        <v>9786</v>
      </c>
      <c r="M455" s="502">
        <v>1020753158</v>
      </c>
      <c r="N455" s="502" t="s">
        <v>10567</v>
      </c>
      <c r="O455" s="502" t="s">
        <v>9887</v>
      </c>
      <c r="P455" s="504">
        <v>45569</v>
      </c>
      <c r="Q455" s="439" t="s">
        <v>87</v>
      </c>
      <c r="R455" s="439" t="s">
        <v>10568</v>
      </c>
      <c r="S455" s="478">
        <v>45574</v>
      </c>
      <c r="T455" s="478">
        <v>45575</v>
      </c>
      <c r="U455" s="478">
        <v>45573</v>
      </c>
      <c r="V455" s="478">
        <v>45575</v>
      </c>
      <c r="W455" s="439" t="s">
        <v>218</v>
      </c>
      <c r="X455" s="480">
        <v>14289000</v>
      </c>
      <c r="Y455" s="282">
        <v>4763000</v>
      </c>
      <c r="Z455" s="478" t="s">
        <v>10507</v>
      </c>
      <c r="AA455" s="439"/>
      <c r="AB455" s="439"/>
      <c r="AC455" s="505" t="s">
        <v>105</v>
      </c>
      <c r="AD455" s="339" t="s">
        <v>125</v>
      </c>
      <c r="AE455" s="339" t="s">
        <v>125</v>
      </c>
      <c r="AF455" s="439" t="s">
        <v>92</v>
      </c>
      <c r="AG455" s="439" t="s">
        <v>6464</v>
      </c>
      <c r="AH455" s="439">
        <v>1949</v>
      </c>
      <c r="AI455" s="339" t="s">
        <v>94</v>
      </c>
      <c r="AJ455" s="339" t="s">
        <v>62</v>
      </c>
      <c r="AK455" s="493" t="s">
        <v>10191</v>
      </c>
      <c r="AL455" s="478">
        <v>45558</v>
      </c>
      <c r="AM455" s="493" t="s">
        <v>10192</v>
      </c>
      <c r="AN455" s="484">
        <v>45573</v>
      </c>
      <c r="AO455" s="439"/>
      <c r="AP455" s="439"/>
      <c r="AQ455" s="439"/>
      <c r="AR455" s="493">
        <v>117578</v>
      </c>
      <c r="AS455" s="488" t="s">
        <v>10422</v>
      </c>
      <c r="AT455" s="447"/>
      <c r="AU455" s="447"/>
      <c r="AV455" s="447"/>
      <c r="AW455" s="447"/>
      <c r="AX455" s="447"/>
      <c r="AY455" s="447"/>
      <c r="AZ455" s="447"/>
      <c r="BA455" s="447"/>
      <c r="BB455" s="447"/>
      <c r="BC455" s="447"/>
      <c r="BD455" s="447"/>
      <c r="BE455" s="447"/>
      <c r="BF455" s="447"/>
      <c r="BG455" s="447"/>
      <c r="BH455" s="447"/>
      <c r="BI455" s="447"/>
      <c r="BJ455" s="447"/>
      <c r="BK455" s="447"/>
      <c r="BL455" s="447"/>
      <c r="BM455" s="447"/>
      <c r="BN455" s="447"/>
      <c r="BO455" s="447"/>
      <c r="BP455" s="447"/>
      <c r="BQ455" s="242" t="s">
        <v>9958</v>
      </c>
    </row>
    <row r="456" spans="1:69" ht="30" x14ac:dyDescent="0.25">
      <c r="A456" s="261">
        <v>457</v>
      </c>
      <c r="B456" s="498" t="s">
        <v>9614</v>
      </c>
      <c r="C456" s="499" t="s">
        <v>9614</v>
      </c>
      <c r="D456" s="500" t="s">
        <v>60</v>
      </c>
      <c r="E456" s="450" t="s">
        <v>7871</v>
      </c>
      <c r="F456" s="498">
        <v>1</v>
      </c>
      <c r="G456" s="502" t="s">
        <v>9716</v>
      </c>
      <c r="H456" s="502">
        <v>1020754067</v>
      </c>
      <c r="I456" s="500" t="s">
        <v>62</v>
      </c>
      <c r="J456" s="502" t="s">
        <v>1317</v>
      </c>
      <c r="K456" s="504">
        <v>33065</v>
      </c>
      <c r="L456" s="503" t="s">
        <v>9787</v>
      </c>
      <c r="M456" s="502">
        <v>3192297244</v>
      </c>
      <c r="N456" s="502" t="s">
        <v>10569</v>
      </c>
      <c r="O456" s="502" t="s">
        <v>2239</v>
      </c>
      <c r="P456" s="504">
        <v>45568</v>
      </c>
      <c r="Q456" s="439" t="s">
        <v>297</v>
      </c>
      <c r="R456" s="439" t="s">
        <v>10570</v>
      </c>
      <c r="S456" s="478">
        <v>45569</v>
      </c>
      <c r="T456" s="478">
        <v>45572</v>
      </c>
      <c r="U456" s="478">
        <v>45570</v>
      </c>
      <c r="V456" s="478">
        <v>45572</v>
      </c>
      <c r="W456" s="439" t="s">
        <v>10373</v>
      </c>
      <c r="X456" s="480">
        <v>19250000</v>
      </c>
      <c r="Y456" s="282">
        <v>5500000</v>
      </c>
      <c r="Z456" s="478" t="s">
        <v>10507</v>
      </c>
      <c r="AA456" s="439"/>
      <c r="AB456" s="439"/>
      <c r="AC456" s="505" t="s">
        <v>105</v>
      </c>
      <c r="AD456" s="339" t="s">
        <v>125</v>
      </c>
      <c r="AE456" s="339" t="s">
        <v>125</v>
      </c>
      <c r="AF456" s="439" t="s">
        <v>92</v>
      </c>
      <c r="AG456" s="439" t="s">
        <v>10369</v>
      </c>
      <c r="AH456" s="439">
        <v>1952</v>
      </c>
      <c r="AI456" s="339" t="s">
        <v>94</v>
      </c>
      <c r="AJ456" s="339" t="s">
        <v>62</v>
      </c>
      <c r="AK456" s="493" t="s">
        <v>10194</v>
      </c>
      <c r="AL456" s="439"/>
      <c r="AM456" s="493" t="s">
        <v>10225</v>
      </c>
      <c r="AN456" s="478">
        <v>45572</v>
      </c>
      <c r="AO456" s="439"/>
      <c r="AP456" s="439"/>
      <c r="AQ456" s="439"/>
      <c r="AR456" s="493">
        <v>115215</v>
      </c>
      <c r="AS456" s="488" t="s">
        <v>10436</v>
      </c>
      <c r="AT456" s="447"/>
      <c r="AU456" s="447"/>
      <c r="AV456" s="447"/>
      <c r="AW456" s="447"/>
      <c r="AX456" s="447"/>
      <c r="AY456" s="447"/>
      <c r="AZ456" s="447"/>
      <c r="BA456" s="447"/>
      <c r="BB456" s="447"/>
      <c r="BC456" s="447"/>
      <c r="BD456" s="447"/>
      <c r="BE456" s="447"/>
      <c r="BF456" s="447"/>
      <c r="BG456" s="447"/>
      <c r="BH456" s="447"/>
      <c r="BI456" s="447"/>
      <c r="BJ456" s="447"/>
      <c r="BK456" s="447"/>
      <c r="BL456" s="447"/>
      <c r="BM456" s="447"/>
      <c r="BN456" s="447"/>
      <c r="BO456" s="447"/>
      <c r="BP456" s="447"/>
      <c r="BQ456" s="242" t="s">
        <v>9959</v>
      </c>
    </row>
    <row r="457" spans="1:69" ht="30" x14ac:dyDescent="0.25">
      <c r="A457" s="261">
        <v>458</v>
      </c>
      <c r="B457" s="498" t="s">
        <v>9615</v>
      </c>
      <c r="C457" s="499" t="s">
        <v>9615</v>
      </c>
      <c r="D457" s="500" t="s">
        <v>60</v>
      </c>
      <c r="E457" s="450" t="s">
        <v>5938</v>
      </c>
      <c r="F457" s="498">
        <v>1</v>
      </c>
      <c r="G457" s="502" t="s">
        <v>9717</v>
      </c>
      <c r="H457" s="502">
        <v>79769870</v>
      </c>
      <c r="I457" s="500" t="s">
        <v>62</v>
      </c>
      <c r="J457" s="502" t="s">
        <v>10532</v>
      </c>
      <c r="K457" s="504">
        <v>28488</v>
      </c>
      <c r="L457" s="503" t="s">
        <v>9788</v>
      </c>
      <c r="M457" s="502">
        <v>3102359074</v>
      </c>
      <c r="N457" s="249" t="s">
        <v>10571</v>
      </c>
      <c r="O457" s="502" t="s">
        <v>9888</v>
      </c>
      <c r="P457" s="504">
        <v>45562</v>
      </c>
      <c r="Q457" s="439" t="s">
        <v>87</v>
      </c>
      <c r="R457" s="439" t="s">
        <v>10572</v>
      </c>
      <c r="S457" s="478">
        <v>45563</v>
      </c>
      <c r="T457" s="478">
        <v>45566</v>
      </c>
      <c r="U457" s="478">
        <v>45562</v>
      </c>
      <c r="V457" s="478">
        <v>45566</v>
      </c>
      <c r="W457" s="439" t="s">
        <v>10373</v>
      </c>
      <c r="X457" s="480">
        <v>10090500</v>
      </c>
      <c r="Y457" s="282">
        <v>2833000</v>
      </c>
      <c r="Z457" s="478" t="s">
        <v>10507</v>
      </c>
      <c r="AA457" s="439"/>
      <c r="AB457" s="439"/>
      <c r="AC457" s="505" t="s">
        <v>105</v>
      </c>
      <c r="AD457" s="339" t="s">
        <v>125</v>
      </c>
      <c r="AE457" s="339" t="s">
        <v>125</v>
      </c>
      <c r="AF457" s="439" t="s">
        <v>92</v>
      </c>
      <c r="AG457" s="439" t="s">
        <v>10394</v>
      </c>
      <c r="AH457" s="439">
        <v>1948</v>
      </c>
      <c r="AI457" s="339" t="s">
        <v>94</v>
      </c>
      <c r="AJ457" s="339" t="s">
        <v>62</v>
      </c>
      <c r="AK457" s="493" t="s">
        <v>10195</v>
      </c>
      <c r="AL457" s="478">
        <v>45541</v>
      </c>
      <c r="AM457" s="493" t="s">
        <v>10226</v>
      </c>
      <c r="AN457" s="484">
        <v>45565</v>
      </c>
      <c r="AO457" s="439"/>
      <c r="AP457" s="439"/>
      <c r="AQ457" s="439"/>
      <c r="AR457" s="509" t="s">
        <v>10193</v>
      </c>
      <c r="AS457" s="488" t="s">
        <v>10503</v>
      </c>
      <c r="AT457" s="447"/>
      <c r="AU457" s="447"/>
      <c r="AV457" s="447"/>
      <c r="AW457" s="447"/>
      <c r="AX457" s="447"/>
      <c r="AY457" s="447"/>
      <c r="AZ457" s="447"/>
      <c r="BA457" s="447"/>
      <c r="BB457" s="447"/>
      <c r="BC457" s="447"/>
      <c r="BD457" s="447"/>
      <c r="BE457" s="447"/>
      <c r="BF457" s="447"/>
      <c r="BG457" s="447"/>
      <c r="BH457" s="447"/>
      <c r="BI457" s="447"/>
      <c r="BJ457" s="447"/>
      <c r="BK457" s="447"/>
      <c r="BL457" s="447"/>
      <c r="BM457" s="447"/>
      <c r="BN457" s="447"/>
      <c r="BO457" s="447"/>
      <c r="BP457" s="447"/>
      <c r="BQ457" s="242" t="s">
        <v>9960</v>
      </c>
    </row>
    <row r="458" spans="1:69" ht="30" x14ac:dyDescent="0.25">
      <c r="A458" s="261">
        <v>459</v>
      </c>
      <c r="B458" s="498" t="s">
        <v>9616</v>
      </c>
      <c r="C458" s="499" t="s">
        <v>9616</v>
      </c>
      <c r="D458" s="500" t="s">
        <v>60</v>
      </c>
      <c r="E458" s="450" t="s">
        <v>5938</v>
      </c>
      <c r="F458" s="498">
        <v>1</v>
      </c>
      <c r="G458" s="502" t="s">
        <v>8220</v>
      </c>
      <c r="H458" s="502">
        <v>1001287183</v>
      </c>
      <c r="I458" s="500" t="s">
        <v>62</v>
      </c>
      <c r="J458" s="502" t="s">
        <v>116</v>
      </c>
      <c r="K458" s="504">
        <v>37172</v>
      </c>
      <c r="L458" s="503" t="s">
        <v>9789</v>
      </c>
      <c r="M458" s="502">
        <v>3112047440</v>
      </c>
      <c r="N458" s="502" t="s">
        <v>8222</v>
      </c>
      <c r="O458" s="502" t="s">
        <v>9889</v>
      </c>
      <c r="P458" s="504">
        <v>45569</v>
      </c>
      <c r="Q458" s="439" t="s">
        <v>297</v>
      </c>
      <c r="R458" s="439" t="s">
        <v>10573</v>
      </c>
      <c r="S458" s="478">
        <v>45575</v>
      </c>
      <c r="T458" s="478">
        <v>45576</v>
      </c>
      <c r="U458" s="478">
        <v>45573</v>
      </c>
      <c r="V458" s="478">
        <v>45576</v>
      </c>
      <c r="W458" s="439" t="s">
        <v>10574</v>
      </c>
      <c r="X458" s="480">
        <v>7207500</v>
      </c>
      <c r="Y458" s="282">
        <v>2833000</v>
      </c>
      <c r="Z458" s="478">
        <v>45651</v>
      </c>
      <c r="AA458" s="439"/>
      <c r="AB458" s="439"/>
      <c r="AC458" s="505" t="s">
        <v>105</v>
      </c>
      <c r="AD458" s="339" t="s">
        <v>125</v>
      </c>
      <c r="AE458" s="339" t="s">
        <v>125</v>
      </c>
      <c r="AF458" s="439" t="s">
        <v>92</v>
      </c>
      <c r="AG458" s="439" t="s">
        <v>10394</v>
      </c>
      <c r="AH458" s="439">
        <v>1948</v>
      </c>
      <c r="AI458" s="339" t="s">
        <v>94</v>
      </c>
      <c r="AJ458" s="339" t="s">
        <v>62</v>
      </c>
      <c r="AK458" s="493" t="s">
        <v>10196</v>
      </c>
      <c r="AL458" s="478">
        <v>45541</v>
      </c>
      <c r="AM458" s="493" t="s">
        <v>10227</v>
      </c>
      <c r="AN458" s="484">
        <v>45573</v>
      </c>
      <c r="AO458" s="439"/>
      <c r="AP458" s="439"/>
      <c r="AQ458" s="439"/>
      <c r="AR458" s="497">
        <v>116183</v>
      </c>
      <c r="AS458" s="488" t="s">
        <v>10575</v>
      </c>
      <c r="AT458" s="447"/>
      <c r="AU458" s="447"/>
      <c r="AV458" s="447"/>
      <c r="AW458" s="447"/>
      <c r="AX458" s="447"/>
      <c r="AY458" s="447"/>
      <c r="AZ458" s="447"/>
      <c r="BA458" s="447"/>
      <c r="BB458" s="447"/>
      <c r="BC458" s="447"/>
      <c r="BD458" s="447"/>
      <c r="BE458" s="447"/>
      <c r="BF458" s="447"/>
      <c r="BG458" s="447"/>
      <c r="BH458" s="447"/>
      <c r="BI458" s="447"/>
      <c r="BJ458" s="447"/>
      <c r="BK458" s="447"/>
      <c r="BL458" s="447"/>
      <c r="BM458" s="447"/>
      <c r="BN458" s="447"/>
      <c r="BO458" s="447"/>
      <c r="BP458" s="447"/>
      <c r="BQ458" s="242" t="s">
        <v>9961</v>
      </c>
    </row>
    <row r="459" spans="1:69" ht="30" x14ac:dyDescent="0.25">
      <c r="A459" s="261">
        <v>460</v>
      </c>
      <c r="B459" s="498" t="s">
        <v>9617</v>
      </c>
      <c r="C459" s="499" t="s">
        <v>9617</v>
      </c>
      <c r="D459" s="500" t="s">
        <v>60</v>
      </c>
      <c r="E459" s="450" t="s">
        <v>7871</v>
      </c>
      <c r="F459" s="498">
        <v>1</v>
      </c>
      <c r="G459" s="502" t="s">
        <v>9718</v>
      </c>
      <c r="H459" s="502">
        <v>1032379593</v>
      </c>
      <c r="I459" s="500" t="s">
        <v>62</v>
      </c>
      <c r="J459" s="502" t="s">
        <v>129</v>
      </c>
      <c r="K459" s="504">
        <v>31650</v>
      </c>
      <c r="L459" s="503" t="s">
        <v>9790</v>
      </c>
      <c r="M459" s="502">
        <v>3202774021</v>
      </c>
      <c r="N459" s="502" t="s">
        <v>10576</v>
      </c>
      <c r="O459" s="502" t="s">
        <v>9890</v>
      </c>
      <c r="P459" s="504">
        <v>45568</v>
      </c>
      <c r="Q459" s="439" t="s">
        <v>87</v>
      </c>
      <c r="R459" s="439" t="s">
        <v>10577</v>
      </c>
      <c r="S459" s="478">
        <v>45569</v>
      </c>
      <c r="T459" s="478">
        <v>45569</v>
      </c>
      <c r="U459" s="478">
        <v>45569</v>
      </c>
      <c r="V459" s="478">
        <v>45569</v>
      </c>
      <c r="W459" s="439" t="s">
        <v>218</v>
      </c>
      <c r="X459" s="480">
        <v>24000000</v>
      </c>
      <c r="Y459" s="282">
        <v>8000000</v>
      </c>
      <c r="Z459" s="478" t="s">
        <v>10507</v>
      </c>
      <c r="AA459" s="439"/>
      <c r="AB459" s="439"/>
      <c r="AC459" s="505" t="s">
        <v>105</v>
      </c>
      <c r="AD459" s="339" t="s">
        <v>125</v>
      </c>
      <c r="AE459" s="339" t="s">
        <v>125</v>
      </c>
      <c r="AF459" s="439" t="s">
        <v>92</v>
      </c>
      <c r="AG459" s="439" t="s">
        <v>10369</v>
      </c>
      <c r="AH459" s="439">
        <v>1952</v>
      </c>
      <c r="AI459" s="339" t="s">
        <v>94</v>
      </c>
      <c r="AJ459" s="339" t="s">
        <v>62</v>
      </c>
      <c r="AK459" s="493" t="s">
        <v>10197</v>
      </c>
      <c r="AL459" s="439"/>
      <c r="AM459" s="493" t="s">
        <v>10228</v>
      </c>
      <c r="AN459" s="478">
        <v>45569</v>
      </c>
      <c r="AO459" s="439"/>
      <c r="AP459" s="439"/>
      <c r="AQ459" s="439"/>
      <c r="AR459" s="493">
        <v>116489</v>
      </c>
      <c r="AS459" s="488" t="s">
        <v>10436</v>
      </c>
      <c r="AT459" s="447"/>
      <c r="AU459" s="447"/>
      <c r="AV459" s="447"/>
      <c r="AW459" s="447"/>
      <c r="AX459" s="447"/>
      <c r="AY459" s="447"/>
      <c r="AZ459" s="447"/>
      <c r="BA459" s="447"/>
      <c r="BB459" s="447"/>
      <c r="BC459" s="447"/>
      <c r="BD459" s="447"/>
      <c r="BE459" s="447"/>
      <c r="BF459" s="447"/>
      <c r="BG459" s="447"/>
      <c r="BH459" s="447"/>
      <c r="BI459" s="447"/>
      <c r="BJ459" s="447"/>
      <c r="BK459" s="447"/>
      <c r="BL459" s="447"/>
      <c r="BM459" s="447"/>
      <c r="BN459" s="447"/>
      <c r="BO459" s="447"/>
      <c r="BP459" s="447"/>
      <c r="BQ459" s="242" t="s">
        <v>9962</v>
      </c>
    </row>
    <row r="460" spans="1:69" ht="30" x14ac:dyDescent="0.25">
      <c r="A460" s="261">
        <v>461</v>
      </c>
      <c r="B460" s="498" t="s">
        <v>9618</v>
      </c>
      <c r="C460" s="499" t="s">
        <v>9618</v>
      </c>
      <c r="D460" s="500" t="s">
        <v>60</v>
      </c>
      <c r="E460" s="450" t="s">
        <v>7871</v>
      </c>
      <c r="F460" s="498">
        <v>1</v>
      </c>
      <c r="G460" s="502" t="s">
        <v>735</v>
      </c>
      <c r="H460" s="502">
        <v>72254479</v>
      </c>
      <c r="I460" s="500" t="s">
        <v>62</v>
      </c>
      <c r="J460" s="502" t="s">
        <v>736</v>
      </c>
      <c r="K460" s="504">
        <v>29493</v>
      </c>
      <c r="L460" s="503" t="s">
        <v>9791</v>
      </c>
      <c r="M460" s="502">
        <v>3505256570</v>
      </c>
      <c r="N460" s="502" t="s">
        <v>738</v>
      </c>
      <c r="O460" s="502" t="s">
        <v>8294</v>
      </c>
      <c r="P460" s="504">
        <v>45567</v>
      </c>
      <c r="Q460" s="439" t="s">
        <v>67</v>
      </c>
      <c r="R460" s="439" t="s">
        <v>10578</v>
      </c>
      <c r="S460" s="478">
        <v>45567</v>
      </c>
      <c r="T460" s="478">
        <v>45572</v>
      </c>
      <c r="U460" s="478">
        <v>45569</v>
      </c>
      <c r="V460" s="478">
        <v>45572</v>
      </c>
      <c r="W460" s="439" t="s">
        <v>10373</v>
      </c>
      <c r="X460" s="510" t="s">
        <v>9933</v>
      </c>
      <c r="Y460" s="282">
        <v>5500000</v>
      </c>
      <c r="Z460" s="478" t="s">
        <v>10507</v>
      </c>
      <c r="AA460" s="439"/>
      <c r="AB460" s="439"/>
      <c r="AC460" s="505" t="s">
        <v>105</v>
      </c>
      <c r="AD460" s="339" t="s">
        <v>125</v>
      </c>
      <c r="AE460" s="339" t="s">
        <v>125</v>
      </c>
      <c r="AF460" s="439" t="s">
        <v>92</v>
      </c>
      <c r="AG460" s="439" t="s">
        <v>8174</v>
      </c>
      <c r="AH460" s="439">
        <v>1992</v>
      </c>
      <c r="AI460" s="339" t="s">
        <v>75</v>
      </c>
      <c r="AJ460" s="339" t="s">
        <v>62</v>
      </c>
      <c r="AK460" s="493" t="s">
        <v>10198</v>
      </c>
      <c r="AL460" s="478">
        <v>45541</v>
      </c>
      <c r="AM460" s="493" t="s">
        <v>10229</v>
      </c>
      <c r="AN460" s="484">
        <v>45567</v>
      </c>
      <c r="AO460" s="439"/>
      <c r="AP460" s="439"/>
      <c r="AQ460" s="439"/>
      <c r="AR460" s="493">
        <v>115414</v>
      </c>
      <c r="AS460" s="488" t="s">
        <v>10386</v>
      </c>
      <c r="AT460" s="447"/>
      <c r="AU460" s="447"/>
      <c r="AV460" s="447"/>
      <c r="AW460" s="447"/>
      <c r="AX460" s="447"/>
      <c r="AY460" s="447"/>
      <c r="AZ460" s="447"/>
      <c r="BA460" s="447"/>
      <c r="BB460" s="447"/>
      <c r="BC460" s="447"/>
      <c r="BD460" s="447"/>
      <c r="BE460" s="447"/>
      <c r="BF460" s="447"/>
      <c r="BG460" s="447"/>
      <c r="BH460" s="447"/>
      <c r="BI460" s="447"/>
      <c r="BJ460" s="447"/>
      <c r="BK460" s="447"/>
      <c r="BL460" s="447"/>
      <c r="BM460" s="447"/>
      <c r="BN460" s="447"/>
      <c r="BO460" s="447"/>
      <c r="BP460" s="447"/>
      <c r="BQ460" s="242" t="s">
        <v>9963</v>
      </c>
    </row>
    <row r="461" spans="1:69" ht="45" x14ac:dyDescent="0.25">
      <c r="A461" s="261">
        <v>462</v>
      </c>
      <c r="B461" s="498" t="s">
        <v>9619</v>
      </c>
      <c r="C461" s="499" t="s">
        <v>9619</v>
      </c>
      <c r="D461" s="500" t="s">
        <v>60</v>
      </c>
      <c r="E461" s="450" t="s">
        <v>7871</v>
      </c>
      <c r="F461" s="498">
        <v>1</v>
      </c>
      <c r="G461" s="502" t="s">
        <v>9719</v>
      </c>
      <c r="H461" s="502">
        <v>7181544</v>
      </c>
      <c r="I461" s="500" t="s">
        <v>62</v>
      </c>
      <c r="J461" s="502" t="s">
        <v>1430</v>
      </c>
      <c r="K461" s="504">
        <v>30121</v>
      </c>
      <c r="L461" s="503" t="s">
        <v>9792</v>
      </c>
      <c r="M461" s="502">
        <v>3103651114</v>
      </c>
      <c r="N461" s="502" t="s">
        <v>10579</v>
      </c>
      <c r="O461" s="502" t="s">
        <v>9891</v>
      </c>
      <c r="P461" s="504">
        <v>45580</v>
      </c>
      <c r="Q461" s="439" t="s">
        <v>87</v>
      </c>
      <c r="R461" s="439" t="s">
        <v>10580</v>
      </c>
      <c r="S461" s="478">
        <v>45580</v>
      </c>
      <c r="T461" s="478">
        <v>45581</v>
      </c>
      <c r="U461" s="478">
        <v>45584</v>
      </c>
      <c r="V461" s="478">
        <v>45586</v>
      </c>
      <c r="W461" s="439" t="s">
        <v>218</v>
      </c>
      <c r="X461" s="480">
        <v>21000000</v>
      </c>
      <c r="Y461" s="282">
        <v>7000000</v>
      </c>
      <c r="Z461" s="478" t="s">
        <v>10507</v>
      </c>
      <c r="AA461" s="439"/>
      <c r="AB461" s="439"/>
      <c r="AC461" s="505" t="s">
        <v>105</v>
      </c>
      <c r="AD461" s="339" t="s">
        <v>125</v>
      </c>
      <c r="AE461" s="339" t="s">
        <v>125</v>
      </c>
      <c r="AF461" s="439" t="s">
        <v>92</v>
      </c>
      <c r="AG461" s="439" t="s">
        <v>6310</v>
      </c>
      <c r="AH461" s="439">
        <v>1988</v>
      </c>
      <c r="AI461" s="339" t="s">
        <v>75</v>
      </c>
      <c r="AJ461" s="339" t="s">
        <v>62</v>
      </c>
      <c r="AK461" s="493" t="s">
        <v>10199</v>
      </c>
      <c r="AL461" s="478">
        <v>45563</v>
      </c>
      <c r="AM461" s="495" t="s">
        <v>10230</v>
      </c>
      <c r="AN461" s="478">
        <v>45586</v>
      </c>
      <c r="AO461" s="439"/>
      <c r="AP461" s="439"/>
      <c r="AQ461" s="439"/>
      <c r="AR461" s="493">
        <v>116880</v>
      </c>
      <c r="AS461" s="488" t="s">
        <v>10581</v>
      </c>
      <c r="AT461" s="447"/>
      <c r="AU461" s="447"/>
      <c r="AV461" s="447"/>
      <c r="AW461" s="447"/>
      <c r="AX461" s="447"/>
      <c r="AY461" s="447"/>
      <c r="AZ461" s="447"/>
      <c r="BA461" s="447"/>
      <c r="BB461" s="447"/>
      <c r="BC461" s="447"/>
      <c r="BD461" s="447"/>
      <c r="BE461" s="447"/>
      <c r="BF461" s="447"/>
      <c r="BG461" s="447"/>
      <c r="BH461" s="447"/>
      <c r="BI461" s="447"/>
      <c r="BJ461" s="447"/>
      <c r="BK461" s="447"/>
      <c r="BL461" s="447"/>
      <c r="BM461" s="447"/>
      <c r="BN461" s="447"/>
      <c r="BO461" s="447"/>
      <c r="BP461" s="447"/>
      <c r="BQ461" s="242" t="s">
        <v>9964</v>
      </c>
    </row>
    <row r="462" spans="1:69" ht="30" x14ac:dyDescent="0.25">
      <c r="A462" s="261">
        <v>463</v>
      </c>
      <c r="B462" s="498" t="s">
        <v>9620</v>
      </c>
      <c r="C462" s="499" t="s">
        <v>9620</v>
      </c>
      <c r="D462" s="500" t="s">
        <v>60</v>
      </c>
      <c r="E462" s="450" t="s">
        <v>7871</v>
      </c>
      <c r="F462" s="498">
        <v>1</v>
      </c>
      <c r="G462" s="502" t="s">
        <v>6811</v>
      </c>
      <c r="H462" s="502">
        <v>1026568078</v>
      </c>
      <c r="I462" s="500" t="s">
        <v>62</v>
      </c>
      <c r="J462" s="502" t="s">
        <v>1430</v>
      </c>
      <c r="K462" s="504">
        <v>33392</v>
      </c>
      <c r="L462" s="503" t="s">
        <v>9793</v>
      </c>
      <c r="M462" s="502">
        <v>3017200753</v>
      </c>
      <c r="N462" s="502" t="s">
        <v>10582</v>
      </c>
      <c r="O462" s="502" t="s">
        <v>6462</v>
      </c>
      <c r="P462" s="504">
        <v>45562</v>
      </c>
      <c r="Q462" s="439" t="s">
        <v>87</v>
      </c>
      <c r="R462" s="439" t="s">
        <v>10583</v>
      </c>
      <c r="S462" s="478">
        <v>45562</v>
      </c>
      <c r="T462" s="478">
        <v>45565</v>
      </c>
      <c r="U462" s="478">
        <v>45575</v>
      </c>
      <c r="V462" s="478">
        <v>45566</v>
      </c>
      <c r="W462" s="439" t="s">
        <v>218</v>
      </c>
      <c r="X462" s="480">
        <v>16500000</v>
      </c>
      <c r="Y462" s="282">
        <v>5500000</v>
      </c>
      <c r="Z462" s="478" t="s">
        <v>10507</v>
      </c>
      <c r="AA462" s="439"/>
      <c r="AB462" s="439"/>
      <c r="AC462" s="505" t="s">
        <v>105</v>
      </c>
      <c r="AD462" s="339" t="s">
        <v>125</v>
      </c>
      <c r="AE462" s="339" t="s">
        <v>125</v>
      </c>
      <c r="AF462" s="439" t="s">
        <v>92</v>
      </c>
      <c r="AG462" s="439" t="s">
        <v>6464</v>
      </c>
      <c r="AH462" s="439">
        <v>1949</v>
      </c>
      <c r="AI462" s="339" t="s">
        <v>94</v>
      </c>
      <c r="AJ462" s="339" t="s">
        <v>62</v>
      </c>
      <c r="AK462" s="493" t="s">
        <v>10200</v>
      </c>
      <c r="AL462" s="439"/>
      <c r="AM462" s="493" t="s">
        <v>10231</v>
      </c>
      <c r="AN462" s="484">
        <v>45595</v>
      </c>
      <c r="AO462" s="439"/>
      <c r="AP462" s="439"/>
      <c r="AQ462" s="439"/>
      <c r="AR462" s="493">
        <v>117015</v>
      </c>
      <c r="AS462" s="488" t="s">
        <v>10436</v>
      </c>
      <c r="AT462" s="447"/>
      <c r="AU462" s="447"/>
      <c r="AV462" s="447"/>
      <c r="AW462" s="447"/>
      <c r="AX462" s="447"/>
      <c r="AY462" s="447"/>
      <c r="AZ462" s="447"/>
      <c r="BA462" s="447"/>
      <c r="BB462" s="447"/>
      <c r="BC462" s="447"/>
      <c r="BD462" s="447"/>
      <c r="BE462" s="447"/>
      <c r="BF462" s="447"/>
      <c r="BG462" s="447"/>
      <c r="BH462" s="447"/>
      <c r="BI462" s="447"/>
      <c r="BJ462" s="447"/>
      <c r="BK462" s="447"/>
      <c r="BL462" s="447"/>
      <c r="BM462" s="447"/>
      <c r="BN462" s="447"/>
      <c r="BO462" s="447"/>
      <c r="BP462" s="447"/>
      <c r="BQ462" s="242" t="s">
        <v>9965</v>
      </c>
    </row>
    <row r="463" spans="1:69" ht="30" x14ac:dyDescent="0.25">
      <c r="A463" s="261">
        <v>464</v>
      </c>
      <c r="B463" s="498" t="s">
        <v>9621</v>
      </c>
      <c r="C463" s="499" t="s">
        <v>9621</v>
      </c>
      <c r="D463" s="500" t="s">
        <v>60</v>
      </c>
      <c r="E463" s="450" t="s">
        <v>7871</v>
      </c>
      <c r="F463" s="498">
        <v>1</v>
      </c>
      <c r="G463" s="502" t="s">
        <v>9720</v>
      </c>
      <c r="H463" s="502">
        <v>1073969872</v>
      </c>
      <c r="I463" s="500" t="s">
        <v>62</v>
      </c>
      <c r="J463" s="502" t="s">
        <v>2199</v>
      </c>
      <c r="K463" s="504">
        <v>31501</v>
      </c>
      <c r="L463" s="503" t="s">
        <v>9794</v>
      </c>
      <c r="M463" s="502">
        <v>3023887529</v>
      </c>
      <c r="N463" s="502" t="s">
        <v>5053</v>
      </c>
      <c r="O463" s="502" t="s">
        <v>6552</v>
      </c>
      <c r="P463" s="504">
        <v>45566</v>
      </c>
      <c r="Q463" s="439" t="s">
        <v>87</v>
      </c>
      <c r="R463" s="439" t="s">
        <v>10584</v>
      </c>
      <c r="S463" s="478">
        <v>45568</v>
      </c>
      <c r="T463" s="478">
        <v>45569</v>
      </c>
      <c r="U463" s="478">
        <v>45569</v>
      </c>
      <c r="V463" s="478">
        <v>45569</v>
      </c>
      <c r="W463" s="439" t="s">
        <v>218</v>
      </c>
      <c r="X463" s="480">
        <v>20100000</v>
      </c>
      <c r="Y463" s="282">
        <v>6700000</v>
      </c>
      <c r="Z463" s="478" t="s">
        <v>10507</v>
      </c>
      <c r="AA463" s="439"/>
      <c r="AB463" s="439"/>
      <c r="AC463" s="505" t="s">
        <v>105</v>
      </c>
      <c r="AD463" s="339" t="s">
        <v>125</v>
      </c>
      <c r="AE463" s="339" t="s">
        <v>125</v>
      </c>
      <c r="AF463" s="439" t="s">
        <v>92</v>
      </c>
      <c r="AG463" s="439" t="s">
        <v>6464</v>
      </c>
      <c r="AH463" s="439">
        <v>1949</v>
      </c>
      <c r="AI463" s="339" t="s">
        <v>75</v>
      </c>
      <c r="AJ463" s="339" t="s">
        <v>62</v>
      </c>
      <c r="AK463" s="493" t="s">
        <v>10201</v>
      </c>
      <c r="AL463" s="478">
        <v>45553</v>
      </c>
      <c r="AM463" s="493" t="s">
        <v>10232</v>
      </c>
      <c r="AN463" s="478">
        <v>45567</v>
      </c>
      <c r="AO463" s="439"/>
      <c r="AP463" s="439"/>
      <c r="AQ463" s="439"/>
      <c r="AR463" s="493">
        <v>116891</v>
      </c>
      <c r="AS463" s="488" t="s">
        <v>10386</v>
      </c>
      <c r="AT463" s="447"/>
      <c r="AU463" s="447"/>
      <c r="AV463" s="447"/>
      <c r="AW463" s="447"/>
      <c r="AX463" s="447"/>
      <c r="AY463" s="447"/>
      <c r="AZ463" s="447"/>
      <c r="BA463" s="447"/>
      <c r="BB463" s="447"/>
      <c r="BC463" s="447"/>
      <c r="BD463" s="447"/>
      <c r="BE463" s="447"/>
      <c r="BF463" s="447"/>
      <c r="BG463" s="447"/>
      <c r="BH463" s="447"/>
      <c r="BI463" s="447"/>
      <c r="BJ463" s="447"/>
      <c r="BK463" s="447"/>
      <c r="BL463" s="447"/>
      <c r="BM463" s="447"/>
      <c r="BN463" s="447"/>
      <c r="BO463" s="447"/>
      <c r="BP463" s="447"/>
      <c r="BQ463" s="242" t="s">
        <v>9966</v>
      </c>
    </row>
    <row r="464" spans="1:69" ht="30" x14ac:dyDescent="0.25">
      <c r="A464" s="261">
        <v>465</v>
      </c>
      <c r="B464" s="498" t="s">
        <v>9622</v>
      </c>
      <c r="C464" s="499" t="s">
        <v>9622</v>
      </c>
      <c r="D464" s="500" t="s">
        <v>60</v>
      </c>
      <c r="E464" s="450" t="s">
        <v>5938</v>
      </c>
      <c r="F464" s="498">
        <v>1</v>
      </c>
      <c r="G464" s="502" t="s">
        <v>9721</v>
      </c>
      <c r="H464" s="502">
        <v>1129581117</v>
      </c>
      <c r="I464" s="500" t="s">
        <v>62</v>
      </c>
      <c r="J464" s="502" t="s">
        <v>116</v>
      </c>
      <c r="K464" s="502"/>
      <c r="L464" s="503" t="s">
        <v>9795</v>
      </c>
      <c r="M464" s="502"/>
      <c r="N464" s="502"/>
      <c r="O464" s="502" t="s">
        <v>7239</v>
      </c>
      <c r="P464" s="504">
        <v>45595</v>
      </c>
      <c r="Q464" s="439" t="s">
        <v>87</v>
      </c>
      <c r="R464" s="439" t="s">
        <v>10585</v>
      </c>
      <c r="S464" s="478">
        <v>45568</v>
      </c>
      <c r="T464" s="478">
        <v>45569</v>
      </c>
      <c r="U464" s="478">
        <v>45566</v>
      </c>
      <c r="V464" s="478">
        <v>45569</v>
      </c>
      <c r="W464" s="439" t="s">
        <v>10373</v>
      </c>
      <c r="X464" s="480">
        <v>10850000</v>
      </c>
      <c r="Y464" s="282">
        <v>3100000</v>
      </c>
      <c r="Z464" s="478" t="s">
        <v>10507</v>
      </c>
      <c r="AA464" s="439"/>
      <c r="AB464" s="439"/>
      <c r="AC464" s="505" t="s">
        <v>105</v>
      </c>
      <c r="AD464" s="339" t="s">
        <v>125</v>
      </c>
      <c r="AE464" s="339" t="s">
        <v>125</v>
      </c>
      <c r="AF464" s="439" t="s">
        <v>92</v>
      </c>
      <c r="AG464" s="439" t="s">
        <v>10369</v>
      </c>
      <c r="AH464" s="439">
        <v>1952</v>
      </c>
      <c r="AI464" s="339" t="s">
        <v>75</v>
      </c>
      <c r="AJ464" s="339" t="s">
        <v>62</v>
      </c>
      <c r="AK464" s="493" t="s">
        <v>10202</v>
      </c>
      <c r="AL464" s="478">
        <v>45553</v>
      </c>
      <c r="AM464" s="493" t="s">
        <v>10233</v>
      </c>
      <c r="AN464" s="478">
        <v>45567</v>
      </c>
      <c r="AO464" s="439"/>
      <c r="AP464" s="439"/>
      <c r="AQ464" s="439"/>
      <c r="AR464" s="493">
        <v>117610</v>
      </c>
      <c r="AS464" s="488" t="s">
        <v>10581</v>
      </c>
      <c r="AT464" s="447"/>
      <c r="AU464" s="447"/>
      <c r="AV464" s="447"/>
      <c r="AW464" s="447"/>
      <c r="AX464" s="447"/>
      <c r="AY464" s="447"/>
      <c r="AZ464" s="447"/>
      <c r="BA464" s="447"/>
      <c r="BB464" s="447"/>
      <c r="BC464" s="447"/>
      <c r="BD464" s="447"/>
      <c r="BE464" s="447"/>
      <c r="BF464" s="447"/>
      <c r="BG464" s="447"/>
      <c r="BH464" s="447"/>
      <c r="BI464" s="447"/>
      <c r="BJ464" s="447"/>
      <c r="BK464" s="447"/>
      <c r="BL464" s="447"/>
      <c r="BM464" s="447"/>
      <c r="BN464" s="447"/>
      <c r="BO464" s="447"/>
      <c r="BP464" s="447"/>
      <c r="BQ464" s="242" t="s">
        <v>9967</v>
      </c>
    </row>
    <row r="465" spans="1:69" ht="30" x14ac:dyDescent="0.25">
      <c r="A465" s="261">
        <v>466</v>
      </c>
      <c r="B465" s="498" t="s">
        <v>9623</v>
      </c>
      <c r="C465" s="499" t="s">
        <v>9623</v>
      </c>
      <c r="D465" s="500" t="s">
        <v>60</v>
      </c>
      <c r="E465" s="450" t="s">
        <v>7871</v>
      </c>
      <c r="F465" s="498">
        <v>1</v>
      </c>
      <c r="G465" s="502" t="s">
        <v>9722</v>
      </c>
      <c r="H465" s="502">
        <v>1095820847</v>
      </c>
      <c r="I465" s="500" t="s">
        <v>62</v>
      </c>
      <c r="J465" s="511" t="s">
        <v>801</v>
      </c>
      <c r="K465" s="504">
        <v>34590</v>
      </c>
      <c r="L465" s="503" t="s">
        <v>9796</v>
      </c>
      <c r="M465" s="502" t="s">
        <v>10586</v>
      </c>
      <c r="N465" s="502" t="s">
        <v>6356</v>
      </c>
      <c r="O465" s="502" t="s">
        <v>9892</v>
      </c>
      <c r="P465" s="504">
        <v>45566</v>
      </c>
      <c r="Q465" s="439" t="s">
        <v>87</v>
      </c>
      <c r="R465" s="439" t="s">
        <v>10587</v>
      </c>
      <c r="S465" s="478">
        <v>45567</v>
      </c>
      <c r="T465" s="478">
        <v>45569</v>
      </c>
      <c r="U465" s="478">
        <v>45567</v>
      </c>
      <c r="V465" s="478">
        <v>45572</v>
      </c>
      <c r="W465" s="439" t="s">
        <v>218</v>
      </c>
      <c r="X465" s="506" t="s">
        <v>9934</v>
      </c>
      <c r="Y465" s="282">
        <v>5459000</v>
      </c>
      <c r="Z465" s="478" t="s">
        <v>10507</v>
      </c>
      <c r="AA465" s="439"/>
      <c r="AB465" s="439"/>
      <c r="AC465" s="505" t="s">
        <v>105</v>
      </c>
      <c r="AD465" s="339" t="s">
        <v>125</v>
      </c>
      <c r="AE465" s="339" t="s">
        <v>125</v>
      </c>
      <c r="AF465" s="439" t="s">
        <v>92</v>
      </c>
      <c r="AG465" s="439" t="s">
        <v>10367</v>
      </c>
      <c r="AH465" s="439">
        <v>1960</v>
      </c>
      <c r="AI465" s="339" t="s">
        <v>94</v>
      </c>
      <c r="AJ465" s="339" t="s">
        <v>62</v>
      </c>
      <c r="AK465" s="493" t="s">
        <v>10203</v>
      </c>
      <c r="AL465" s="478">
        <v>45553</v>
      </c>
      <c r="AM465" s="493" t="s">
        <v>10234</v>
      </c>
      <c r="AN465" s="478">
        <v>45567</v>
      </c>
      <c r="AO465" s="439"/>
      <c r="AP465" s="439"/>
      <c r="AQ465" s="439"/>
      <c r="AR465" s="493">
        <v>117102</v>
      </c>
      <c r="AS465" s="488" t="s">
        <v>10422</v>
      </c>
      <c r="AT465" s="447"/>
      <c r="AU465" s="447"/>
      <c r="AV465" s="447"/>
      <c r="AW465" s="447"/>
      <c r="AX465" s="447"/>
      <c r="AY465" s="447"/>
      <c r="AZ465" s="447"/>
      <c r="BA465" s="447"/>
      <c r="BB465" s="447"/>
      <c r="BC465" s="447"/>
      <c r="BD465" s="447"/>
      <c r="BE465" s="447"/>
      <c r="BF465" s="447"/>
      <c r="BG465" s="447"/>
      <c r="BH465" s="447"/>
      <c r="BI465" s="447"/>
      <c r="BJ465" s="447"/>
      <c r="BK465" s="447"/>
      <c r="BL465" s="447"/>
      <c r="BM465" s="447"/>
      <c r="BN465" s="447"/>
      <c r="BO465" s="447"/>
      <c r="BP465" s="447"/>
      <c r="BQ465" s="242" t="s">
        <v>9968</v>
      </c>
    </row>
    <row r="466" spans="1:69" ht="30" x14ac:dyDescent="0.25">
      <c r="A466" s="261">
        <v>467</v>
      </c>
      <c r="B466" s="498" t="s">
        <v>9624</v>
      </c>
      <c r="C466" s="499" t="s">
        <v>9624</v>
      </c>
      <c r="D466" s="500" t="s">
        <v>60</v>
      </c>
      <c r="E466" s="450" t="s">
        <v>7871</v>
      </c>
      <c r="F466" s="498">
        <v>1</v>
      </c>
      <c r="G466" s="502" t="s">
        <v>6913</v>
      </c>
      <c r="H466" s="502">
        <v>81740245</v>
      </c>
      <c r="I466" s="500" t="s">
        <v>62</v>
      </c>
      <c r="J466" s="502" t="s">
        <v>129</v>
      </c>
      <c r="K466" s="504">
        <v>30895</v>
      </c>
      <c r="L466" s="503" t="s">
        <v>9797</v>
      </c>
      <c r="M466" s="502">
        <v>3023736987</v>
      </c>
      <c r="N466" s="249" t="s">
        <v>6915</v>
      </c>
      <c r="O466" s="502" t="s">
        <v>6307</v>
      </c>
      <c r="P466" s="504">
        <v>45561</v>
      </c>
      <c r="Q466" s="439" t="s">
        <v>87</v>
      </c>
      <c r="R466" s="439" t="s">
        <v>10588</v>
      </c>
      <c r="S466" s="478">
        <v>45562</v>
      </c>
      <c r="T466" s="478">
        <v>45565</v>
      </c>
      <c r="U466" s="478">
        <v>45564</v>
      </c>
      <c r="V466" s="478">
        <v>45566</v>
      </c>
      <c r="W466" s="439" t="s">
        <v>218</v>
      </c>
      <c r="X466" s="480">
        <v>15000000</v>
      </c>
      <c r="Y466" s="282">
        <v>5000000</v>
      </c>
      <c r="Z466" s="478" t="s">
        <v>10507</v>
      </c>
      <c r="AA466" s="439"/>
      <c r="AB466" s="439"/>
      <c r="AC466" s="505" t="s">
        <v>105</v>
      </c>
      <c r="AD466" s="339" t="s">
        <v>125</v>
      </c>
      <c r="AE466" s="339" t="s">
        <v>125</v>
      </c>
      <c r="AF466" s="439" t="s">
        <v>92</v>
      </c>
      <c r="AG466" s="439" t="s">
        <v>6464</v>
      </c>
      <c r="AH466" s="439">
        <v>1949</v>
      </c>
      <c r="AI466" s="339" t="s">
        <v>94</v>
      </c>
      <c r="AJ466" s="339" t="s">
        <v>62</v>
      </c>
      <c r="AK466" s="493" t="s">
        <v>10204</v>
      </c>
      <c r="AL466" s="439"/>
      <c r="AM466" s="493" t="s">
        <v>10235</v>
      </c>
      <c r="AN466" s="484">
        <v>45565</v>
      </c>
      <c r="AO466" s="439"/>
      <c r="AP466" s="439"/>
      <c r="AQ466" s="439"/>
      <c r="AR466" s="493">
        <v>116901</v>
      </c>
      <c r="AS466" s="488" t="s">
        <v>10436</v>
      </c>
      <c r="AT466" s="447"/>
      <c r="AU466" s="447"/>
      <c r="AV466" s="447"/>
      <c r="AW466" s="447"/>
      <c r="AX466" s="447"/>
      <c r="AY466" s="447"/>
      <c r="AZ466" s="447"/>
      <c r="BA466" s="447"/>
      <c r="BB466" s="447"/>
      <c r="BC466" s="447"/>
      <c r="BD466" s="447"/>
      <c r="BE466" s="447"/>
      <c r="BF466" s="447"/>
      <c r="BG466" s="447"/>
      <c r="BH466" s="447"/>
      <c r="BI466" s="447"/>
      <c r="BJ466" s="447"/>
      <c r="BK466" s="447"/>
      <c r="BL466" s="447"/>
      <c r="BM466" s="447"/>
      <c r="BN466" s="447"/>
      <c r="BO466" s="447"/>
      <c r="BP466" s="447"/>
      <c r="BQ466" s="242" t="s">
        <v>9969</v>
      </c>
    </row>
    <row r="467" spans="1:69" ht="30" x14ac:dyDescent="0.25">
      <c r="A467" s="261">
        <v>468</v>
      </c>
      <c r="B467" s="498" t="s">
        <v>9625</v>
      </c>
      <c r="C467" s="499" t="s">
        <v>9625</v>
      </c>
      <c r="D467" s="500" t="s">
        <v>60</v>
      </c>
      <c r="E467" s="450" t="s">
        <v>7871</v>
      </c>
      <c r="F467" s="498">
        <v>1</v>
      </c>
      <c r="G467" s="502" t="s">
        <v>2219</v>
      </c>
      <c r="H467" s="502">
        <v>1018482756</v>
      </c>
      <c r="I467" s="500" t="s">
        <v>62</v>
      </c>
      <c r="J467" s="502" t="s">
        <v>99</v>
      </c>
      <c r="K467" s="504">
        <v>35082</v>
      </c>
      <c r="L467" s="503" t="s">
        <v>9798</v>
      </c>
      <c r="M467" s="502" t="s">
        <v>10589</v>
      </c>
      <c r="N467" s="502" t="s">
        <v>2222</v>
      </c>
      <c r="O467" s="502" t="s">
        <v>9893</v>
      </c>
      <c r="P467" s="504">
        <v>45568</v>
      </c>
      <c r="Q467" s="439" t="s">
        <v>87</v>
      </c>
      <c r="R467" s="439" t="s">
        <v>10590</v>
      </c>
      <c r="S467" s="478">
        <v>45568</v>
      </c>
      <c r="T467" s="478">
        <v>45568</v>
      </c>
      <c r="U467" s="478">
        <v>45566</v>
      </c>
      <c r="V467" s="478">
        <v>45568</v>
      </c>
      <c r="W467" s="439" t="s">
        <v>218</v>
      </c>
      <c r="X467" s="480">
        <v>16500000</v>
      </c>
      <c r="Y467" s="282">
        <v>5500000</v>
      </c>
      <c r="Z467" s="478" t="s">
        <v>10507</v>
      </c>
      <c r="AA467" s="439"/>
      <c r="AB467" s="439"/>
      <c r="AC467" s="505" t="s">
        <v>105</v>
      </c>
      <c r="AD467" s="339" t="s">
        <v>125</v>
      </c>
      <c r="AE467" s="339" t="s">
        <v>125</v>
      </c>
      <c r="AF467" s="439" t="s">
        <v>92</v>
      </c>
      <c r="AG467" s="439" t="s">
        <v>6393</v>
      </c>
      <c r="AH467" s="439">
        <v>1954</v>
      </c>
      <c r="AI467" s="339" t="s">
        <v>75</v>
      </c>
      <c r="AJ467" s="339" t="s">
        <v>62</v>
      </c>
      <c r="AK467" s="493" t="s">
        <v>10205</v>
      </c>
      <c r="AL467" s="484">
        <v>45565</v>
      </c>
      <c r="AM467" s="493" t="s">
        <v>10236</v>
      </c>
      <c r="AN467" s="478">
        <v>45567</v>
      </c>
      <c r="AO467" s="439"/>
      <c r="AP467" s="439"/>
      <c r="AQ467" s="439"/>
      <c r="AR467" s="493">
        <v>118504</v>
      </c>
      <c r="AS467" s="488" t="s">
        <v>10581</v>
      </c>
      <c r="AT467" s="447"/>
      <c r="AU467" s="447"/>
      <c r="AV467" s="447"/>
      <c r="AW467" s="447"/>
      <c r="AX467" s="447"/>
      <c r="AY467" s="447"/>
      <c r="AZ467" s="447"/>
      <c r="BA467" s="447"/>
      <c r="BB467" s="447"/>
      <c r="BC467" s="447"/>
      <c r="BD467" s="447"/>
      <c r="BE467" s="447"/>
      <c r="BF467" s="447"/>
      <c r="BG467" s="447"/>
      <c r="BH467" s="447"/>
      <c r="BI467" s="447"/>
      <c r="BJ467" s="447"/>
      <c r="BK467" s="447"/>
      <c r="BL467" s="447"/>
      <c r="BM467" s="447"/>
      <c r="BN467" s="447"/>
      <c r="BO467" s="447"/>
      <c r="BP467" s="447"/>
      <c r="BQ467" s="242" t="s">
        <v>9970</v>
      </c>
    </row>
    <row r="468" spans="1:69" ht="30" x14ac:dyDescent="0.25">
      <c r="A468" s="261">
        <v>469</v>
      </c>
      <c r="B468" s="498" t="s">
        <v>9626</v>
      </c>
      <c r="C468" s="499" t="s">
        <v>9626</v>
      </c>
      <c r="D468" s="500" t="s">
        <v>60</v>
      </c>
      <c r="E468" s="450" t="s">
        <v>7871</v>
      </c>
      <c r="F468" s="498">
        <v>1</v>
      </c>
      <c r="G468" s="502" t="s">
        <v>9723</v>
      </c>
      <c r="H468" s="502">
        <v>53050590</v>
      </c>
      <c r="I468" s="500" t="s">
        <v>62</v>
      </c>
      <c r="J468" s="502" t="s">
        <v>10591</v>
      </c>
      <c r="K468" s="504">
        <v>30553</v>
      </c>
      <c r="L468" s="503" t="s">
        <v>9799</v>
      </c>
      <c r="M468" s="502">
        <v>3165877778</v>
      </c>
      <c r="N468" s="502" t="s">
        <v>3914</v>
      </c>
      <c r="O468" s="502" t="s">
        <v>9039</v>
      </c>
      <c r="P468" s="504">
        <v>45568</v>
      </c>
      <c r="Q468" s="439" t="s">
        <v>87</v>
      </c>
      <c r="R468" s="439" t="s">
        <v>10592</v>
      </c>
      <c r="S468" s="478">
        <v>45569</v>
      </c>
      <c r="T468" s="478">
        <v>45574</v>
      </c>
      <c r="U468" s="478">
        <v>45570</v>
      </c>
      <c r="V468" s="478">
        <v>45572</v>
      </c>
      <c r="W468" s="439" t="s">
        <v>218</v>
      </c>
      <c r="X468" s="480">
        <v>28500000</v>
      </c>
      <c r="Y468" s="282">
        <v>9500000</v>
      </c>
      <c r="Z468" s="478" t="s">
        <v>10507</v>
      </c>
      <c r="AA468" s="439"/>
      <c r="AB468" s="439"/>
      <c r="AC468" s="505" t="s">
        <v>105</v>
      </c>
      <c r="AD468" s="339" t="s">
        <v>125</v>
      </c>
      <c r="AE468" s="339" t="s">
        <v>125</v>
      </c>
      <c r="AF468" s="439" t="s">
        <v>92</v>
      </c>
      <c r="AG468" s="439" t="s">
        <v>6464</v>
      </c>
      <c r="AH468" s="439">
        <v>1949</v>
      </c>
      <c r="AI468" s="339" t="s">
        <v>94</v>
      </c>
      <c r="AJ468" s="339" t="s">
        <v>62</v>
      </c>
      <c r="AK468" s="493" t="s">
        <v>10206</v>
      </c>
      <c r="AL468" s="439"/>
      <c r="AM468" s="493" t="s">
        <v>10237</v>
      </c>
      <c r="AN468" s="478">
        <v>45572</v>
      </c>
      <c r="AO468" s="439"/>
      <c r="AP468" s="439"/>
      <c r="AQ468" s="439"/>
      <c r="AR468" s="493">
        <v>117926</v>
      </c>
      <c r="AS468" s="488" t="s">
        <v>10436</v>
      </c>
      <c r="AT468" s="447"/>
      <c r="AU468" s="447"/>
      <c r="AV468" s="447"/>
      <c r="AW468" s="447"/>
      <c r="AX468" s="447"/>
      <c r="AY468" s="447"/>
      <c r="AZ468" s="447"/>
      <c r="BA468" s="447"/>
      <c r="BB468" s="447"/>
      <c r="BC468" s="447"/>
      <c r="BD468" s="447"/>
      <c r="BE468" s="447"/>
      <c r="BF468" s="447"/>
      <c r="BG468" s="447"/>
      <c r="BH468" s="447"/>
      <c r="BI468" s="447"/>
      <c r="BJ468" s="447"/>
      <c r="BK468" s="447"/>
      <c r="BL468" s="447"/>
      <c r="BM468" s="447"/>
      <c r="BN468" s="447"/>
      <c r="BO468" s="447"/>
      <c r="BP468" s="447"/>
      <c r="BQ468" s="242" t="s">
        <v>9971</v>
      </c>
    </row>
    <row r="469" spans="1:69" x14ac:dyDescent="0.25">
      <c r="A469" s="261">
        <v>470</v>
      </c>
      <c r="B469" s="498" t="s">
        <v>9627</v>
      </c>
      <c r="C469" s="499" t="s">
        <v>9627</v>
      </c>
      <c r="D469" s="500" t="s">
        <v>60</v>
      </c>
      <c r="E469" s="450" t="s">
        <v>7871</v>
      </c>
      <c r="F469" s="498">
        <v>1</v>
      </c>
      <c r="G469" s="502" t="s">
        <v>9724</v>
      </c>
      <c r="H469" s="502">
        <v>1026274745</v>
      </c>
      <c r="I469" s="500" t="s">
        <v>62</v>
      </c>
      <c r="J469" s="502" t="s">
        <v>10593</v>
      </c>
      <c r="K469" s="504">
        <v>33407</v>
      </c>
      <c r="L469" s="503" t="s">
        <v>9800</v>
      </c>
      <c r="M469" s="502">
        <v>3156197276</v>
      </c>
      <c r="N469" s="502" t="s">
        <v>10473</v>
      </c>
      <c r="O469" s="502" t="s">
        <v>9894</v>
      </c>
      <c r="P469" s="504">
        <v>45561</v>
      </c>
      <c r="Q469" s="439" t="s">
        <v>87</v>
      </c>
      <c r="R469" s="439" t="s">
        <v>10594</v>
      </c>
      <c r="S469" s="478">
        <v>45562</v>
      </c>
      <c r="T469" s="478">
        <v>45565</v>
      </c>
      <c r="U469" s="478">
        <v>45563</v>
      </c>
      <c r="V469" s="478">
        <v>45566</v>
      </c>
      <c r="W469" s="439" t="s">
        <v>218</v>
      </c>
      <c r="X469" s="510" t="s">
        <v>9935</v>
      </c>
      <c r="Y469" s="282">
        <v>5400000</v>
      </c>
      <c r="Z469" s="478" t="s">
        <v>10507</v>
      </c>
      <c r="AA469" s="439"/>
      <c r="AB469" s="439"/>
      <c r="AC469" s="505" t="s">
        <v>105</v>
      </c>
      <c r="AD469" s="339" t="s">
        <v>125</v>
      </c>
      <c r="AE469" s="339" t="s">
        <v>125</v>
      </c>
      <c r="AF469" s="439" t="s">
        <v>92</v>
      </c>
      <c r="AG469" s="439" t="s">
        <v>10367</v>
      </c>
      <c r="AH469" s="439">
        <v>1960</v>
      </c>
      <c r="AI469" s="339" t="s">
        <v>94</v>
      </c>
      <c r="AJ469" s="339" t="s">
        <v>62</v>
      </c>
      <c r="AK469" s="493" t="s">
        <v>10207</v>
      </c>
      <c r="AL469" s="478">
        <v>45558</v>
      </c>
      <c r="AM469" s="493" t="s">
        <v>10238</v>
      </c>
      <c r="AN469" s="484">
        <v>45565</v>
      </c>
      <c r="AO469" s="439"/>
      <c r="AP469" s="439"/>
      <c r="AQ469" s="439"/>
      <c r="AR469" s="493">
        <v>117739</v>
      </c>
      <c r="AS469" s="491" t="s">
        <v>10493</v>
      </c>
      <c r="AT469" s="447"/>
      <c r="AU469" s="447"/>
      <c r="AV469" s="447"/>
      <c r="AW469" s="447"/>
      <c r="AX469" s="447"/>
      <c r="AY469" s="447"/>
      <c r="AZ469" s="447"/>
      <c r="BA469" s="447"/>
      <c r="BB469" s="447"/>
      <c r="BC469" s="447"/>
      <c r="BD469" s="447"/>
      <c r="BE469" s="447"/>
      <c r="BF469" s="447"/>
      <c r="BG469" s="447"/>
      <c r="BH469" s="447"/>
      <c r="BI469" s="447"/>
      <c r="BJ469" s="447"/>
      <c r="BK469" s="447"/>
      <c r="BL469" s="447"/>
      <c r="BM469" s="447"/>
      <c r="BN469" s="447"/>
      <c r="BO469" s="447"/>
      <c r="BP469" s="447"/>
      <c r="BQ469" s="242" t="s">
        <v>9972</v>
      </c>
    </row>
    <row r="470" spans="1:69" x14ac:dyDescent="0.25">
      <c r="A470" s="261">
        <v>471</v>
      </c>
      <c r="B470" s="498" t="s">
        <v>9628</v>
      </c>
      <c r="C470" s="499" t="s">
        <v>9628</v>
      </c>
      <c r="D470" s="500" t="s">
        <v>60</v>
      </c>
      <c r="E470" s="450" t="s">
        <v>7871</v>
      </c>
      <c r="F470" s="498">
        <v>1</v>
      </c>
      <c r="G470" s="502" t="s">
        <v>4244</v>
      </c>
      <c r="H470" s="502">
        <v>1007370717</v>
      </c>
      <c r="I470" s="500" t="s">
        <v>62</v>
      </c>
      <c r="J470" s="502" t="s">
        <v>182</v>
      </c>
      <c r="K470" s="504">
        <v>36753</v>
      </c>
      <c r="L470" s="503" t="s">
        <v>9801</v>
      </c>
      <c r="M470" s="502" t="s">
        <v>10595</v>
      </c>
      <c r="N470" s="502" t="s">
        <v>10596</v>
      </c>
      <c r="O470" s="502" t="s">
        <v>9895</v>
      </c>
      <c r="P470" s="504">
        <v>45561</v>
      </c>
      <c r="Q470" s="439" t="s">
        <v>87</v>
      </c>
      <c r="R470" s="439" t="s">
        <v>10597</v>
      </c>
      <c r="S470" s="478">
        <v>45562</v>
      </c>
      <c r="T470" s="478">
        <v>45565</v>
      </c>
      <c r="U470" s="478">
        <v>45563</v>
      </c>
      <c r="V470" s="478">
        <v>45566</v>
      </c>
      <c r="W470" s="439" t="s">
        <v>218</v>
      </c>
      <c r="X470" s="480">
        <v>15000000</v>
      </c>
      <c r="Y470" s="282">
        <v>5000000</v>
      </c>
      <c r="Z470" s="478" t="s">
        <v>10507</v>
      </c>
      <c r="AA470" s="439"/>
      <c r="AB470" s="439"/>
      <c r="AC470" s="505" t="s">
        <v>105</v>
      </c>
      <c r="AD470" s="339" t="s">
        <v>125</v>
      </c>
      <c r="AE470" s="339" t="s">
        <v>125</v>
      </c>
      <c r="AF470" s="439" t="s">
        <v>92</v>
      </c>
      <c r="AG470" s="439" t="s">
        <v>10369</v>
      </c>
      <c r="AH470" s="439">
        <v>1952</v>
      </c>
      <c r="AI470" s="339" t="s">
        <v>94</v>
      </c>
      <c r="AJ470" s="339" t="s">
        <v>62</v>
      </c>
      <c r="AK470" s="493" t="s">
        <v>10208</v>
      </c>
      <c r="AL470" s="478">
        <v>45558</v>
      </c>
      <c r="AM470" s="493" t="s">
        <v>10239</v>
      </c>
      <c r="AN470" s="484">
        <v>45565</v>
      </c>
      <c r="AO470" s="439"/>
      <c r="AP470" s="439"/>
      <c r="AQ470" s="439"/>
      <c r="AR470" s="493">
        <v>118031</v>
      </c>
      <c r="AS470" s="491" t="s">
        <v>10493</v>
      </c>
      <c r="AT470" s="447"/>
      <c r="AU470" s="447"/>
      <c r="AV470" s="447"/>
      <c r="AW470" s="447"/>
      <c r="AX470" s="447"/>
      <c r="AY470" s="447"/>
      <c r="AZ470" s="447"/>
      <c r="BA470" s="447"/>
      <c r="BB470" s="447"/>
      <c r="BC470" s="447"/>
      <c r="BD470" s="447"/>
      <c r="BE470" s="447"/>
      <c r="BF470" s="447"/>
      <c r="BG470" s="447"/>
      <c r="BH470" s="447"/>
      <c r="BI470" s="447"/>
      <c r="BJ470" s="447"/>
      <c r="BK470" s="447"/>
      <c r="BL470" s="447"/>
      <c r="BM470" s="447"/>
      <c r="BN470" s="447"/>
      <c r="BO470" s="447"/>
      <c r="BP470" s="447"/>
      <c r="BQ470" s="242" t="s">
        <v>9973</v>
      </c>
    </row>
    <row r="471" spans="1:69" ht="30" x14ac:dyDescent="0.25">
      <c r="A471" s="261">
        <v>472</v>
      </c>
      <c r="B471" s="498" t="s">
        <v>9629</v>
      </c>
      <c r="C471" s="499" t="s">
        <v>9629</v>
      </c>
      <c r="D471" s="500" t="s">
        <v>60</v>
      </c>
      <c r="E471" s="450" t="s">
        <v>7871</v>
      </c>
      <c r="F471" s="498">
        <v>1</v>
      </c>
      <c r="G471" s="502" t="s">
        <v>10599</v>
      </c>
      <c r="H471" s="502">
        <v>1018467346</v>
      </c>
      <c r="I471" s="500" t="s">
        <v>62</v>
      </c>
      <c r="J471" s="502" t="s">
        <v>10761</v>
      </c>
      <c r="K471" s="502"/>
      <c r="L471" s="503" t="s">
        <v>9802</v>
      </c>
      <c r="M471" s="502"/>
      <c r="N471" s="502"/>
      <c r="O471" s="502" t="s">
        <v>9896</v>
      </c>
      <c r="P471" s="504">
        <v>45569</v>
      </c>
      <c r="Q471" s="439" t="s">
        <v>87</v>
      </c>
      <c r="R471" s="439" t="s">
        <v>10598</v>
      </c>
      <c r="S471" s="478">
        <v>45567</v>
      </c>
      <c r="T471" s="478">
        <v>45569</v>
      </c>
      <c r="U471" s="478">
        <v>45566</v>
      </c>
      <c r="V471" s="478">
        <v>45572</v>
      </c>
      <c r="W471" s="439" t="s">
        <v>218</v>
      </c>
      <c r="X471" s="480">
        <v>15600000</v>
      </c>
      <c r="Y471" s="282">
        <v>5200000</v>
      </c>
      <c r="Z471" s="478" t="s">
        <v>10507</v>
      </c>
      <c r="AA471" s="439"/>
      <c r="AB471" s="439"/>
      <c r="AC471" s="505" t="s">
        <v>105</v>
      </c>
      <c r="AD471" s="339" t="s">
        <v>125</v>
      </c>
      <c r="AE471" s="339" t="s">
        <v>125</v>
      </c>
      <c r="AF471" s="439" t="s">
        <v>92</v>
      </c>
      <c r="AG471" s="439" t="s">
        <v>10392</v>
      </c>
      <c r="AH471" s="439">
        <v>1933</v>
      </c>
      <c r="AI471" s="339" t="s">
        <v>75</v>
      </c>
      <c r="AJ471" s="339" t="s">
        <v>62</v>
      </c>
      <c r="AK471" s="493" t="s">
        <v>10209</v>
      </c>
      <c r="AL471" s="478">
        <v>45558</v>
      </c>
      <c r="AM471" s="493" t="s">
        <v>10240</v>
      </c>
      <c r="AN471" s="478">
        <v>45572</v>
      </c>
      <c r="AO471" s="439"/>
      <c r="AP471" s="439"/>
      <c r="AQ471" s="439"/>
      <c r="AR471" s="493">
        <v>117905</v>
      </c>
      <c r="AS471" s="488" t="s">
        <v>10581</v>
      </c>
      <c r="AT471" s="447"/>
      <c r="AU471" s="447"/>
      <c r="AV471" s="447"/>
      <c r="AW471" s="447"/>
      <c r="AX471" s="447"/>
      <c r="AY471" s="447"/>
      <c r="AZ471" s="447"/>
      <c r="BA471" s="447"/>
      <c r="BB471" s="447"/>
      <c r="BC471" s="447"/>
      <c r="BD471" s="447"/>
      <c r="BE471" s="447"/>
      <c r="BF471" s="447"/>
      <c r="BG471" s="447"/>
      <c r="BH471" s="447"/>
      <c r="BI471" s="447"/>
      <c r="BJ471" s="447"/>
      <c r="BK471" s="447"/>
      <c r="BL471" s="447"/>
      <c r="BM471" s="447"/>
      <c r="BN471" s="447"/>
      <c r="BO471" s="447"/>
      <c r="BP471" s="447"/>
      <c r="BQ471" s="242" t="s">
        <v>9974</v>
      </c>
    </row>
    <row r="472" spans="1:69" ht="30" x14ac:dyDescent="0.25">
      <c r="A472" s="261">
        <v>473</v>
      </c>
      <c r="B472" s="498" t="s">
        <v>9630</v>
      </c>
      <c r="C472" s="499" t="s">
        <v>9630</v>
      </c>
      <c r="D472" s="500" t="s">
        <v>60</v>
      </c>
      <c r="E472" s="450" t="s">
        <v>7871</v>
      </c>
      <c r="F472" s="498">
        <v>1</v>
      </c>
      <c r="G472" s="502" t="s">
        <v>9725</v>
      </c>
      <c r="H472" s="502">
        <v>52436713</v>
      </c>
      <c r="I472" s="500" t="s">
        <v>62</v>
      </c>
      <c r="J472" s="502" t="s">
        <v>1430</v>
      </c>
      <c r="K472" s="504">
        <v>28477</v>
      </c>
      <c r="L472" s="503" t="s">
        <v>9803</v>
      </c>
      <c r="M472" s="502" t="s">
        <v>10600</v>
      </c>
      <c r="N472" s="502" t="s">
        <v>10601</v>
      </c>
      <c r="O472" s="502" t="s">
        <v>9897</v>
      </c>
      <c r="P472" s="504">
        <v>45566</v>
      </c>
      <c r="Q472" s="439" t="s">
        <v>87</v>
      </c>
      <c r="R472" s="439" t="s">
        <v>10602</v>
      </c>
      <c r="S472" s="478">
        <v>45566</v>
      </c>
      <c r="T472" s="478">
        <v>45566</v>
      </c>
      <c r="U472" s="478">
        <v>45566</v>
      </c>
      <c r="V472" s="478">
        <v>45567</v>
      </c>
      <c r="W472" s="439" t="s">
        <v>218</v>
      </c>
      <c r="X472" s="480">
        <v>21000000</v>
      </c>
      <c r="Y472" s="282">
        <v>7000000</v>
      </c>
      <c r="Z472" s="478" t="s">
        <v>10507</v>
      </c>
      <c r="AA472" s="439"/>
      <c r="AB472" s="439"/>
      <c r="AC472" s="505" t="s">
        <v>105</v>
      </c>
      <c r="AD472" s="339" t="s">
        <v>125</v>
      </c>
      <c r="AE472" s="339" t="s">
        <v>125</v>
      </c>
      <c r="AF472" s="439" t="s">
        <v>92</v>
      </c>
      <c r="AG472" s="439" t="s">
        <v>6464</v>
      </c>
      <c r="AH472" s="439">
        <v>1949</v>
      </c>
      <c r="AI472" s="339" t="s">
        <v>75</v>
      </c>
      <c r="AJ472" s="339" t="s">
        <v>62</v>
      </c>
      <c r="AK472" s="493" t="s">
        <v>10210</v>
      </c>
      <c r="AL472" s="478">
        <v>45558</v>
      </c>
      <c r="AM472" s="493" t="s">
        <v>10241</v>
      </c>
      <c r="AN472" s="478">
        <v>45567</v>
      </c>
      <c r="AO472" s="439"/>
      <c r="AP472" s="439"/>
      <c r="AQ472" s="439"/>
      <c r="AR472" s="493">
        <v>116306</v>
      </c>
      <c r="AS472" s="488" t="s">
        <v>10581</v>
      </c>
      <c r="AT472" s="447"/>
      <c r="AU472" s="447"/>
      <c r="AV472" s="447"/>
      <c r="AW472" s="447"/>
      <c r="AX472" s="447"/>
      <c r="AY472" s="447"/>
      <c r="AZ472" s="447"/>
      <c r="BA472" s="447"/>
      <c r="BB472" s="447"/>
      <c r="BC472" s="447"/>
      <c r="BD472" s="447"/>
      <c r="BE472" s="447"/>
      <c r="BF472" s="447"/>
      <c r="BG472" s="447"/>
      <c r="BH472" s="447"/>
      <c r="BI472" s="447"/>
      <c r="BJ472" s="447"/>
      <c r="BK472" s="447"/>
      <c r="BL472" s="447"/>
      <c r="BM472" s="447"/>
      <c r="BN472" s="447"/>
      <c r="BO472" s="447"/>
      <c r="BP472" s="447"/>
      <c r="BQ472" s="242" t="s">
        <v>9975</v>
      </c>
    </row>
    <row r="473" spans="1:69" ht="30" x14ac:dyDescent="0.25">
      <c r="A473" s="261">
        <v>474</v>
      </c>
      <c r="B473" s="498" t="s">
        <v>9631</v>
      </c>
      <c r="C473" s="499" t="s">
        <v>9631</v>
      </c>
      <c r="D473" s="500" t="s">
        <v>60</v>
      </c>
      <c r="E473" s="450" t="s">
        <v>5938</v>
      </c>
      <c r="F473" s="498">
        <v>1</v>
      </c>
      <c r="G473" s="502" t="s">
        <v>8517</v>
      </c>
      <c r="H473" s="502">
        <v>80504747</v>
      </c>
      <c r="I473" s="500" t="s">
        <v>62</v>
      </c>
      <c r="J473" s="502" t="s">
        <v>10532</v>
      </c>
      <c r="K473" s="504">
        <v>27068</v>
      </c>
      <c r="L473" s="503" t="s">
        <v>9804</v>
      </c>
      <c r="M473" s="502" t="s">
        <v>10762</v>
      </c>
      <c r="N473" s="249" t="s">
        <v>10763</v>
      </c>
      <c r="O473" s="502" t="s">
        <v>9898</v>
      </c>
      <c r="P473" s="504">
        <v>45581</v>
      </c>
      <c r="Q473" s="439" t="s">
        <v>87</v>
      </c>
      <c r="R473" s="439" t="s">
        <v>10603</v>
      </c>
      <c r="S473" s="478">
        <v>45586</v>
      </c>
      <c r="T473" s="478">
        <v>45587</v>
      </c>
      <c r="U473" s="478">
        <v>45583</v>
      </c>
      <c r="V473" s="478">
        <v>45587</v>
      </c>
      <c r="W473" s="439" t="s">
        <v>218</v>
      </c>
      <c r="X473" s="480">
        <v>12000000</v>
      </c>
      <c r="Y473" s="282">
        <v>4000000</v>
      </c>
      <c r="Z473" s="478" t="s">
        <v>10507</v>
      </c>
      <c r="AA473" s="439"/>
      <c r="AB473" s="439"/>
      <c r="AC473" s="505" t="s">
        <v>105</v>
      </c>
      <c r="AD473" s="339" t="s">
        <v>125</v>
      </c>
      <c r="AE473" s="339" t="s">
        <v>125</v>
      </c>
      <c r="AF473" s="439" t="s">
        <v>92</v>
      </c>
      <c r="AG473" s="439" t="s">
        <v>10424</v>
      </c>
      <c r="AH473" s="439">
        <v>1950</v>
      </c>
      <c r="AI473" s="339" t="s">
        <v>94</v>
      </c>
      <c r="AJ473" s="339" t="s">
        <v>62</v>
      </c>
      <c r="AK473" s="493" t="s">
        <v>10211</v>
      </c>
      <c r="AL473" s="478">
        <v>45553</v>
      </c>
      <c r="AM473" s="493" t="s">
        <v>10242</v>
      </c>
      <c r="AN473" s="478">
        <v>45583</v>
      </c>
      <c r="AO473" s="439"/>
      <c r="AP473" s="439"/>
      <c r="AQ473" s="439"/>
      <c r="AR473" s="493">
        <v>117122</v>
      </c>
      <c r="AS473" s="491" t="s">
        <v>10503</v>
      </c>
      <c r="AT473" s="447"/>
      <c r="AU473" s="447"/>
      <c r="AV473" s="447"/>
      <c r="AW473" s="447"/>
      <c r="AX473" s="447"/>
      <c r="AY473" s="447"/>
      <c r="AZ473" s="447"/>
      <c r="BA473" s="447"/>
      <c r="BB473" s="447"/>
      <c r="BC473" s="447"/>
      <c r="BD473" s="447"/>
      <c r="BE473" s="447"/>
      <c r="BF473" s="447"/>
      <c r="BG473" s="447"/>
      <c r="BH473" s="447"/>
      <c r="BI473" s="447"/>
      <c r="BJ473" s="447"/>
      <c r="BK473" s="447"/>
      <c r="BL473" s="447"/>
      <c r="BM473" s="447"/>
      <c r="BN473" s="447"/>
      <c r="BO473" s="447"/>
      <c r="BP473" s="447"/>
      <c r="BQ473" s="242" t="s">
        <v>9976</v>
      </c>
    </row>
    <row r="474" spans="1:69" ht="27" x14ac:dyDescent="0.25">
      <c r="A474" s="261">
        <v>475</v>
      </c>
      <c r="B474" s="498" t="s">
        <v>9632</v>
      </c>
      <c r="C474" s="499" t="s">
        <v>9632</v>
      </c>
      <c r="D474" s="500" t="s">
        <v>60</v>
      </c>
      <c r="E474" s="450" t="s">
        <v>7871</v>
      </c>
      <c r="F474" s="498">
        <v>1</v>
      </c>
      <c r="G474" s="502" t="s">
        <v>1288</v>
      </c>
      <c r="H474" s="502">
        <v>700057905</v>
      </c>
      <c r="I474" s="500" t="s">
        <v>62</v>
      </c>
      <c r="J474" s="502" t="s">
        <v>1430</v>
      </c>
      <c r="K474" s="504">
        <v>33198</v>
      </c>
      <c r="L474" s="503" t="s">
        <v>9805</v>
      </c>
      <c r="M474" s="502" t="s">
        <v>10604</v>
      </c>
      <c r="N474" s="502" t="s">
        <v>10605</v>
      </c>
      <c r="O474" s="502" t="s">
        <v>7008</v>
      </c>
      <c r="P474" s="504">
        <v>45567</v>
      </c>
      <c r="Q474" s="439" t="s">
        <v>297</v>
      </c>
      <c r="R474" s="439" t="s">
        <v>10606</v>
      </c>
      <c r="S474" s="478">
        <v>45568</v>
      </c>
      <c r="T474" s="478">
        <v>45569</v>
      </c>
      <c r="U474" s="478">
        <v>45568</v>
      </c>
      <c r="V474" s="478">
        <v>45569</v>
      </c>
      <c r="W474" s="439" t="s">
        <v>218</v>
      </c>
      <c r="X474" s="480">
        <v>22371000</v>
      </c>
      <c r="Y474" s="282">
        <v>7457000</v>
      </c>
      <c r="Z474" s="478" t="s">
        <v>10507</v>
      </c>
      <c r="AA474" s="439"/>
      <c r="AB474" s="439"/>
      <c r="AC474" s="505" t="s">
        <v>105</v>
      </c>
      <c r="AD474" s="339" t="s">
        <v>125</v>
      </c>
      <c r="AE474" s="339" t="s">
        <v>125</v>
      </c>
      <c r="AF474" s="439" t="s">
        <v>92</v>
      </c>
      <c r="AG474" s="439" t="s">
        <v>10530</v>
      </c>
      <c r="AH474" s="439">
        <v>1941</v>
      </c>
      <c r="AI474" s="339" t="s">
        <v>94</v>
      </c>
      <c r="AJ474" s="339" t="s">
        <v>62</v>
      </c>
      <c r="AK474" s="493" t="s">
        <v>10212</v>
      </c>
      <c r="AL474" s="478">
        <v>45553</v>
      </c>
      <c r="AM474" s="493" t="s">
        <v>10243</v>
      </c>
      <c r="AN474" s="478">
        <v>45567</v>
      </c>
      <c r="AO474" s="439"/>
      <c r="AP474" s="439"/>
      <c r="AQ474" s="439"/>
      <c r="AR474" s="493">
        <v>118052</v>
      </c>
      <c r="AS474" s="491" t="s">
        <v>10493</v>
      </c>
      <c r="AT474" s="447"/>
      <c r="AU474" s="447"/>
      <c r="AV474" s="447"/>
      <c r="AW474" s="447"/>
      <c r="AX474" s="447"/>
      <c r="AY474" s="447"/>
      <c r="AZ474" s="447"/>
      <c r="BA474" s="447"/>
      <c r="BB474" s="447"/>
      <c r="BC474" s="447"/>
      <c r="BD474" s="447"/>
      <c r="BE474" s="447"/>
      <c r="BF474" s="447"/>
      <c r="BG474" s="447"/>
      <c r="BH474" s="447"/>
      <c r="BI474" s="447"/>
      <c r="BJ474" s="447"/>
      <c r="BK474" s="447"/>
      <c r="BL474" s="447"/>
      <c r="BM474" s="447"/>
      <c r="BN474" s="447"/>
      <c r="BO474" s="447"/>
      <c r="BP474" s="447"/>
      <c r="BQ474" s="242" t="s">
        <v>9977</v>
      </c>
    </row>
    <row r="475" spans="1:69" ht="30" x14ac:dyDescent="0.25">
      <c r="A475" s="261">
        <v>476</v>
      </c>
      <c r="B475" s="498" t="s">
        <v>9633</v>
      </c>
      <c r="C475" s="499" t="s">
        <v>9633</v>
      </c>
      <c r="D475" s="500" t="s">
        <v>60</v>
      </c>
      <c r="E475" s="450" t="s">
        <v>7871</v>
      </c>
      <c r="F475" s="498">
        <v>1</v>
      </c>
      <c r="G475" s="502" t="s">
        <v>3348</v>
      </c>
      <c r="H475" s="502">
        <v>1010167556</v>
      </c>
      <c r="I475" s="500" t="s">
        <v>62</v>
      </c>
      <c r="J475" s="502" t="s">
        <v>182</v>
      </c>
      <c r="K475" s="504">
        <v>31706</v>
      </c>
      <c r="L475" s="503" t="s">
        <v>9806</v>
      </c>
      <c r="M475" s="502">
        <v>7180791</v>
      </c>
      <c r="N475" s="502" t="s">
        <v>10767</v>
      </c>
      <c r="O475" s="502" t="s">
        <v>9899</v>
      </c>
      <c r="P475" s="504">
        <v>45569</v>
      </c>
      <c r="Q475" s="439" t="s">
        <v>297</v>
      </c>
      <c r="R475" s="439" t="s">
        <v>10768</v>
      </c>
      <c r="S475" s="478">
        <v>45572</v>
      </c>
      <c r="T475" s="478">
        <v>45572</v>
      </c>
      <c r="U475" s="478">
        <v>45572</v>
      </c>
      <c r="V475" s="478">
        <v>45572</v>
      </c>
      <c r="W475" s="439" t="s">
        <v>10574</v>
      </c>
      <c r="X475" s="480">
        <v>25500000</v>
      </c>
      <c r="Y475" s="282">
        <v>8500000</v>
      </c>
      <c r="Z475" s="478">
        <v>45647</v>
      </c>
      <c r="AA475" s="439"/>
      <c r="AB475" s="439"/>
      <c r="AC475" s="505" t="s">
        <v>105</v>
      </c>
      <c r="AD475" s="339" t="s">
        <v>125</v>
      </c>
      <c r="AE475" s="339" t="s">
        <v>125</v>
      </c>
      <c r="AF475" s="439" t="s">
        <v>92</v>
      </c>
      <c r="AG475" s="439" t="s">
        <v>6464</v>
      </c>
      <c r="AH475" s="439">
        <v>1949</v>
      </c>
      <c r="AI475" s="339" t="s">
        <v>75</v>
      </c>
      <c r="AJ475" s="339" t="s">
        <v>62</v>
      </c>
      <c r="AK475" s="493" t="s">
        <v>10213</v>
      </c>
      <c r="AL475" s="484">
        <v>45565</v>
      </c>
      <c r="AM475" s="483" t="s">
        <v>10769</v>
      </c>
      <c r="AN475" s="478">
        <v>45572</v>
      </c>
      <c r="AO475" s="439"/>
      <c r="AP475" s="439"/>
      <c r="AQ475" s="439"/>
      <c r="AR475" s="493">
        <v>117929</v>
      </c>
      <c r="AS475" s="491" t="s">
        <v>10389</v>
      </c>
      <c r="AT475" s="447"/>
      <c r="AU475" s="447"/>
      <c r="AV475" s="447"/>
      <c r="AW475" s="447"/>
      <c r="AX475" s="447"/>
      <c r="AY475" s="447"/>
      <c r="AZ475" s="447"/>
      <c r="BA475" s="447"/>
      <c r="BB475" s="447"/>
      <c r="BC475" s="447"/>
      <c r="BD475" s="447"/>
      <c r="BE475" s="447"/>
      <c r="BF475" s="447"/>
      <c r="BG475" s="447"/>
      <c r="BH475" s="447"/>
      <c r="BI475" s="447"/>
      <c r="BJ475" s="447"/>
      <c r="BK475" s="447"/>
      <c r="BL475" s="447"/>
      <c r="BM475" s="447"/>
      <c r="BN475" s="447"/>
      <c r="BO475" s="447"/>
      <c r="BP475" s="447"/>
      <c r="BQ475" s="242" t="s">
        <v>9978</v>
      </c>
    </row>
    <row r="476" spans="1:69" ht="30" x14ac:dyDescent="0.25">
      <c r="A476" s="261">
        <v>477</v>
      </c>
      <c r="B476" s="498" t="s">
        <v>9634</v>
      </c>
      <c r="C476" s="499" t="s">
        <v>9634</v>
      </c>
      <c r="D476" s="500" t="s">
        <v>60</v>
      </c>
      <c r="E476" s="450" t="s">
        <v>7871</v>
      </c>
      <c r="F476" s="498">
        <v>1</v>
      </c>
      <c r="G476" s="502" t="s">
        <v>9726</v>
      </c>
      <c r="H476" s="502">
        <v>1001199498</v>
      </c>
      <c r="I476" s="500" t="s">
        <v>62</v>
      </c>
      <c r="J476" s="502" t="s">
        <v>182</v>
      </c>
      <c r="K476" s="504">
        <v>36584</v>
      </c>
      <c r="L476" s="503" t="s">
        <v>9807</v>
      </c>
      <c r="M476" s="502" t="s">
        <v>10607</v>
      </c>
      <c r="N476" s="502" t="s">
        <v>10608</v>
      </c>
      <c r="O476" s="502" t="s">
        <v>6307</v>
      </c>
      <c r="P476" s="504">
        <v>45569</v>
      </c>
      <c r="Q476" s="439" t="s">
        <v>67</v>
      </c>
      <c r="R476" s="439" t="s">
        <v>10609</v>
      </c>
      <c r="S476" s="478">
        <v>45569</v>
      </c>
      <c r="T476" s="478">
        <v>45572</v>
      </c>
      <c r="U476" s="478">
        <v>45566</v>
      </c>
      <c r="V476" s="478">
        <v>45572</v>
      </c>
      <c r="W476" s="439" t="s">
        <v>218</v>
      </c>
      <c r="X476" s="480">
        <v>15000000</v>
      </c>
      <c r="Y476" s="282">
        <v>5000000</v>
      </c>
      <c r="Z476" s="478" t="s">
        <v>10507</v>
      </c>
      <c r="AA476" s="439"/>
      <c r="AB476" s="439"/>
      <c r="AC476" s="505" t="s">
        <v>105</v>
      </c>
      <c r="AD476" s="339" t="s">
        <v>125</v>
      </c>
      <c r="AE476" s="339" t="s">
        <v>125</v>
      </c>
      <c r="AF476" s="439" t="s">
        <v>92</v>
      </c>
      <c r="AG476" s="439" t="s">
        <v>6464</v>
      </c>
      <c r="AH476" s="439">
        <v>1949</v>
      </c>
      <c r="AI476" s="339" t="s">
        <v>75</v>
      </c>
      <c r="AJ476" s="339" t="s">
        <v>62</v>
      </c>
      <c r="AK476" s="493" t="s">
        <v>10214</v>
      </c>
      <c r="AL476" s="478">
        <v>45553</v>
      </c>
      <c r="AM476" s="493" t="s">
        <v>10244</v>
      </c>
      <c r="AN476" s="478">
        <v>45567</v>
      </c>
      <c r="AO476" s="439"/>
      <c r="AP476" s="439"/>
      <c r="AQ476" s="439"/>
      <c r="AR476" s="493">
        <v>116898</v>
      </c>
      <c r="AS476" s="488" t="s">
        <v>10581</v>
      </c>
      <c r="AT476" s="447"/>
      <c r="AU476" s="447"/>
      <c r="AV476" s="447"/>
      <c r="AW476" s="447"/>
      <c r="AX476" s="447"/>
      <c r="AY476" s="447"/>
      <c r="AZ476" s="447"/>
      <c r="BA476" s="447"/>
      <c r="BB476" s="447"/>
      <c r="BC476" s="447"/>
      <c r="BD476" s="447"/>
      <c r="BE476" s="447"/>
      <c r="BF476" s="447"/>
      <c r="BG476" s="447"/>
      <c r="BH476" s="447"/>
      <c r="BI476" s="447"/>
      <c r="BJ476" s="447"/>
      <c r="BK476" s="447"/>
      <c r="BL476" s="447"/>
      <c r="BM476" s="447"/>
      <c r="BN476" s="447"/>
      <c r="BO476" s="447"/>
      <c r="BP476" s="447"/>
      <c r="BQ476" s="242" t="s">
        <v>9979</v>
      </c>
    </row>
    <row r="477" spans="1:69" ht="30" x14ac:dyDescent="0.25">
      <c r="A477" s="261">
        <v>478</v>
      </c>
      <c r="B477" s="498" t="s">
        <v>9635</v>
      </c>
      <c r="C477" s="499" t="s">
        <v>9635</v>
      </c>
      <c r="D477" s="500" t="s">
        <v>60</v>
      </c>
      <c r="E477" s="450" t="s">
        <v>7871</v>
      </c>
      <c r="F477" s="498">
        <v>1</v>
      </c>
      <c r="G477" s="502" t="s">
        <v>9727</v>
      </c>
      <c r="H477" s="502">
        <v>1026281012</v>
      </c>
      <c r="I477" s="500" t="s">
        <v>62</v>
      </c>
      <c r="J477" s="502" t="s">
        <v>182</v>
      </c>
      <c r="K477" s="504">
        <v>33857</v>
      </c>
      <c r="L477" s="503" t="s">
        <v>9808</v>
      </c>
      <c r="M477" s="502" t="s">
        <v>10610</v>
      </c>
      <c r="N477" s="249" t="s">
        <v>9135</v>
      </c>
      <c r="O477" s="502" t="s">
        <v>2190</v>
      </c>
      <c r="P477" s="504">
        <v>45573</v>
      </c>
      <c r="Q477" s="439" t="s">
        <v>297</v>
      </c>
      <c r="R477" s="439" t="s">
        <v>10611</v>
      </c>
      <c r="S477" s="478">
        <v>45574</v>
      </c>
      <c r="T477" s="478">
        <v>45574</v>
      </c>
      <c r="U477" s="478">
        <v>45575</v>
      </c>
      <c r="V477" s="478">
        <v>45575</v>
      </c>
      <c r="W477" s="439" t="s">
        <v>218</v>
      </c>
      <c r="X477" s="480">
        <v>25500000</v>
      </c>
      <c r="Y477" s="282">
        <v>8500000</v>
      </c>
      <c r="Z477" s="478" t="s">
        <v>10507</v>
      </c>
      <c r="AA477" s="439"/>
      <c r="AB477" s="439"/>
      <c r="AC477" s="505" t="s">
        <v>105</v>
      </c>
      <c r="AD477" s="339" t="s">
        <v>125</v>
      </c>
      <c r="AE477" s="339" t="s">
        <v>125</v>
      </c>
      <c r="AF477" s="439" t="s">
        <v>92</v>
      </c>
      <c r="AG477" s="439" t="s">
        <v>6393</v>
      </c>
      <c r="AH477" s="439">
        <v>1954</v>
      </c>
      <c r="AI477" s="339" t="s">
        <v>75</v>
      </c>
      <c r="AJ477" s="339" t="s">
        <v>62</v>
      </c>
      <c r="AK477" s="493" t="s">
        <v>10215</v>
      </c>
      <c r="AL477" s="478">
        <v>45559</v>
      </c>
      <c r="AM477" s="493" t="s">
        <v>10245</v>
      </c>
      <c r="AN477" s="478">
        <v>45574</v>
      </c>
      <c r="AO477" s="439"/>
      <c r="AP477" s="439"/>
      <c r="AQ477" s="439"/>
      <c r="AR477" s="493">
        <v>115789</v>
      </c>
      <c r="AS477" s="488" t="s">
        <v>10386</v>
      </c>
      <c r="AT477" s="447"/>
      <c r="AU477" s="447"/>
      <c r="AV477" s="447"/>
      <c r="AW477" s="447"/>
      <c r="AX477" s="447"/>
      <c r="AY477" s="447"/>
      <c r="AZ477" s="447"/>
      <c r="BA477" s="447"/>
      <c r="BB477" s="447"/>
      <c r="BC477" s="447"/>
      <c r="BD477" s="447"/>
      <c r="BE477" s="447"/>
      <c r="BF477" s="447"/>
      <c r="BG477" s="447"/>
      <c r="BH477" s="447"/>
      <c r="BI477" s="447"/>
      <c r="BJ477" s="447"/>
      <c r="BK477" s="447"/>
      <c r="BL477" s="447"/>
      <c r="BM477" s="447"/>
      <c r="BN477" s="447"/>
      <c r="BO477" s="447"/>
      <c r="BP477" s="447"/>
      <c r="BQ477" s="242" t="s">
        <v>9980</v>
      </c>
    </row>
    <row r="478" spans="1:69" x14ac:dyDescent="0.25">
      <c r="A478" s="261">
        <v>479</v>
      </c>
      <c r="B478" s="498" t="s">
        <v>9636</v>
      </c>
      <c r="C478" s="499" t="s">
        <v>9636</v>
      </c>
      <c r="D478" s="500" t="s">
        <v>60</v>
      </c>
      <c r="E478" s="450" t="s">
        <v>7871</v>
      </c>
      <c r="F478" s="498">
        <v>1</v>
      </c>
      <c r="G478" s="502" t="s">
        <v>9728</v>
      </c>
      <c r="H478" s="502">
        <v>1026267438</v>
      </c>
      <c r="I478" s="500" t="s">
        <v>62</v>
      </c>
      <c r="J478" s="502" t="s">
        <v>10612</v>
      </c>
      <c r="K478" s="504">
        <v>32912</v>
      </c>
      <c r="L478" s="503" t="s">
        <v>9809</v>
      </c>
      <c r="M478" s="502">
        <v>3125783732</v>
      </c>
      <c r="N478" s="502" t="s">
        <v>10613</v>
      </c>
      <c r="O478" s="502" t="s">
        <v>6232</v>
      </c>
      <c r="P478" s="504">
        <v>45568</v>
      </c>
      <c r="Q478" s="439" t="s">
        <v>67</v>
      </c>
      <c r="R478" s="439" t="s">
        <v>10614</v>
      </c>
      <c r="S478" s="478">
        <v>45568</v>
      </c>
      <c r="T478" s="478">
        <v>45569</v>
      </c>
      <c r="U478" s="478">
        <v>45569</v>
      </c>
      <c r="V478" s="478">
        <v>45569</v>
      </c>
      <c r="W478" s="439" t="s">
        <v>218</v>
      </c>
      <c r="X478" s="480">
        <v>24500000</v>
      </c>
      <c r="Y478" s="282">
        <v>8166666</v>
      </c>
      <c r="Z478" s="478" t="s">
        <v>10507</v>
      </c>
      <c r="AA478" s="439"/>
      <c r="AB478" s="439"/>
      <c r="AC478" s="505" t="s">
        <v>105</v>
      </c>
      <c r="AD478" s="339" t="s">
        <v>125</v>
      </c>
      <c r="AE478" s="339" t="s">
        <v>125</v>
      </c>
      <c r="AF478" s="439" t="s">
        <v>92</v>
      </c>
      <c r="AG478" s="439" t="s">
        <v>10369</v>
      </c>
      <c r="AH478" s="439">
        <v>1952</v>
      </c>
      <c r="AI478" s="339" t="s">
        <v>94</v>
      </c>
      <c r="AJ478" s="339" t="s">
        <v>62</v>
      </c>
      <c r="AK478" s="493" t="s">
        <v>10216</v>
      </c>
      <c r="AL478" s="478">
        <v>45558</v>
      </c>
      <c r="AM478" s="493" t="s">
        <v>10246</v>
      </c>
      <c r="AN478" s="478">
        <v>45569</v>
      </c>
      <c r="AO478" s="439"/>
      <c r="AP478" s="439"/>
      <c r="AQ478" s="439"/>
      <c r="AR478" s="493">
        <v>117622</v>
      </c>
      <c r="AS478" s="491" t="s">
        <v>10493</v>
      </c>
      <c r="AT478" s="447"/>
      <c r="AU478" s="447"/>
      <c r="AV478" s="447"/>
      <c r="AW478" s="447"/>
      <c r="AX478" s="447"/>
      <c r="AY478" s="447"/>
      <c r="AZ478" s="447"/>
      <c r="BA478" s="447"/>
      <c r="BB478" s="447"/>
      <c r="BC478" s="447"/>
      <c r="BD478" s="447"/>
      <c r="BE478" s="447"/>
      <c r="BF478" s="447"/>
      <c r="BG478" s="447"/>
      <c r="BH478" s="447"/>
      <c r="BI478" s="447"/>
      <c r="BJ478" s="447"/>
      <c r="BK478" s="447"/>
      <c r="BL478" s="447"/>
      <c r="BM478" s="447"/>
      <c r="BN478" s="447"/>
      <c r="BO478" s="447"/>
      <c r="BP478" s="447"/>
      <c r="BQ478" s="242" t="s">
        <v>9981</v>
      </c>
    </row>
    <row r="479" spans="1:69" ht="30" x14ac:dyDescent="0.25">
      <c r="A479" s="261">
        <v>480</v>
      </c>
      <c r="B479" s="498" t="s">
        <v>9637</v>
      </c>
      <c r="C479" s="499" t="s">
        <v>9637</v>
      </c>
      <c r="D479" s="500" t="s">
        <v>60</v>
      </c>
      <c r="E479" s="450" t="s">
        <v>7871</v>
      </c>
      <c r="F479" s="498">
        <v>1</v>
      </c>
      <c r="G479" s="502" t="s">
        <v>9729</v>
      </c>
      <c r="H479" s="502">
        <v>1020840490</v>
      </c>
      <c r="I479" s="500" t="s">
        <v>62</v>
      </c>
      <c r="J479" s="502" t="s">
        <v>99</v>
      </c>
      <c r="K479" s="504">
        <v>36218</v>
      </c>
      <c r="L479" s="503" t="s">
        <v>9810</v>
      </c>
      <c r="M479" s="502">
        <v>3208242395</v>
      </c>
      <c r="N479" s="502" t="s">
        <v>10615</v>
      </c>
      <c r="O479" s="502" t="s">
        <v>2239</v>
      </c>
      <c r="P479" s="504">
        <v>45569</v>
      </c>
      <c r="Q479" s="439" t="s">
        <v>87</v>
      </c>
      <c r="R479" s="439" t="s">
        <v>10616</v>
      </c>
      <c r="S479" s="478">
        <v>45569</v>
      </c>
      <c r="T479" s="478">
        <v>45572</v>
      </c>
      <c r="U479" s="478">
        <v>45573</v>
      </c>
      <c r="V479" s="478">
        <v>45573</v>
      </c>
      <c r="W479" s="439" t="s">
        <v>10373</v>
      </c>
      <c r="X479" s="480">
        <v>19250000</v>
      </c>
      <c r="Y479" s="282">
        <v>5500000</v>
      </c>
      <c r="Z479" s="478" t="s">
        <v>10507</v>
      </c>
      <c r="AA479" s="439"/>
      <c r="AB479" s="439"/>
      <c r="AC479" s="505" t="s">
        <v>105</v>
      </c>
      <c r="AD479" s="339" t="s">
        <v>125</v>
      </c>
      <c r="AE479" s="339" t="s">
        <v>125</v>
      </c>
      <c r="AF479" s="439" t="s">
        <v>92</v>
      </c>
      <c r="AG479" s="439" t="s">
        <v>10369</v>
      </c>
      <c r="AH479" s="439">
        <v>1952</v>
      </c>
      <c r="AI479" s="339" t="s">
        <v>94</v>
      </c>
      <c r="AJ479" s="339" t="s">
        <v>62</v>
      </c>
      <c r="AK479" s="493" t="s">
        <v>10217</v>
      </c>
      <c r="AL479" s="439"/>
      <c r="AM479" s="493" t="s">
        <v>10247</v>
      </c>
      <c r="AN479" s="478">
        <v>45573</v>
      </c>
      <c r="AO479" s="439"/>
      <c r="AP479" s="439"/>
      <c r="AQ479" s="439"/>
      <c r="AR479" s="493">
        <v>115212</v>
      </c>
      <c r="AS479" s="488" t="s">
        <v>10436</v>
      </c>
      <c r="AT479" s="447"/>
      <c r="AU479" s="447"/>
      <c r="AV479" s="447"/>
      <c r="AW479" s="447"/>
      <c r="AX479" s="447"/>
      <c r="AY479" s="447"/>
      <c r="AZ479" s="447"/>
      <c r="BA479" s="447"/>
      <c r="BB479" s="447"/>
      <c r="BC479" s="447"/>
      <c r="BD479" s="447"/>
      <c r="BE479" s="447"/>
      <c r="BF479" s="447"/>
      <c r="BG479" s="447"/>
      <c r="BH479" s="447"/>
      <c r="BI479" s="447"/>
      <c r="BJ479" s="447"/>
      <c r="BK479" s="447"/>
      <c r="BL479" s="447"/>
      <c r="BM479" s="447"/>
      <c r="BN479" s="447"/>
      <c r="BO479" s="447"/>
      <c r="BP479" s="447"/>
      <c r="BQ479" s="242" t="s">
        <v>9982</v>
      </c>
    </row>
    <row r="480" spans="1:69" ht="30" x14ac:dyDescent="0.25">
      <c r="A480" s="261">
        <v>481</v>
      </c>
      <c r="B480" s="498" t="s">
        <v>9638</v>
      </c>
      <c r="C480" s="499" t="s">
        <v>9638</v>
      </c>
      <c r="D480" s="500" t="s">
        <v>60</v>
      </c>
      <c r="E480" s="450" t="s">
        <v>5938</v>
      </c>
      <c r="F480" s="498">
        <v>1</v>
      </c>
      <c r="G480" s="502" t="s">
        <v>8485</v>
      </c>
      <c r="H480" s="502">
        <v>1015441924</v>
      </c>
      <c r="I480" s="500" t="s">
        <v>62</v>
      </c>
      <c r="J480" s="502" t="s">
        <v>10617</v>
      </c>
      <c r="K480" s="504">
        <v>34212</v>
      </c>
      <c r="L480" s="503" t="s">
        <v>9811</v>
      </c>
      <c r="M480" s="502">
        <v>3143364187</v>
      </c>
      <c r="N480" s="249" t="s">
        <v>8488</v>
      </c>
      <c r="O480" s="502" t="s">
        <v>9898</v>
      </c>
      <c r="P480" s="504">
        <v>45568</v>
      </c>
      <c r="Q480" s="439" t="s">
        <v>87</v>
      </c>
      <c r="R480" s="439" t="s">
        <v>10618</v>
      </c>
      <c r="S480" s="478">
        <v>45573</v>
      </c>
      <c r="T480" s="478">
        <v>45574</v>
      </c>
      <c r="U480" s="478">
        <v>45568</v>
      </c>
      <c r="V480" s="478">
        <v>45574</v>
      </c>
      <c r="W480" s="439" t="s">
        <v>10373</v>
      </c>
      <c r="X480" s="480">
        <v>10090500</v>
      </c>
      <c r="Y480" s="282">
        <v>2833000</v>
      </c>
      <c r="Z480" s="478" t="s">
        <v>10507</v>
      </c>
      <c r="AA480" s="439"/>
      <c r="AB480" s="439"/>
      <c r="AC480" s="505" t="s">
        <v>105</v>
      </c>
      <c r="AD480" s="339" t="s">
        <v>125</v>
      </c>
      <c r="AE480" s="339" t="s">
        <v>125</v>
      </c>
      <c r="AF480" s="439" t="s">
        <v>92</v>
      </c>
      <c r="AG480" s="439" t="s">
        <v>10394</v>
      </c>
      <c r="AH480" s="439">
        <v>1948</v>
      </c>
      <c r="AI480" s="339" t="s">
        <v>94</v>
      </c>
      <c r="AJ480" s="339" t="s">
        <v>62</v>
      </c>
      <c r="AK480" s="493" t="s">
        <v>10218</v>
      </c>
      <c r="AL480" s="478">
        <v>45541</v>
      </c>
      <c r="AM480" s="493" t="s">
        <v>10248</v>
      </c>
      <c r="AN480" s="478">
        <v>45567</v>
      </c>
      <c r="AO480" s="439"/>
      <c r="AP480" s="439"/>
      <c r="AQ480" s="439"/>
      <c r="AR480" s="497">
        <v>116177</v>
      </c>
      <c r="AS480" s="491" t="s">
        <v>10503</v>
      </c>
      <c r="AT480" s="447"/>
      <c r="AU480" s="447"/>
      <c r="AV480" s="447"/>
      <c r="AW480" s="447"/>
      <c r="AX480" s="447"/>
      <c r="AY480" s="447"/>
      <c r="AZ480" s="447"/>
      <c r="BA480" s="447"/>
      <c r="BB480" s="447"/>
      <c r="BC480" s="447"/>
      <c r="BD480" s="447"/>
      <c r="BE480" s="447"/>
      <c r="BF480" s="447"/>
      <c r="BG480" s="447"/>
      <c r="BH480" s="447"/>
      <c r="BI480" s="447"/>
      <c r="BJ480" s="447"/>
      <c r="BK480" s="447"/>
      <c r="BL480" s="447"/>
      <c r="BM480" s="447"/>
      <c r="BN480" s="447"/>
      <c r="BO480" s="447"/>
      <c r="BP480" s="447"/>
      <c r="BQ480" s="242" t="s">
        <v>9983</v>
      </c>
    </row>
    <row r="481" spans="1:69" ht="30" x14ac:dyDescent="0.25">
      <c r="A481" s="261">
        <v>482</v>
      </c>
      <c r="B481" s="498" t="s">
        <v>9639</v>
      </c>
      <c r="C481" s="499" t="s">
        <v>9639</v>
      </c>
      <c r="D481" s="500" t="s">
        <v>60</v>
      </c>
      <c r="E481" s="450" t="s">
        <v>7871</v>
      </c>
      <c r="F481" s="498">
        <v>1</v>
      </c>
      <c r="G481" s="502" t="s">
        <v>9730</v>
      </c>
      <c r="H481" s="502">
        <v>52997065</v>
      </c>
      <c r="I481" s="500" t="s">
        <v>62</v>
      </c>
      <c r="J481" s="502" t="s">
        <v>10764</v>
      </c>
      <c r="K481" s="502"/>
      <c r="L481" s="503" t="s">
        <v>9812</v>
      </c>
      <c r="M481" s="502"/>
      <c r="N481" s="502"/>
      <c r="O481" s="502" t="s">
        <v>9900</v>
      </c>
      <c r="P481" s="504">
        <v>45569</v>
      </c>
      <c r="Q481" s="439" t="s">
        <v>87</v>
      </c>
      <c r="R481" s="439" t="s">
        <v>10619</v>
      </c>
      <c r="S481" s="478">
        <v>45574</v>
      </c>
      <c r="T481" s="478">
        <v>45574</v>
      </c>
      <c r="U481" s="478">
        <v>45571</v>
      </c>
      <c r="V481" s="478">
        <v>45574</v>
      </c>
      <c r="W481" s="439" t="s">
        <v>10373</v>
      </c>
      <c r="X481" s="480">
        <v>19250000</v>
      </c>
      <c r="Y481" s="282">
        <v>5500000</v>
      </c>
      <c r="Z481" s="478" t="s">
        <v>10507</v>
      </c>
      <c r="AA481" s="439"/>
      <c r="AB481" s="439"/>
      <c r="AC481" s="505" t="s">
        <v>105</v>
      </c>
      <c r="AD481" s="339" t="s">
        <v>125</v>
      </c>
      <c r="AE481" s="339" t="s">
        <v>125</v>
      </c>
      <c r="AF481" s="439" t="s">
        <v>92</v>
      </c>
      <c r="AG481" s="439" t="s">
        <v>6464</v>
      </c>
      <c r="AH481" s="439">
        <v>1949</v>
      </c>
      <c r="AI481" s="339" t="s">
        <v>94</v>
      </c>
      <c r="AJ481" s="339" t="s">
        <v>62</v>
      </c>
      <c r="AK481" s="493" t="s">
        <v>10219</v>
      </c>
      <c r="AL481" s="478">
        <v>45548</v>
      </c>
      <c r="AM481" s="493" t="s">
        <v>10249</v>
      </c>
      <c r="AN481" s="478">
        <v>45572</v>
      </c>
      <c r="AO481" s="439"/>
      <c r="AP481" s="439"/>
      <c r="AQ481" s="439"/>
      <c r="AR481" s="493">
        <v>115238</v>
      </c>
      <c r="AS481" s="491" t="s">
        <v>10503</v>
      </c>
      <c r="AT481" s="447"/>
      <c r="AU481" s="447"/>
      <c r="AV481" s="447"/>
      <c r="AW481" s="447"/>
      <c r="AX481" s="447"/>
      <c r="AY481" s="447"/>
      <c r="AZ481" s="447"/>
      <c r="BA481" s="447"/>
      <c r="BB481" s="447"/>
      <c r="BC481" s="447"/>
      <c r="BD481" s="447"/>
      <c r="BE481" s="447"/>
      <c r="BF481" s="447"/>
      <c r="BG481" s="447"/>
      <c r="BH481" s="447"/>
      <c r="BI481" s="447"/>
      <c r="BJ481" s="447"/>
      <c r="BK481" s="447"/>
      <c r="BL481" s="447"/>
      <c r="BM481" s="447"/>
      <c r="BN481" s="447"/>
      <c r="BO481" s="447"/>
      <c r="BP481" s="447"/>
      <c r="BQ481" s="242" t="s">
        <v>9984</v>
      </c>
    </row>
    <row r="482" spans="1:69" ht="30" x14ac:dyDescent="0.25">
      <c r="A482" s="261">
        <v>483</v>
      </c>
      <c r="B482" s="498" t="s">
        <v>9640</v>
      </c>
      <c r="C482" s="499" t="s">
        <v>9640</v>
      </c>
      <c r="D482" s="500" t="s">
        <v>60</v>
      </c>
      <c r="E482" s="450" t="s">
        <v>7871</v>
      </c>
      <c r="F482" s="498">
        <v>1</v>
      </c>
      <c r="G482" s="502" t="s">
        <v>9731</v>
      </c>
      <c r="H482" s="502">
        <v>1032430328</v>
      </c>
      <c r="I482" s="500" t="s">
        <v>62</v>
      </c>
      <c r="J482" s="502" t="s">
        <v>10612</v>
      </c>
      <c r="K482" s="504">
        <v>32626</v>
      </c>
      <c r="L482" s="503" t="s">
        <v>3163</v>
      </c>
      <c r="M482" s="502">
        <v>3028459954</v>
      </c>
      <c r="N482" s="502" t="s">
        <v>3164</v>
      </c>
      <c r="O482" s="502" t="s">
        <v>8729</v>
      </c>
      <c r="P482" s="504">
        <v>45568</v>
      </c>
      <c r="Q482" s="439" t="s">
        <v>87</v>
      </c>
      <c r="R482" s="439" t="s">
        <v>10620</v>
      </c>
      <c r="S482" s="478">
        <v>45569</v>
      </c>
      <c r="T482" s="478">
        <v>45569</v>
      </c>
      <c r="U482" s="439"/>
      <c r="V482" s="478">
        <v>45574</v>
      </c>
      <c r="W482" s="439" t="s">
        <v>10574</v>
      </c>
      <c r="X482" s="480">
        <v>13750000</v>
      </c>
      <c r="Y482" s="282">
        <v>5500000</v>
      </c>
      <c r="Z482" s="478" t="s">
        <v>10507</v>
      </c>
      <c r="AA482" s="439"/>
      <c r="AB482" s="439"/>
      <c r="AC482" s="505" t="s">
        <v>105</v>
      </c>
      <c r="AD482" s="339" t="s">
        <v>125</v>
      </c>
      <c r="AE482" s="339" t="s">
        <v>125</v>
      </c>
      <c r="AF482" s="439" t="s">
        <v>92</v>
      </c>
      <c r="AG482" s="439" t="s">
        <v>10369</v>
      </c>
      <c r="AH482" s="439">
        <v>1952</v>
      </c>
      <c r="AI482" s="339" t="s">
        <v>75</v>
      </c>
      <c r="AJ482" s="339" t="s">
        <v>62</v>
      </c>
      <c r="AK482" s="493" t="s">
        <v>10220</v>
      </c>
      <c r="AL482" s="478">
        <v>45548</v>
      </c>
      <c r="AM482" s="493" t="s">
        <v>10250</v>
      </c>
      <c r="AN482" s="478">
        <v>45574</v>
      </c>
      <c r="AO482" s="439"/>
      <c r="AP482" s="439"/>
      <c r="AQ482" s="439"/>
      <c r="AR482" s="493">
        <v>115221</v>
      </c>
      <c r="AS482" s="488" t="s">
        <v>10581</v>
      </c>
      <c r="AT482" s="447"/>
      <c r="AU482" s="447"/>
      <c r="AV482" s="447"/>
      <c r="AW482" s="447"/>
      <c r="AX482" s="447"/>
      <c r="AY482" s="447"/>
      <c r="AZ482" s="447"/>
      <c r="BA482" s="447"/>
      <c r="BB482" s="447"/>
      <c r="BC482" s="447"/>
      <c r="BD482" s="447"/>
      <c r="BE482" s="447"/>
      <c r="BF482" s="447"/>
      <c r="BG482" s="447"/>
      <c r="BH482" s="447"/>
      <c r="BI482" s="447"/>
      <c r="BJ482" s="447"/>
      <c r="BK482" s="447"/>
      <c r="BL482" s="447"/>
      <c r="BM482" s="447"/>
      <c r="BN482" s="447"/>
      <c r="BO482" s="447"/>
      <c r="BP482" s="447"/>
      <c r="BQ482" s="242" t="s">
        <v>9985</v>
      </c>
    </row>
    <row r="483" spans="1:69" x14ac:dyDescent="0.25">
      <c r="A483" s="261">
        <v>484</v>
      </c>
      <c r="B483" s="498" t="s">
        <v>9641</v>
      </c>
      <c r="C483" s="499" t="s">
        <v>9641</v>
      </c>
      <c r="D483" s="500" t="s">
        <v>60</v>
      </c>
      <c r="E483" s="450" t="s">
        <v>5938</v>
      </c>
      <c r="F483" s="498">
        <v>1</v>
      </c>
      <c r="G483" s="502" t="s">
        <v>9732</v>
      </c>
      <c r="H483" s="502">
        <v>1001217774</v>
      </c>
      <c r="I483" s="500" t="s">
        <v>62</v>
      </c>
      <c r="J483" s="502" t="s">
        <v>116</v>
      </c>
      <c r="K483" s="504">
        <v>37659</v>
      </c>
      <c r="L483" s="503" t="s">
        <v>5321</v>
      </c>
      <c r="M483" s="502">
        <v>3508606919</v>
      </c>
      <c r="N483" s="502" t="s">
        <v>5322</v>
      </c>
      <c r="O483" s="502" t="s">
        <v>9901</v>
      </c>
      <c r="P483" s="504">
        <v>45569</v>
      </c>
      <c r="Q483" s="439" t="s">
        <v>297</v>
      </c>
      <c r="R483" s="439" t="s">
        <v>10621</v>
      </c>
      <c r="S483" s="478">
        <v>45569</v>
      </c>
      <c r="T483" s="478">
        <v>45573</v>
      </c>
      <c r="U483" s="478">
        <v>45570</v>
      </c>
      <c r="V483" s="478">
        <v>45573</v>
      </c>
      <c r="W483" s="439" t="s">
        <v>218</v>
      </c>
      <c r="X483" s="480">
        <v>6600000</v>
      </c>
      <c r="Y483" s="282">
        <v>2200000</v>
      </c>
      <c r="Z483" s="478" t="s">
        <v>10507</v>
      </c>
      <c r="AA483" s="439"/>
      <c r="AB483" s="439"/>
      <c r="AC483" s="505" t="s">
        <v>105</v>
      </c>
      <c r="AD483" s="339" t="s">
        <v>125</v>
      </c>
      <c r="AE483" s="339" t="s">
        <v>125</v>
      </c>
      <c r="AF483" s="439" t="s">
        <v>92</v>
      </c>
      <c r="AG483" s="439" t="s">
        <v>6065</v>
      </c>
      <c r="AH483" s="439">
        <v>1942</v>
      </c>
      <c r="AI483" s="339" t="s">
        <v>94</v>
      </c>
      <c r="AJ483" s="339" t="s">
        <v>62</v>
      </c>
      <c r="AK483" s="493" t="s">
        <v>10221</v>
      </c>
      <c r="AL483" s="478">
        <v>45558</v>
      </c>
      <c r="AM483" s="493" t="s">
        <v>10251</v>
      </c>
      <c r="AN483" s="478">
        <v>45572</v>
      </c>
      <c r="AO483" s="439"/>
      <c r="AP483" s="439"/>
      <c r="AQ483" s="439"/>
      <c r="AR483" s="493">
        <v>118316</v>
      </c>
      <c r="AS483" s="488" t="s">
        <v>10622</v>
      </c>
      <c r="AT483" s="447"/>
      <c r="AU483" s="447"/>
      <c r="AV483" s="447"/>
      <c r="AW483" s="447"/>
      <c r="AX483" s="447"/>
      <c r="AY483" s="447"/>
      <c r="AZ483" s="447"/>
      <c r="BA483" s="447"/>
      <c r="BB483" s="447"/>
      <c r="BC483" s="447"/>
      <c r="BD483" s="447"/>
      <c r="BE483" s="447"/>
      <c r="BF483" s="447"/>
      <c r="BG483" s="447"/>
      <c r="BH483" s="447"/>
      <c r="BI483" s="447"/>
      <c r="BJ483" s="447"/>
      <c r="BK483" s="447"/>
      <c r="BL483" s="447"/>
      <c r="BM483" s="447"/>
      <c r="BN483" s="447"/>
      <c r="BO483" s="447"/>
      <c r="BP483" s="447"/>
      <c r="BQ483" s="242" t="s">
        <v>9986</v>
      </c>
    </row>
    <row r="484" spans="1:69" ht="30" x14ac:dyDescent="0.25">
      <c r="A484" s="261">
        <v>485</v>
      </c>
      <c r="B484" s="498" t="s">
        <v>9642</v>
      </c>
      <c r="C484" s="499" t="s">
        <v>9642</v>
      </c>
      <c r="D484" s="500" t="s">
        <v>60</v>
      </c>
      <c r="E484" s="450" t="s">
        <v>5938</v>
      </c>
      <c r="F484" s="498">
        <v>1</v>
      </c>
      <c r="G484" s="502" t="s">
        <v>6030</v>
      </c>
      <c r="H484" s="502">
        <v>1000941264</v>
      </c>
      <c r="I484" s="500" t="s">
        <v>62</v>
      </c>
      <c r="J484" s="502" t="s">
        <v>116</v>
      </c>
      <c r="K484" s="504">
        <v>37258</v>
      </c>
      <c r="L484" s="503" t="s">
        <v>9813</v>
      </c>
      <c r="M484" s="502">
        <v>3158416177</v>
      </c>
      <c r="N484" s="249" t="s">
        <v>6032</v>
      </c>
      <c r="O484" s="502" t="s">
        <v>9898</v>
      </c>
      <c r="P484" s="504">
        <v>45582</v>
      </c>
      <c r="Q484" s="439" t="s">
        <v>87</v>
      </c>
      <c r="R484" s="439" t="s">
        <v>10623</v>
      </c>
      <c r="S484" s="478">
        <v>45589</v>
      </c>
      <c r="T484" s="478">
        <v>45593</v>
      </c>
      <c r="U484" s="478">
        <v>45584</v>
      </c>
      <c r="V484" s="478">
        <v>45593</v>
      </c>
      <c r="W484" s="439" t="s">
        <v>218</v>
      </c>
      <c r="X484" s="480">
        <v>8649000</v>
      </c>
      <c r="Y484" s="282">
        <v>2833000</v>
      </c>
      <c r="Z484" s="478" t="s">
        <v>10507</v>
      </c>
      <c r="AA484" s="439"/>
      <c r="AB484" s="439"/>
      <c r="AC484" s="505" t="s">
        <v>105</v>
      </c>
      <c r="AD484" s="339" t="s">
        <v>125</v>
      </c>
      <c r="AE484" s="339" t="s">
        <v>125</v>
      </c>
      <c r="AF484" s="439" t="s">
        <v>92</v>
      </c>
      <c r="AG484" s="439" t="s">
        <v>10394</v>
      </c>
      <c r="AH484" s="439">
        <v>1948</v>
      </c>
      <c r="AI484" s="339" t="s">
        <v>94</v>
      </c>
      <c r="AJ484" s="339" t="s">
        <v>62</v>
      </c>
      <c r="AK484" s="493" t="s">
        <v>10222</v>
      </c>
      <c r="AL484" s="478">
        <v>45541</v>
      </c>
      <c r="AM484" s="493" t="s">
        <v>10252</v>
      </c>
      <c r="AN484" s="478">
        <v>45586</v>
      </c>
      <c r="AO484" s="439"/>
      <c r="AP484" s="439"/>
      <c r="AQ484" s="439"/>
      <c r="AR484" s="493">
        <v>116186</v>
      </c>
      <c r="AS484" s="491" t="s">
        <v>10503</v>
      </c>
      <c r="AT484" s="447"/>
      <c r="AU484" s="447"/>
      <c r="AV484" s="447"/>
      <c r="AW484" s="447"/>
      <c r="AX484" s="447"/>
      <c r="AY484" s="447"/>
      <c r="AZ484" s="447"/>
      <c r="BA484" s="447"/>
      <c r="BB484" s="447"/>
      <c r="BC484" s="447"/>
      <c r="BD484" s="447"/>
      <c r="BE484" s="447"/>
      <c r="BF484" s="447"/>
      <c r="BG484" s="447"/>
      <c r="BH484" s="447"/>
      <c r="BI484" s="447"/>
      <c r="BJ484" s="447"/>
      <c r="BK484" s="447"/>
      <c r="BL484" s="447"/>
      <c r="BM484" s="447"/>
      <c r="BN484" s="447"/>
      <c r="BO484" s="447"/>
      <c r="BP484" s="447"/>
      <c r="BQ484" s="242" t="s">
        <v>9987</v>
      </c>
    </row>
    <row r="485" spans="1:69" ht="30" x14ac:dyDescent="0.25">
      <c r="A485" s="261">
        <v>486</v>
      </c>
      <c r="B485" s="498" t="s">
        <v>9643</v>
      </c>
      <c r="C485" s="499" t="s">
        <v>9643</v>
      </c>
      <c r="D485" s="500" t="s">
        <v>60</v>
      </c>
      <c r="E485" s="450" t="s">
        <v>7871</v>
      </c>
      <c r="F485" s="498">
        <v>1</v>
      </c>
      <c r="G485" s="502" t="s">
        <v>7618</v>
      </c>
      <c r="H485" s="502">
        <v>80127082</v>
      </c>
      <c r="I485" s="500" t="s">
        <v>62</v>
      </c>
      <c r="J485" s="502" t="s">
        <v>3562</v>
      </c>
      <c r="K485" s="504">
        <v>29990</v>
      </c>
      <c r="L485" s="503" t="s">
        <v>9814</v>
      </c>
      <c r="M485" s="502">
        <v>3183728971</v>
      </c>
      <c r="N485" s="502" t="s">
        <v>10624</v>
      </c>
      <c r="O485" s="502" t="s">
        <v>9902</v>
      </c>
      <c r="P485" s="504">
        <v>45574</v>
      </c>
      <c r="Q485" s="439" t="s">
        <v>87</v>
      </c>
      <c r="R485" s="439" t="s">
        <v>10625</v>
      </c>
      <c r="S485" s="478">
        <v>45575</v>
      </c>
      <c r="T485" s="478">
        <v>45576</v>
      </c>
      <c r="U485" s="478">
        <v>45576</v>
      </c>
      <c r="V485" s="478">
        <v>45576</v>
      </c>
      <c r="W485" s="439" t="s">
        <v>10574</v>
      </c>
      <c r="X485" s="480">
        <v>18000000</v>
      </c>
      <c r="Y485" s="282">
        <v>6000000</v>
      </c>
      <c r="Z485" s="478" t="s">
        <v>10626</v>
      </c>
      <c r="AA485" s="439"/>
      <c r="AB485" s="439"/>
      <c r="AC485" s="505" t="s">
        <v>105</v>
      </c>
      <c r="AD485" s="339" t="s">
        <v>125</v>
      </c>
      <c r="AE485" s="339" t="s">
        <v>125</v>
      </c>
      <c r="AF485" s="439" t="s">
        <v>92</v>
      </c>
      <c r="AG485" s="439" t="s">
        <v>6464</v>
      </c>
      <c r="AH485" s="439">
        <v>1949</v>
      </c>
      <c r="AI485" s="339" t="s">
        <v>75</v>
      </c>
      <c r="AJ485" s="339" t="s">
        <v>62</v>
      </c>
      <c r="AK485" s="493" t="s">
        <v>10223</v>
      </c>
      <c r="AL485" s="478">
        <v>45566</v>
      </c>
      <c r="AM485" s="493" t="s">
        <v>10253</v>
      </c>
      <c r="AN485" s="478">
        <v>45576</v>
      </c>
      <c r="AO485" s="439"/>
      <c r="AP485" s="439"/>
      <c r="AQ485" s="439"/>
      <c r="AR485" s="493">
        <v>118155</v>
      </c>
      <c r="AS485" s="491" t="s">
        <v>10389</v>
      </c>
      <c r="AT485" s="447"/>
      <c r="AU485" s="447"/>
      <c r="AV485" s="447"/>
      <c r="AW485" s="447"/>
      <c r="AX485" s="447"/>
      <c r="AY485" s="447"/>
      <c r="AZ485" s="447"/>
      <c r="BA485" s="447"/>
      <c r="BB485" s="447"/>
      <c r="BC485" s="447"/>
      <c r="BD485" s="447"/>
      <c r="BE485" s="447"/>
      <c r="BF485" s="447"/>
      <c r="BG485" s="447"/>
      <c r="BH485" s="447"/>
      <c r="BI485" s="447"/>
      <c r="BJ485" s="447"/>
      <c r="BK485" s="447"/>
      <c r="BL485" s="447"/>
      <c r="BM485" s="447"/>
      <c r="BN485" s="447"/>
      <c r="BO485" s="447"/>
      <c r="BP485" s="447"/>
      <c r="BQ485" s="242" t="s">
        <v>9988</v>
      </c>
    </row>
    <row r="486" spans="1:69" ht="30" x14ac:dyDescent="0.25">
      <c r="A486" s="261">
        <v>487</v>
      </c>
      <c r="B486" s="498" t="s">
        <v>9644</v>
      </c>
      <c r="C486" s="499" t="s">
        <v>9644</v>
      </c>
      <c r="D486" s="500" t="s">
        <v>60</v>
      </c>
      <c r="E486" s="450" t="s">
        <v>7871</v>
      </c>
      <c r="F486" s="498">
        <v>1</v>
      </c>
      <c r="G486" s="502" t="s">
        <v>9733</v>
      </c>
      <c r="H486" s="502">
        <v>1065814267</v>
      </c>
      <c r="I486" s="500" t="s">
        <v>62</v>
      </c>
      <c r="J486" s="502" t="s">
        <v>1317</v>
      </c>
      <c r="K486" s="504">
        <v>34782</v>
      </c>
      <c r="L486" s="503" t="s">
        <v>9815</v>
      </c>
      <c r="M486" s="502">
        <v>3205672279</v>
      </c>
      <c r="N486" s="502" t="s">
        <v>10627</v>
      </c>
      <c r="O486" s="502" t="s">
        <v>4687</v>
      </c>
      <c r="P486" s="504">
        <v>45568</v>
      </c>
      <c r="Q486" s="439" t="s">
        <v>87</v>
      </c>
      <c r="R486" s="439" t="s">
        <v>10628</v>
      </c>
      <c r="S486" s="478">
        <v>45569</v>
      </c>
      <c r="T486" s="478">
        <v>45569</v>
      </c>
      <c r="U486" s="478">
        <v>45572</v>
      </c>
      <c r="V486" s="478">
        <v>45572</v>
      </c>
      <c r="W486" s="439" t="s">
        <v>218</v>
      </c>
      <c r="X486" s="480">
        <v>16500000</v>
      </c>
      <c r="Y486" s="282">
        <v>5500000</v>
      </c>
      <c r="Z486" s="478" t="s">
        <v>10507</v>
      </c>
      <c r="AA486" s="439"/>
      <c r="AB486" s="439"/>
      <c r="AC486" s="505" t="s">
        <v>105</v>
      </c>
      <c r="AD486" s="339" t="s">
        <v>125</v>
      </c>
      <c r="AE486" s="339" t="s">
        <v>125</v>
      </c>
      <c r="AF486" s="439" t="s">
        <v>92</v>
      </c>
      <c r="AG486" s="439" t="s">
        <v>6393</v>
      </c>
      <c r="AH486" s="439">
        <v>1954</v>
      </c>
      <c r="AI486" s="339" t="s">
        <v>75</v>
      </c>
      <c r="AJ486" s="339" t="s">
        <v>62</v>
      </c>
      <c r="AK486" s="493" t="s">
        <v>10224</v>
      </c>
      <c r="AL486" s="478">
        <v>45541</v>
      </c>
      <c r="AM486" s="493" t="s">
        <v>10629</v>
      </c>
      <c r="AN486" s="478">
        <v>45572</v>
      </c>
      <c r="AO486" s="439"/>
      <c r="AP486" s="439"/>
      <c r="AQ486" s="439"/>
      <c r="AR486" s="493">
        <v>115399</v>
      </c>
      <c r="AS486" s="491" t="s">
        <v>10581</v>
      </c>
      <c r="AT486" s="447"/>
      <c r="AU486" s="447"/>
      <c r="AV486" s="447"/>
      <c r="AW486" s="447"/>
      <c r="AX486" s="447"/>
      <c r="AY486" s="447"/>
      <c r="AZ486" s="447"/>
      <c r="BA486" s="447"/>
      <c r="BB486" s="447"/>
      <c r="BC486" s="447"/>
      <c r="BD486" s="447"/>
      <c r="BE486" s="447"/>
      <c r="BF486" s="447"/>
      <c r="BG486" s="447"/>
      <c r="BH486" s="447"/>
      <c r="BI486" s="447"/>
      <c r="BJ486" s="447"/>
      <c r="BK486" s="447"/>
      <c r="BL486" s="447"/>
      <c r="BM486" s="447"/>
      <c r="BN486" s="447"/>
      <c r="BO486" s="447"/>
      <c r="BP486" s="447"/>
      <c r="BQ486" s="242" t="s">
        <v>9989</v>
      </c>
    </row>
    <row r="487" spans="1:69" ht="30" x14ac:dyDescent="0.25">
      <c r="A487" s="261">
        <v>488</v>
      </c>
      <c r="B487" s="498" t="s">
        <v>9645</v>
      </c>
      <c r="C487" s="499" t="s">
        <v>9645</v>
      </c>
      <c r="D487" s="500" t="s">
        <v>60</v>
      </c>
      <c r="E487" s="450" t="s">
        <v>7871</v>
      </c>
      <c r="F487" s="498">
        <v>1</v>
      </c>
      <c r="G487" s="502" t="s">
        <v>9734</v>
      </c>
      <c r="H487" s="502">
        <v>1018479951</v>
      </c>
      <c r="I487" s="500" t="s">
        <v>62</v>
      </c>
      <c r="J487" s="502" t="s">
        <v>10612</v>
      </c>
      <c r="K487" s="504">
        <v>34987</v>
      </c>
      <c r="L487" s="503" t="s">
        <v>8727</v>
      </c>
      <c r="M487" s="502">
        <v>3192342498</v>
      </c>
      <c r="N487" s="502" t="s">
        <v>10630</v>
      </c>
      <c r="O487" s="502" t="s">
        <v>9535</v>
      </c>
      <c r="P487" s="504">
        <v>45590</v>
      </c>
      <c r="Q487" s="439" t="s">
        <v>87</v>
      </c>
      <c r="R487" s="439" t="s">
        <v>10631</v>
      </c>
      <c r="S487" s="478">
        <v>45593</v>
      </c>
      <c r="T487" s="478">
        <v>45593</v>
      </c>
      <c r="U487" s="478">
        <v>45593</v>
      </c>
      <c r="V487" s="478">
        <v>45593</v>
      </c>
      <c r="W487" s="439" t="s">
        <v>10574</v>
      </c>
      <c r="X487" s="480">
        <v>15000000</v>
      </c>
      <c r="Y487" s="282">
        <v>6000000</v>
      </c>
      <c r="Z487" s="478" t="s">
        <v>10507</v>
      </c>
      <c r="AA487" s="439"/>
      <c r="AB487" s="439"/>
      <c r="AC487" s="505" t="s">
        <v>105</v>
      </c>
      <c r="AD487" s="339" t="s">
        <v>125</v>
      </c>
      <c r="AE487" s="339" t="s">
        <v>125</v>
      </c>
      <c r="AF487" s="439" t="s">
        <v>92</v>
      </c>
      <c r="AG487" s="439" t="s">
        <v>6464</v>
      </c>
      <c r="AH487" s="439">
        <v>1949</v>
      </c>
      <c r="AI487" s="339" t="s">
        <v>94</v>
      </c>
      <c r="AJ487" s="339" t="s">
        <v>62</v>
      </c>
      <c r="AK487" s="439" t="s">
        <v>10632</v>
      </c>
      <c r="AL487" s="478">
        <v>45565</v>
      </c>
      <c r="AM487" s="439" t="s">
        <v>10633</v>
      </c>
      <c r="AN487" s="478">
        <v>45590</v>
      </c>
      <c r="AO487" s="439"/>
      <c r="AP487" s="439"/>
      <c r="AQ487" s="439"/>
      <c r="AR487" s="447" t="s">
        <v>10634</v>
      </c>
      <c r="AS487" s="491" t="s">
        <v>10575</v>
      </c>
      <c r="AT487" s="447"/>
      <c r="AU487" s="447"/>
      <c r="AV487" s="447"/>
      <c r="AW487" s="447"/>
      <c r="AX487" s="447"/>
      <c r="AY487" s="447"/>
      <c r="AZ487" s="447"/>
      <c r="BA487" s="447"/>
      <c r="BB487" s="447"/>
      <c r="BC487" s="447"/>
      <c r="BD487" s="447"/>
      <c r="BE487" s="447"/>
      <c r="BF487" s="447"/>
      <c r="BG487" s="447"/>
      <c r="BH487" s="447"/>
      <c r="BI487" s="447"/>
      <c r="BJ487" s="447"/>
      <c r="BK487" s="447"/>
      <c r="BL487" s="447"/>
      <c r="BM487" s="447"/>
      <c r="BN487" s="447"/>
      <c r="BO487" s="447"/>
      <c r="BP487" s="447"/>
      <c r="BQ487" s="242" t="s">
        <v>9990</v>
      </c>
    </row>
    <row r="488" spans="1:69" x14ac:dyDescent="0.25">
      <c r="A488" s="261">
        <v>489</v>
      </c>
      <c r="B488" s="498" t="s">
        <v>9646</v>
      </c>
      <c r="C488" s="499" t="s">
        <v>9646</v>
      </c>
      <c r="D488" s="500" t="s">
        <v>60</v>
      </c>
      <c r="E488" s="450" t="s">
        <v>5938</v>
      </c>
      <c r="F488" s="498">
        <v>1</v>
      </c>
      <c r="G488" s="502" t="s">
        <v>9735</v>
      </c>
      <c r="H488" s="502">
        <v>1000514253</v>
      </c>
      <c r="I488" s="500" t="s">
        <v>62</v>
      </c>
      <c r="J488" s="502" t="s">
        <v>116</v>
      </c>
      <c r="K488" s="504">
        <v>36573</v>
      </c>
      <c r="L488" s="503" t="s">
        <v>9816</v>
      </c>
      <c r="M488" s="502">
        <v>3108630383</v>
      </c>
      <c r="N488" s="502" t="s">
        <v>10635</v>
      </c>
      <c r="O488" s="502" t="s">
        <v>9903</v>
      </c>
      <c r="P488" s="504">
        <v>45590</v>
      </c>
      <c r="Q488" s="439" t="s">
        <v>297</v>
      </c>
      <c r="R488" s="439" t="s">
        <v>10636</v>
      </c>
      <c r="S488" s="478">
        <v>45593</v>
      </c>
      <c r="T488" s="478">
        <v>45611</v>
      </c>
      <c r="U488" s="439"/>
      <c r="V488" s="439"/>
      <c r="W488" s="439"/>
      <c r="X488" s="481">
        <v>7207500</v>
      </c>
      <c r="Y488" s="282"/>
      <c r="Z488" s="478" t="s">
        <v>10507</v>
      </c>
      <c r="AA488" s="439"/>
      <c r="AB488" s="439"/>
      <c r="AC488" s="505" t="s">
        <v>105</v>
      </c>
      <c r="AD488" s="339" t="s">
        <v>125</v>
      </c>
      <c r="AE488" s="339" t="s">
        <v>125</v>
      </c>
      <c r="AF488" s="439" t="s">
        <v>92</v>
      </c>
      <c r="AG488" s="439" t="s">
        <v>6464</v>
      </c>
      <c r="AH488" s="439">
        <v>1949</v>
      </c>
      <c r="AI488" s="339" t="s">
        <v>94</v>
      </c>
      <c r="AJ488" s="339" t="s">
        <v>62</v>
      </c>
      <c r="AK488" s="493" t="s">
        <v>10254</v>
      </c>
      <c r="AL488" s="478">
        <v>45566</v>
      </c>
      <c r="AM488" s="493" t="s">
        <v>10255</v>
      </c>
      <c r="AN488" s="447"/>
      <c r="AO488" s="439"/>
      <c r="AP488" s="439"/>
      <c r="AQ488" s="439"/>
      <c r="AR488" s="493">
        <v>118385</v>
      </c>
      <c r="AS488" s="491"/>
      <c r="AT488" s="447"/>
      <c r="AU488" s="447"/>
      <c r="AV488" s="447"/>
      <c r="AW488" s="447"/>
      <c r="AX488" s="447"/>
      <c r="AY488" s="447"/>
      <c r="AZ488" s="447"/>
      <c r="BA488" s="447"/>
      <c r="BB488" s="447"/>
      <c r="BC488" s="447"/>
      <c r="BD488" s="447"/>
      <c r="BE488" s="447"/>
      <c r="BF488" s="447"/>
      <c r="BG488" s="447"/>
      <c r="BH488" s="447"/>
      <c r="BI488" s="447"/>
      <c r="BJ488" s="447"/>
      <c r="BK488" s="447"/>
      <c r="BL488" s="447"/>
      <c r="BM488" s="447"/>
      <c r="BN488" s="447"/>
      <c r="BO488" s="447"/>
      <c r="BP488" s="447"/>
      <c r="BQ488" s="242" t="s">
        <v>9991</v>
      </c>
    </row>
    <row r="489" spans="1:69" ht="30" x14ac:dyDescent="0.25">
      <c r="A489" s="261">
        <v>490</v>
      </c>
      <c r="B489" s="498" t="s">
        <v>9647</v>
      </c>
      <c r="C489" s="499" t="s">
        <v>9647</v>
      </c>
      <c r="D489" s="500" t="s">
        <v>60</v>
      </c>
      <c r="E489" s="450" t="s">
        <v>7871</v>
      </c>
      <c r="F489" s="498">
        <v>1</v>
      </c>
      <c r="G489" s="502" t="s">
        <v>7556</v>
      </c>
      <c r="H489" s="502">
        <v>1010233378</v>
      </c>
      <c r="I489" s="500" t="s">
        <v>62</v>
      </c>
      <c r="J489" s="502" t="s">
        <v>10637</v>
      </c>
      <c r="K489" s="504">
        <v>35502</v>
      </c>
      <c r="L489" s="503" t="s">
        <v>9817</v>
      </c>
      <c r="M489" s="502">
        <v>3195621260</v>
      </c>
      <c r="N489" s="502" t="s">
        <v>10638</v>
      </c>
      <c r="O489" s="502" t="s">
        <v>9904</v>
      </c>
      <c r="P489" s="504">
        <v>45588</v>
      </c>
      <c r="Q489" s="439" t="s">
        <v>87</v>
      </c>
      <c r="R489" s="439" t="s">
        <v>10639</v>
      </c>
      <c r="S489" s="478">
        <v>45588</v>
      </c>
      <c r="T489" s="478">
        <v>45589</v>
      </c>
      <c r="U489" s="478">
        <v>45590</v>
      </c>
      <c r="V489" s="478">
        <v>45590</v>
      </c>
      <c r="W489" s="439" t="s">
        <v>520</v>
      </c>
      <c r="X489" s="481">
        <v>10000000</v>
      </c>
      <c r="Y489" s="282">
        <v>5000000</v>
      </c>
      <c r="Z489" s="478">
        <v>45650</v>
      </c>
      <c r="AA489" s="439"/>
      <c r="AB489" s="439"/>
      <c r="AC489" s="505" t="s">
        <v>105</v>
      </c>
      <c r="AD489" s="339" t="s">
        <v>125</v>
      </c>
      <c r="AE489" s="339" t="s">
        <v>125</v>
      </c>
      <c r="AF489" s="439" t="s">
        <v>92</v>
      </c>
      <c r="AG489" s="439" t="s">
        <v>6464</v>
      </c>
      <c r="AH489" s="439">
        <v>1949</v>
      </c>
      <c r="AI489" s="339" t="s">
        <v>94</v>
      </c>
      <c r="AJ489" s="339" t="s">
        <v>62</v>
      </c>
      <c r="AK489" s="493" t="s">
        <v>10256</v>
      </c>
      <c r="AL489" s="439"/>
      <c r="AM489" s="493" t="s">
        <v>10257</v>
      </c>
      <c r="AN489" s="478">
        <v>45590</v>
      </c>
      <c r="AO489" s="439"/>
      <c r="AP489" s="439"/>
      <c r="AQ489" s="439"/>
      <c r="AR489" s="493">
        <v>118435</v>
      </c>
      <c r="AS489" s="491" t="s">
        <v>10436</v>
      </c>
      <c r="AT489" s="447"/>
      <c r="AU489" s="447"/>
      <c r="AV489" s="447"/>
      <c r="AW489" s="447"/>
      <c r="AX489" s="447"/>
      <c r="AY489" s="447"/>
      <c r="AZ489" s="447"/>
      <c r="BA489" s="447"/>
      <c r="BB489" s="447"/>
      <c r="BC489" s="447"/>
      <c r="BD489" s="447"/>
      <c r="BE489" s="447"/>
      <c r="BF489" s="447"/>
      <c r="BG489" s="447"/>
      <c r="BH489" s="447"/>
      <c r="BI489" s="447"/>
      <c r="BJ489" s="447"/>
      <c r="BK489" s="447"/>
      <c r="BL489" s="447"/>
      <c r="BM489" s="447"/>
      <c r="BN489" s="447"/>
      <c r="BO489" s="447"/>
      <c r="BP489" s="447"/>
      <c r="BQ489" s="242" t="s">
        <v>9992</v>
      </c>
    </row>
    <row r="490" spans="1:69" ht="30" x14ac:dyDescent="0.25">
      <c r="A490" s="261">
        <v>491</v>
      </c>
      <c r="B490" s="498" t="s">
        <v>9648</v>
      </c>
      <c r="C490" s="499" t="s">
        <v>9648</v>
      </c>
      <c r="D490" s="500" t="s">
        <v>60</v>
      </c>
      <c r="E490" s="450" t="s">
        <v>7871</v>
      </c>
      <c r="F490" s="498">
        <v>1</v>
      </c>
      <c r="G490" s="476" t="s">
        <v>9736</v>
      </c>
      <c r="H490" s="476">
        <v>39767828</v>
      </c>
      <c r="I490" s="500" t="s">
        <v>62</v>
      </c>
      <c r="J490" s="502" t="s">
        <v>7277</v>
      </c>
      <c r="K490" s="504">
        <v>27071</v>
      </c>
      <c r="L490" s="512" t="s">
        <v>9818</v>
      </c>
      <c r="M490" s="502">
        <v>3057455760</v>
      </c>
      <c r="N490" s="502" t="s">
        <v>10640</v>
      </c>
      <c r="O490" s="476" t="s">
        <v>9905</v>
      </c>
      <c r="P490" s="479">
        <v>45573</v>
      </c>
      <c r="Q490" s="439" t="s">
        <v>87</v>
      </c>
      <c r="R490" s="439" t="s">
        <v>10641</v>
      </c>
      <c r="S490" s="478">
        <v>45573</v>
      </c>
      <c r="T490" s="478">
        <v>45573</v>
      </c>
      <c r="U490" s="478">
        <v>45573</v>
      </c>
      <c r="V490" s="478">
        <v>45573</v>
      </c>
      <c r="W490" s="439" t="s">
        <v>10574</v>
      </c>
      <c r="X490" s="480">
        <v>11932500</v>
      </c>
      <c r="Y490" s="282">
        <v>4773000</v>
      </c>
      <c r="Z490" s="478">
        <v>45648</v>
      </c>
      <c r="AA490" s="439"/>
      <c r="AB490" s="439"/>
      <c r="AC490" s="505" t="s">
        <v>105</v>
      </c>
      <c r="AD490" s="339" t="s">
        <v>125</v>
      </c>
      <c r="AE490" s="339" t="s">
        <v>125</v>
      </c>
      <c r="AF490" s="439" t="s">
        <v>92</v>
      </c>
      <c r="AG490" s="439" t="s">
        <v>5992</v>
      </c>
      <c r="AH490" s="439">
        <v>1935</v>
      </c>
      <c r="AI490" s="339" t="s">
        <v>94</v>
      </c>
      <c r="AJ490" s="339" t="s">
        <v>62</v>
      </c>
      <c r="AK490" s="493" t="s">
        <v>10258</v>
      </c>
      <c r="AL490" s="478">
        <v>45566</v>
      </c>
      <c r="AM490" s="493" t="s">
        <v>10261</v>
      </c>
      <c r="AN490" s="478">
        <v>45573</v>
      </c>
      <c r="AO490" s="439"/>
      <c r="AP490" s="439"/>
      <c r="AQ490" s="439"/>
      <c r="AR490" s="493">
        <v>117743</v>
      </c>
      <c r="AS490" s="491" t="s">
        <v>10575</v>
      </c>
      <c r="AT490" s="447"/>
      <c r="AU490" s="447"/>
      <c r="AV490" s="447"/>
      <c r="AW490" s="447"/>
      <c r="AX490" s="447"/>
      <c r="AY490" s="447"/>
      <c r="AZ490" s="447"/>
      <c r="BA490" s="447"/>
      <c r="BB490" s="447"/>
      <c r="BC490" s="447"/>
      <c r="BD490" s="447"/>
      <c r="BE490" s="447"/>
      <c r="BF490" s="447"/>
      <c r="BG490" s="447"/>
      <c r="BH490" s="447"/>
      <c r="BI490" s="447"/>
      <c r="BJ490" s="447"/>
      <c r="BK490" s="447"/>
      <c r="BL490" s="447"/>
      <c r="BM490" s="447"/>
      <c r="BN490" s="447"/>
      <c r="BO490" s="447"/>
      <c r="BP490" s="447"/>
      <c r="BQ490" s="281" t="s">
        <v>9993</v>
      </c>
    </row>
    <row r="491" spans="1:69" ht="30" x14ac:dyDescent="0.25">
      <c r="A491" s="261">
        <v>492</v>
      </c>
      <c r="B491" s="513" t="s">
        <v>9649</v>
      </c>
      <c r="C491" s="514" t="s">
        <v>9649</v>
      </c>
      <c r="D491" s="500" t="s">
        <v>60</v>
      </c>
      <c r="E491" s="450" t="s">
        <v>7871</v>
      </c>
      <c r="F491" s="498">
        <v>1</v>
      </c>
      <c r="G491" s="502" t="s">
        <v>7668</v>
      </c>
      <c r="H491" s="502">
        <v>53065580</v>
      </c>
      <c r="I491" s="500" t="s">
        <v>62</v>
      </c>
      <c r="J491" s="502" t="s">
        <v>10642</v>
      </c>
      <c r="K491" s="504">
        <v>30966</v>
      </c>
      <c r="L491" s="503" t="s">
        <v>9819</v>
      </c>
      <c r="M491" s="502">
        <v>3004845014</v>
      </c>
      <c r="N491" s="502" t="s">
        <v>7671</v>
      </c>
      <c r="O491" s="513" t="s">
        <v>9906</v>
      </c>
      <c r="P491" s="515">
        <v>45569</v>
      </c>
      <c r="Q491" s="439" t="s">
        <v>87</v>
      </c>
      <c r="R491" s="439" t="s">
        <v>10643</v>
      </c>
      <c r="S491" s="478">
        <v>45574</v>
      </c>
      <c r="T491" s="478">
        <v>45574</v>
      </c>
      <c r="U491" s="478">
        <v>45574</v>
      </c>
      <c r="V491" s="478">
        <v>45574</v>
      </c>
      <c r="W491" s="439" t="s">
        <v>218</v>
      </c>
      <c r="X491" s="516">
        <v>14319000</v>
      </c>
      <c r="Y491" s="282">
        <v>4773000</v>
      </c>
      <c r="Z491" s="478" t="s">
        <v>10507</v>
      </c>
      <c r="AA491" s="439"/>
      <c r="AB491" s="439"/>
      <c r="AC491" s="505" t="s">
        <v>105</v>
      </c>
      <c r="AD491" s="339" t="s">
        <v>125</v>
      </c>
      <c r="AE491" s="339" t="s">
        <v>125</v>
      </c>
      <c r="AF491" s="439" t="s">
        <v>92</v>
      </c>
      <c r="AG491" s="439" t="s">
        <v>6464</v>
      </c>
      <c r="AH491" s="439">
        <v>1949</v>
      </c>
      <c r="AI491" s="339" t="s">
        <v>94</v>
      </c>
      <c r="AJ491" s="339" t="s">
        <v>62</v>
      </c>
      <c r="AK491" s="493" t="s">
        <v>10259</v>
      </c>
      <c r="AL491" s="478">
        <v>45561</v>
      </c>
      <c r="AM491" s="493" t="s">
        <v>10262</v>
      </c>
      <c r="AN491" s="478">
        <v>45573</v>
      </c>
      <c r="AO491" s="439"/>
      <c r="AP491" s="439"/>
      <c r="AQ491" s="439"/>
      <c r="AR491" s="493">
        <v>118267</v>
      </c>
      <c r="AS491" s="488" t="s">
        <v>10422</v>
      </c>
      <c r="AT491" s="447"/>
      <c r="AU491" s="447"/>
      <c r="AV491" s="447"/>
      <c r="AW491" s="447"/>
      <c r="AX491" s="447"/>
      <c r="AY491" s="447"/>
      <c r="AZ491" s="447"/>
      <c r="BA491" s="447"/>
      <c r="BB491" s="447"/>
      <c r="BC491" s="447"/>
      <c r="BD491" s="447"/>
      <c r="BE491" s="447"/>
      <c r="BF491" s="447"/>
      <c r="BG491" s="447"/>
      <c r="BH491" s="447"/>
      <c r="BI491" s="447"/>
      <c r="BJ491" s="447"/>
      <c r="BK491" s="447"/>
      <c r="BL491" s="447"/>
      <c r="BM491" s="447"/>
      <c r="BN491" s="447"/>
      <c r="BO491" s="447"/>
      <c r="BP491" s="447"/>
      <c r="BQ491" s="242" t="s">
        <v>9994</v>
      </c>
    </row>
    <row r="492" spans="1:69" ht="30" x14ac:dyDescent="0.25">
      <c r="A492" s="261">
        <v>493</v>
      </c>
      <c r="B492" s="498" t="s">
        <v>9650</v>
      </c>
      <c r="C492" s="499" t="s">
        <v>9650</v>
      </c>
      <c r="D492" s="500" t="s">
        <v>60</v>
      </c>
      <c r="E492" s="450" t="s">
        <v>7871</v>
      </c>
      <c r="F492" s="498">
        <v>1</v>
      </c>
      <c r="G492" s="502" t="s">
        <v>9737</v>
      </c>
      <c r="H492" s="502">
        <v>1032459187</v>
      </c>
      <c r="I492" s="500" t="s">
        <v>62</v>
      </c>
      <c r="J492" s="502" t="s">
        <v>10462</v>
      </c>
      <c r="K492" s="504">
        <v>34230</v>
      </c>
      <c r="L492" s="503" t="s">
        <v>9820</v>
      </c>
      <c r="M492" s="502">
        <v>3057476159</v>
      </c>
      <c r="N492" s="502" t="s">
        <v>10644</v>
      </c>
      <c r="O492" s="513" t="s">
        <v>9907</v>
      </c>
      <c r="P492" s="515">
        <v>45573</v>
      </c>
      <c r="Q492" s="439" t="s">
        <v>87</v>
      </c>
      <c r="R492" s="439" t="s">
        <v>10645</v>
      </c>
      <c r="S492" s="478">
        <v>45573</v>
      </c>
      <c r="T492" s="478">
        <v>45573</v>
      </c>
      <c r="U492" s="478">
        <v>45573</v>
      </c>
      <c r="V492" s="478">
        <v>45573</v>
      </c>
      <c r="W492" s="439" t="s">
        <v>10574</v>
      </c>
      <c r="X492" s="516">
        <v>17500000</v>
      </c>
      <c r="Y492" s="282">
        <v>7000000</v>
      </c>
      <c r="Z492" s="478">
        <v>45648</v>
      </c>
      <c r="AA492" s="439"/>
      <c r="AB492" s="439"/>
      <c r="AC492" s="505" t="s">
        <v>105</v>
      </c>
      <c r="AD492" s="339" t="s">
        <v>125</v>
      </c>
      <c r="AE492" s="339" t="s">
        <v>125</v>
      </c>
      <c r="AF492" s="439" t="s">
        <v>92</v>
      </c>
      <c r="AG492" s="439" t="s">
        <v>6464</v>
      </c>
      <c r="AH492" s="439">
        <v>1949</v>
      </c>
      <c r="AI492" s="339" t="s">
        <v>94</v>
      </c>
      <c r="AJ492" s="339" t="s">
        <v>62</v>
      </c>
      <c r="AK492" s="493" t="s">
        <v>10260</v>
      </c>
      <c r="AL492" s="478">
        <v>45567</v>
      </c>
      <c r="AM492" s="493" t="s">
        <v>10263</v>
      </c>
      <c r="AN492" s="478">
        <v>45573</v>
      </c>
      <c r="AO492" s="439"/>
      <c r="AP492" s="439"/>
      <c r="AQ492" s="439"/>
      <c r="AR492" s="493">
        <v>118370</v>
      </c>
      <c r="AS492" s="491" t="s">
        <v>10575</v>
      </c>
      <c r="AT492" s="447"/>
      <c r="AU492" s="447"/>
      <c r="AV492" s="447"/>
      <c r="AW492" s="447"/>
      <c r="AX492" s="447"/>
      <c r="AY492" s="447"/>
      <c r="AZ492" s="447"/>
      <c r="BA492" s="447"/>
      <c r="BB492" s="447"/>
      <c r="BC492" s="447"/>
      <c r="BD492" s="447"/>
      <c r="BE492" s="447"/>
      <c r="BF492" s="447"/>
      <c r="BG492" s="447"/>
      <c r="BH492" s="447"/>
      <c r="BI492" s="447"/>
      <c r="BJ492" s="447"/>
      <c r="BK492" s="447"/>
      <c r="BL492" s="447"/>
      <c r="BM492" s="447"/>
      <c r="BN492" s="447"/>
      <c r="BO492" s="447"/>
      <c r="BP492" s="447"/>
      <c r="BQ492" s="242" t="s">
        <v>9995</v>
      </c>
    </row>
    <row r="493" spans="1:69" ht="30" x14ac:dyDescent="0.25">
      <c r="A493" s="261">
        <v>494</v>
      </c>
      <c r="B493" s="498" t="s">
        <v>9651</v>
      </c>
      <c r="C493" s="499" t="s">
        <v>9651</v>
      </c>
      <c r="D493" s="500" t="s">
        <v>60</v>
      </c>
      <c r="E493" s="450" t="s">
        <v>5938</v>
      </c>
      <c r="F493" s="498">
        <v>1</v>
      </c>
      <c r="G493" s="502" t="s">
        <v>7503</v>
      </c>
      <c r="H493" s="502">
        <v>1001215992</v>
      </c>
      <c r="I493" s="500" t="s">
        <v>62</v>
      </c>
      <c r="J493" s="502" t="s">
        <v>10646</v>
      </c>
      <c r="K493" s="504">
        <v>35702</v>
      </c>
      <c r="L493" s="503" t="s">
        <v>9821</v>
      </c>
      <c r="M493" s="502">
        <v>3203966456</v>
      </c>
      <c r="N493" s="249" t="s">
        <v>7506</v>
      </c>
      <c r="O493" s="513" t="s">
        <v>9908</v>
      </c>
      <c r="P493" s="515">
        <v>45574</v>
      </c>
      <c r="Q493" s="439" t="s">
        <v>297</v>
      </c>
      <c r="R493" s="439" t="s">
        <v>10647</v>
      </c>
      <c r="S493" s="478">
        <v>45574</v>
      </c>
      <c r="T493" s="478">
        <v>45575</v>
      </c>
      <c r="U493" s="478">
        <v>45574</v>
      </c>
      <c r="V493" s="478">
        <v>45575</v>
      </c>
      <c r="W493" s="439" t="s">
        <v>10574</v>
      </c>
      <c r="X493" s="516">
        <v>7207500</v>
      </c>
      <c r="Y493" s="282">
        <v>2833000</v>
      </c>
      <c r="Z493" s="478" t="s">
        <v>10507</v>
      </c>
      <c r="AA493" s="439"/>
      <c r="AB493" s="439"/>
      <c r="AC493" s="505" t="s">
        <v>105</v>
      </c>
      <c r="AD493" s="339" t="s">
        <v>125</v>
      </c>
      <c r="AE493" s="339" t="s">
        <v>125</v>
      </c>
      <c r="AF493" s="439" t="s">
        <v>92</v>
      </c>
      <c r="AG493" s="439" t="s">
        <v>6464</v>
      </c>
      <c r="AH493" s="439">
        <v>1949</v>
      </c>
      <c r="AI493" s="339" t="s">
        <v>94</v>
      </c>
      <c r="AJ493" s="339" t="s">
        <v>62</v>
      </c>
      <c r="AK493" s="493" t="s">
        <v>10264</v>
      </c>
      <c r="AL493" s="478">
        <v>45567</v>
      </c>
      <c r="AM493" s="493" t="s">
        <v>10271</v>
      </c>
      <c r="AN493" s="478">
        <v>45574</v>
      </c>
      <c r="AO493" s="439"/>
      <c r="AP493" s="439"/>
      <c r="AQ493" s="439"/>
      <c r="AR493" s="493">
        <v>118389</v>
      </c>
      <c r="AS493" s="491" t="s">
        <v>10503</v>
      </c>
      <c r="AT493" s="447"/>
      <c r="AU493" s="447"/>
      <c r="AV493" s="447"/>
      <c r="AW493" s="447"/>
      <c r="AX493" s="447"/>
      <c r="AY493" s="447"/>
      <c r="AZ493" s="447"/>
      <c r="BA493" s="447"/>
      <c r="BB493" s="447"/>
      <c r="BC493" s="447"/>
      <c r="BD493" s="447"/>
      <c r="BE493" s="447"/>
      <c r="BF493" s="447"/>
      <c r="BG493" s="447"/>
      <c r="BH493" s="447"/>
      <c r="BI493" s="447"/>
      <c r="BJ493" s="447"/>
      <c r="BK493" s="447"/>
      <c r="BL493" s="447"/>
      <c r="BM493" s="447"/>
      <c r="BN493" s="447"/>
      <c r="BO493" s="447"/>
      <c r="BP493" s="447"/>
      <c r="BQ493" s="242" t="s">
        <v>9996</v>
      </c>
    </row>
    <row r="494" spans="1:69" ht="30" x14ac:dyDescent="0.25">
      <c r="A494" s="261">
        <v>495</v>
      </c>
      <c r="B494" s="498" t="s">
        <v>9652</v>
      </c>
      <c r="C494" s="499" t="s">
        <v>9652</v>
      </c>
      <c r="D494" s="500" t="s">
        <v>60</v>
      </c>
      <c r="E494" s="450" t="s">
        <v>5938</v>
      </c>
      <c r="F494" s="498">
        <v>1</v>
      </c>
      <c r="G494" s="502" t="s">
        <v>9738</v>
      </c>
      <c r="H494" s="502">
        <v>24827672</v>
      </c>
      <c r="I494" s="500" t="s">
        <v>62</v>
      </c>
      <c r="J494" s="502" t="s">
        <v>10549</v>
      </c>
      <c r="K494" s="504">
        <v>28450</v>
      </c>
      <c r="L494" s="512" t="s">
        <v>9822</v>
      </c>
      <c r="M494" s="502" t="s">
        <v>10648</v>
      </c>
      <c r="N494" s="502" t="s">
        <v>10649</v>
      </c>
      <c r="O494" s="498" t="s">
        <v>8361</v>
      </c>
      <c r="P494" s="515">
        <v>45569</v>
      </c>
      <c r="Q494" s="439" t="s">
        <v>87</v>
      </c>
      <c r="R494" s="439" t="s">
        <v>10650</v>
      </c>
      <c r="S494" s="478">
        <v>45572</v>
      </c>
      <c r="T494" s="478">
        <v>45575</v>
      </c>
      <c r="U494" s="478">
        <v>45573</v>
      </c>
      <c r="V494" s="478">
        <v>45573</v>
      </c>
      <c r="W494" s="439" t="s">
        <v>10574</v>
      </c>
      <c r="X494" s="517">
        <v>7207500</v>
      </c>
      <c r="Y494" s="282">
        <v>2833000</v>
      </c>
      <c r="Z494" s="478" t="s">
        <v>10507</v>
      </c>
      <c r="AA494" s="439"/>
      <c r="AB494" s="439"/>
      <c r="AC494" s="505" t="s">
        <v>105</v>
      </c>
      <c r="AD494" s="339" t="s">
        <v>125</v>
      </c>
      <c r="AE494" s="339" t="s">
        <v>125</v>
      </c>
      <c r="AF494" s="439" t="s">
        <v>92</v>
      </c>
      <c r="AG494" s="439" t="s">
        <v>10530</v>
      </c>
      <c r="AH494" s="439">
        <v>1941</v>
      </c>
      <c r="AI494" s="339" t="s">
        <v>94</v>
      </c>
      <c r="AJ494" s="339" t="s">
        <v>62</v>
      </c>
      <c r="AK494" s="493" t="s">
        <v>10265</v>
      </c>
      <c r="AL494" s="439"/>
      <c r="AM494" s="493" t="s">
        <v>10272</v>
      </c>
      <c r="AN494" s="478">
        <v>45573</v>
      </c>
      <c r="AO494" s="439"/>
      <c r="AP494" s="439"/>
      <c r="AQ494" s="439"/>
      <c r="AR494" s="493">
        <v>116952</v>
      </c>
      <c r="AS494" s="491" t="s">
        <v>10436</v>
      </c>
      <c r="AT494" s="447"/>
      <c r="AU494" s="447"/>
      <c r="AV494" s="447"/>
      <c r="AW494" s="447"/>
      <c r="AX494" s="447"/>
      <c r="AY494" s="447"/>
      <c r="AZ494" s="447"/>
      <c r="BA494" s="447"/>
      <c r="BB494" s="447"/>
      <c r="BC494" s="447"/>
      <c r="BD494" s="447"/>
      <c r="BE494" s="447"/>
      <c r="BF494" s="447"/>
      <c r="BG494" s="447"/>
      <c r="BH494" s="447"/>
      <c r="BI494" s="447"/>
      <c r="BJ494" s="447"/>
      <c r="BK494" s="447"/>
      <c r="BL494" s="447"/>
      <c r="BM494" s="447"/>
      <c r="BN494" s="447"/>
      <c r="BO494" s="447"/>
      <c r="BP494" s="447"/>
      <c r="BQ494" s="242" t="s">
        <v>9997</v>
      </c>
    </row>
    <row r="495" spans="1:69" ht="30" x14ac:dyDescent="0.25">
      <c r="A495" s="261">
        <v>496</v>
      </c>
      <c r="B495" s="498" t="s">
        <v>9653</v>
      </c>
      <c r="C495" s="499" t="s">
        <v>9653</v>
      </c>
      <c r="D495" s="500" t="s">
        <v>60</v>
      </c>
      <c r="E495" s="450" t="s">
        <v>5938</v>
      </c>
      <c r="F495" s="498">
        <v>1</v>
      </c>
      <c r="G495" s="502" t="s">
        <v>5059</v>
      </c>
      <c r="H495" s="502">
        <v>1020721753</v>
      </c>
      <c r="I495" s="500" t="s">
        <v>62</v>
      </c>
      <c r="J495" s="502" t="s">
        <v>116</v>
      </c>
      <c r="K495" s="504">
        <v>31802</v>
      </c>
      <c r="L495" s="503" t="s">
        <v>9823</v>
      </c>
      <c r="M495" s="502">
        <v>3173451193</v>
      </c>
      <c r="N495" s="502" t="s">
        <v>10651</v>
      </c>
      <c r="O495" s="498" t="s">
        <v>9909</v>
      </c>
      <c r="P495" s="515">
        <v>45587</v>
      </c>
      <c r="Q495" s="439" t="s">
        <v>87</v>
      </c>
      <c r="R495" s="439" t="s">
        <v>10652</v>
      </c>
      <c r="S495" s="478">
        <v>45588</v>
      </c>
      <c r="T495" s="478">
        <v>45593</v>
      </c>
      <c r="U495" s="478">
        <v>45588</v>
      </c>
      <c r="V495" s="478">
        <v>45593</v>
      </c>
      <c r="W495" s="439" t="s">
        <v>10574</v>
      </c>
      <c r="X495" s="517">
        <v>7750000</v>
      </c>
      <c r="Y495" s="282">
        <v>3100000</v>
      </c>
      <c r="Z495" s="478" t="s">
        <v>10507</v>
      </c>
      <c r="AA495" s="439"/>
      <c r="AB495" s="439"/>
      <c r="AC495" s="505" t="s">
        <v>105</v>
      </c>
      <c r="AD495" s="339" t="s">
        <v>125</v>
      </c>
      <c r="AE495" s="339" t="s">
        <v>125</v>
      </c>
      <c r="AF495" s="439" t="s">
        <v>92</v>
      </c>
      <c r="AG495" s="439" t="s">
        <v>10369</v>
      </c>
      <c r="AH495" s="439">
        <v>1952</v>
      </c>
      <c r="AI495" s="339" t="s">
        <v>94</v>
      </c>
      <c r="AJ495" s="339" t="s">
        <v>62</v>
      </c>
      <c r="AK495" s="493" t="s">
        <v>10266</v>
      </c>
      <c r="AL495" s="478">
        <v>45567</v>
      </c>
      <c r="AM495" s="493" t="s">
        <v>10273</v>
      </c>
      <c r="AN495" s="478">
        <v>45588</v>
      </c>
      <c r="AO495" s="439"/>
      <c r="AP495" s="439"/>
      <c r="AQ495" s="439"/>
      <c r="AR495" s="493">
        <v>118755</v>
      </c>
      <c r="AS495" s="491" t="s">
        <v>10503</v>
      </c>
      <c r="AT495" s="447"/>
      <c r="AU495" s="447"/>
      <c r="AV495" s="447"/>
      <c r="AW495" s="447"/>
      <c r="AX495" s="447"/>
      <c r="AY495" s="447"/>
      <c r="AZ495" s="447"/>
      <c r="BA495" s="447"/>
      <c r="BB495" s="447"/>
      <c r="BC495" s="447"/>
      <c r="BD495" s="447"/>
      <c r="BE495" s="447"/>
      <c r="BF495" s="447"/>
      <c r="BG495" s="447"/>
      <c r="BH495" s="447"/>
      <c r="BI495" s="447"/>
      <c r="BJ495" s="447"/>
      <c r="BK495" s="447"/>
      <c r="BL495" s="447"/>
      <c r="BM495" s="447"/>
      <c r="BN495" s="447"/>
      <c r="BO495" s="447"/>
      <c r="BP495" s="447"/>
      <c r="BQ495" s="242" t="s">
        <v>9998</v>
      </c>
    </row>
    <row r="496" spans="1:69" ht="30" x14ac:dyDescent="0.25">
      <c r="A496" s="261">
        <v>497</v>
      </c>
      <c r="B496" s="498" t="s">
        <v>9654</v>
      </c>
      <c r="C496" s="499" t="s">
        <v>9654</v>
      </c>
      <c r="D496" s="500" t="s">
        <v>60</v>
      </c>
      <c r="E496" s="450" t="s">
        <v>7871</v>
      </c>
      <c r="F496" s="498">
        <v>1</v>
      </c>
      <c r="G496" s="502" t="s">
        <v>1009</v>
      </c>
      <c r="H496" s="502">
        <v>51846576</v>
      </c>
      <c r="I496" s="500" t="s">
        <v>62</v>
      </c>
      <c r="J496" s="502" t="s">
        <v>182</v>
      </c>
      <c r="K496" s="504">
        <v>24514</v>
      </c>
      <c r="L496" s="503" t="s">
        <v>9824</v>
      </c>
      <c r="M496" s="502" t="s">
        <v>10653</v>
      </c>
      <c r="N496" s="502" t="s">
        <v>1011</v>
      </c>
      <c r="O496" s="498" t="s">
        <v>1012</v>
      </c>
      <c r="P496" s="515">
        <v>45587</v>
      </c>
      <c r="Q496" s="439" t="s">
        <v>297</v>
      </c>
      <c r="R496" s="439" t="s">
        <v>10654</v>
      </c>
      <c r="S496" s="478">
        <v>45587</v>
      </c>
      <c r="T496" s="478">
        <v>45589</v>
      </c>
      <c r="U496" s="478">
        <v>45589</v>
      </c>
      <c r="V496" s="478">
        <v>45589</v>
      </c>
      <c r="W496" s="439" t="s">
        <v>10574</v>
      </c>
      <c r="X496" s="517">
        <v>13750000</v>
      </c>
      <c r="Y496" s="282">
        <v>5500000</v>
      </c>
      <c r="Z496" s="478" t="s">
        <v>10507</v>
      </c>
      <c r="AA496" s="439"/>
      <c r="AB496" s="439"/>
      <c r="AC496" s="505" t="s">
        <v>105</v>
      </c>
      <c r="AD496" s="339" t="s">
        <v>125</v>
      </c>
      <c r="AE496" s="339" t="s">
        <v>125</v>
      </c>
      <c r="AF496" s="439" t="s">
        <v>92</v>
      </c>
      <c r="AG496" s="439" t="s">
        <v>10369</v>
      </c>
      <c r="AH496" s="439">
        <v>1952</v>
      </c>
      <c r="AI496" s="339" t="s">
        <v>75</v>
      </c>
      <c r="AJ496" s="339" t="s">
        <v>62</v>
      </c>
      <c r="AK496" s="493" t="s">
        <v>10267</v>
      </c>
      <c r="AL496" s="478">
        <v>45567</v>
      </c>
      <c r="AM496" s="493" t="s">
        <v>10274</v>
      </c>
      <c r="AN496" s="478">
        <v>45588</v>
      </c>
      <c r="AO496" s="439"/>
      <c r="AP496" s="439"/>
      <c r="AQ496" s="439"/>
      <c r="AR496" s="493">
        <v>118765</v>
      </c>
      <c r="AS496" s="491" t="s">
        <v>10389</v>
      </c>
      <c r="AT496" s="447"/>
      <c r="AU496" s="447"/>
      <c r="AV496" s="447"/>
      <c r="AW496" s="447"/>
      <c r="AX496" s="447"/>
      <c r="AY496" s="447"/>
      <c r="AZ496" s="447"/>
      <c r="BA496" s="447"/>
      <c r="BB496" s="447"/>
      <c r="BC496" s="447"/>
      <c r="BD496" s="447"/>
      <c r="BE496" s="447"/>
      <c r="BF496" s="447"/>
      <c r="BG496" s="447"/>
      <c r="BH496" s="447"/>
      <c r="BI496" s="447"/>
      <c r="BJ496" s="447"/>
      <c r="BK496" s="447"/>
      <c r="BL496" s="447"/>
      <c r="BM496" s="447"/>
      <c r="BN496" s="447"/>
      <c r="BO496" s="447"/>
      <c r="BP496" s="447"/>
      <c r="BQ496" s="242" t="s">
        <v>9999</v>
      </c>
    </row>
    <row r="497" spans="1:69" ht="30" x14ac:dyDescent="0.25">
      <c r="A497" s="261">
        <v>498</v>
      </c>
      <c r="B497" s="498" t="s">
        <v>9655</v>
      </c>
      <c r="C497" s="499" t="s">
        <v>9655</v>
      </c>
      <c r="D497" s="500" t="s">
        <v>60</v>
      </c>
      <c r="E497" s="450" t="s">
        <v>7871</v>
      </c>
      <c r="F497" s="498">
        <v>1</v>
      </c>
      <c r="G497" s="502" t="s">
        <v>3641</v>
      </c>
      <c r="H497" s="502">
        <v>1013643995</v>
      </c>
      <c r="I497" s="500" t="s">
        <v>62</v>
      </c>
      <c r="J497" s="502" t="s">
        <v>3642</v>
      </c>
      <c r="K497" s="504">
        <v>34245</v>
      </c>
      <c r="L497" s="503" t="s">
        <v>9825</v>
      </c>
      <c r="M497" s="502">
        <v>3209224614</v>
      </c>
      <c r="N497" s="502" t="s">
        <v>3644</v>
      </c>
      <c r="O497" s="502" t="s">
        <v>2239</v>
      </c>
      <c r="P497" s="504">
        <v>45569</v>
      </c>
      <c r="Q497" s="439" t="s">
        <v>297</v>
      </c>
      <c r="R497" s="439" t="s">
        <v>10655</v>
      </c>
      <c r="S497" s="478">
        <v>45573</v>
      </c>
      <c r="T497" s="478">
        <v>45574</v>
      </c>
      <c r="U497" s="478">
        <v>45574</v>
      </c>
      <c r="V497" s="478">
        <v>45574</v>
      </c>
      <c r="W497" s="439" t="s">
        <v>10574</v>
      </c>
      <c r="X497" s="517">
        <v>13750000</v>
      </c>
      <c r="Y497" s="282">
        <v>5500000</v>
      </c>
      <c r="Z497" s="478">
        <v>45648</v>
      </c>
      <c r="AA497" s="439"/>
      <c r="AB497" s="439"/>
      <c r="AC497" s="505" t="s">
        <v>105</v>
      </c>
      <c r="AD497" s="339" t="s">
        <v>125</v>
      </c>
      <c r="AE497" s="339" t="s">
        <v>125</v>
      </c>
      <c r="AF497" s="439" t="s">
        <v>92</v>
      </c>
      <c r="AG497" s="439" t="s">
        <v>10369</v>
      </c>
      <c r="AH497" s="439">
        <v>1952</v>
      </c>
      <c r="AI497" s="339" t="s">
        <v>94</v>
      </c>
      <c r="AJ497" s="339" t="s">
        <v>62</v>
      </c>
      <c r="AK497" s="493" t="s">
        <v>10268</v>
      </c>
      <c r="AL497" s="478">
        <v>45541</v>
      </c>
      <c r="AM497" s="493" t="s">
        <v>10275</v>
      </c>
      <c r="AN497" s="478">
        <v>45573</v>
      </c>
      <c r="AO497" s="439"/>
      <c r="AP497" s="439"/>
      <c r="AQ497" s="439"/>
      <c r="AR497" s="493">
        <v>115214</v>
      </c>
      <c r="AS497" s="488" t="s">
        <v>10422</v>
      </c>
      <c r="AT497" s="447"/>
      <c r="AU497" s="447"/>
      <c r="AV497" s="447"/>
      <c r="AW497" s="447"/>
      <c r="AX497" s="447"/>
      <c r="AY497" s="447"/>
      <c r="AZ497" s="447"/>
      <c r="BA497" s="447"/>
      <c r="BB497" s="447"/>
      <c r="BC497" s="447"/>
      <c r="BD497" s="447"/>
      <c r="BE497" s="447"/>
      <c r="BF497" s="447"/>
      <c r="BG497" s="447"/>
      <c r="BH497" s="447"/>
      <c r="BI497" s="447"/>
      <c r="BJ497" s="447"/>
      <c r="BK497" s="447"/>
      <c r="BL497" s="447"/>
      <c r="BM497" s="447"/>
      <c r="BN497" s="447"/>
      <c r="BO497" s="447"/>
      <c r="BP497" s="447"/>
      <c r="BQ497" s="242" t="s">
        <v>10000</v>
      </c>
    </row>
    <row r="498" spans="1:69" ht="30" x14ac:dyDescent="0.25">
      <c r="A498" s="261">
        <v>499</v>
      </c>
      <c r="B498" s="498" t="s">
        <v>9656</v>
      </c>
      <c r="C498" s="499" t="s">
        <v>9656</v>
      </c>
      <c r="D498" s="500" t="s">
        <v>60</v>
      </c>
      <c r="E498" s="450" t="s">
        <v>5938</v>
      </c>
      <c r="F498" s="498">
        <v>1</v>
      </c>
      <c r="G498" s="502" t="s">
        <v>7520</v>
      </c>
      <c r="H498" s="502">
        <v>68290632</v>
      </c>
      <c r="I498" s="500" t="s">
        <v>62</v>
      </c>
      <c r="J498" s="502" t="s">
        <v>1430</v>
      </c>
      <c r="K498" s="504">
        <v>26876</v>
      </c>
      <c r="L498" s="503" t="s">
        <v>9826</v>
      </c>
      <c r="M498" s="502">
        <v>3172130444</v>
      </c>
      <c r="N498" s="502" t="s">
        <v>7522</v>
      </c>
      <c r="O498" s="498" t="s">
        <v>9910</v>
      </c>
      <c r="P498" s="515">
        <v>45582</v>
      </c>
      <c r="Q498" s="439" t="s">
        <v>67</v>
      </c>
      <c r="R498" s="439" t="s">
        <v>10656</v>
      </c>
      <c r="S498" s="478">
        <v>45583</v>
      </c>
      <c r="T498" s="478">
        <v>45587</v>
      </c>
      <c r="U498" s="478">
        <v>45584</v>
      </c>
      <c r="V498" s="478">
        <v>45587</v>
      </c>
      <c r="W498" s="439" t="s">
        <v>218</v>
      </c>
      <c r="X498" s="517">
        <v>12000000</v>
      </c>
      <c r="Y498" s="282">
        <v>4000000</v>
      </c>
      <c r="Z498" s="478" t="s">
        <v>10507</v>
      </c>
      <c r="AA498" s="439"/>
      <c r="AB498" s="439"/>
      <c r="AC498" s="505" t="s">
        <v>105</v>
      </c>
      <c r="AD498" s="339" t="s">
        <v>125</v>
      </c>
      <c r="AE498" s="339" t="s">
        <v>125</v>
      </c>
      <c r="AF498" s="439" t="s">
        <v>92</v>
      </c>
      <c r="AG498" s="439" t="s">
        <v>10424</v>
      </c>
      <c r="AH498" s="439">
        <v>1950</v>
      </c>
      <c r="AI498" s="339" t="s">
        <v>94</v>
      </c>
      <c r="AJ498" s="339" t="s">
        <v>62</v>
      </c>
      <c r="AK498" s="493" t="s">
        <v>10269</v>
      </c>
      <c r="AL498" s="478">
        <v>45553</v>
      </c>
      <c r="AM498" s="493" t="s">
        <v>10276</v>
      </c>
      <c r="AN498" s="478">
        <v>45586</v>
      </c>
      <c r="AO498" s="439"/>
      <c r="AP498" s="439"/>
      <c r="AQ498" s="439"/>
      <c r="AR498" s="493">
        <v>117123</v>
      </c>
      <c r="AS498" s="491" t="s">
        <v>10503</v>
      </c>
      <c r="AT498" s="447"/>
      <c r="AU498" s="447"/>
      <c r="AV498" s="447"/>
      <c r="AW498" s="447"/>
      <c r="AX498" s="447"/>
      <c r="AY498" s="447"/>
      <c r="AZ498" s="447"/>
      <c r="BA498" s="447"/>
      <c r="BB498" s="447"/>
      <c r="BC498" s="447"/>
      <c r="BD498" s="447"/>
      <c r="BE498" s="447"/>
      <c r="BF498" s="447"/>
      <c r="BG498" s="447"/>
      <c r="BH498" s="447"/>
      <c r="BI498" s="447"/>
      <c r="BJ498" s="447"/>
      <c r="BK498" s="447"/>
      <c r="BL498" s="447"/>
      <c r="BM498" s="447"/>
      <c r="BN498" s="447"/>
      <c r="BO498" s="447"/>
      <c r="BP498" s="447"/>
      <c r="BQ498" s="242" t="s">
        <v>10001</v>
      </c>
    </row>
    <row r="499" spans="1:69" ht="30" x14ac:dyDescent="0.25">
      <c r="A499" s="261">
        <v>500</v>
      </c>
      <c r="B499" s="498" t="s">
        <v>9657</v>
      </c>
      <c r="C499" s="499" t="s">
        <v>9657</v>
      </c>
      <c r="D499" s="500" t="s">
        <v>60</v>
      </c>
      <c r="E499" s="450" t="s">
        <v>5938</v>
      </c>
      <c r="F499" s="498">
        <v>1</v>
      </c>
      <c r="G499" s="502" t="s">
        <v>9739</v>
      </c>
      <c r="H499" s="502">
        <v>52391800</v>
      </c>
      <c r="I499" s="500" t="s">
        <v>62</v>
      </c>
      <c r="J499" s="502" t="s">
        <v>10657</v>
      </c>
      <c r="K499" s="504">
        <v>20327</v>
      </c>
      <c r="L499" s="503" t="s">
        <v>9827</v>
      </c>
      <c r="M499" s="502">
        <v>3102511032</v>
      </c>
      <c r="N499" s="502" t="s">
        <v>4800</v>
      </c>
      <c r="O499" s="502" t="s">
        <v>9911</v>
      </c>
      <c r="P499" s="515">
        <v>45582</v>
      </c>
      <c r="Q499" s="439" t="s">
        <v>87</v>
      </c>
      <c r="R499" s="439" t="s">
        <v>10658</v>
      </c>
      <c r="S499" s="478">
        <v>45573</v>
      </c>
      <c r="T499" s="478">
        <v>45573</v>
      </c>
      <c r="U499" s="478">
        <v>45573</v>
      </c>
      <c r="V499" s="478">
        <v>45573</v>
      </c>
      <c r="W499" s="439" t="s">
        <v>10574</v>
      </c>
      <c r="X499" s="517">
        <v>8649000</v>
      </c>
      <c r="Y499" s="282">
        <v>6500000</v>
      </c>
      <c r="Z499" s="478">
        <v>45648</v>
      </c>
      <c r="AA499" s="439"/>
      <c r="AB499" s="439"/>
      <c r="AC499" s="505" t="s">
        <v>105</v>
      </c>
      <c r="AD499" s="339" t="s">
        <v>125</v>
      </c>
      <c r="AE499" s="339" t="s">
        <v>125</v>
      </c>
      <c r="AF499" s="439" t="s">
        <v>92</v>
      </c>
      <c r="AG499" s="439" t="s">
        <v>10424</v>
      </c>
      <c r="AH499" s="439">
        <v>1950</v>
      </c>
      <c r="AI499" s="339" t="s">
        <v>94</v>
      </c>
      <c r="AJ499" s="339" t="s">
        <v>62</v>
      </c>
      <c r="AK499" s="493" t="s">
        <v>10270</v>
      </c>
      <c r="AL499" s="478">
        <v>45565</v>
      </c>
      <c r="AM499" s="493" t="s">
        <v>10659</v>
      </c>
      <c r="AN499" s="478">
        <v>45573</v>
      </c>
      <c r="AO499" s="439"/>
      <c r="AP499" s="439"/>
      <c r="AQ499" s="439"/>
      <c r="AR499" s="493">
        <v>118050</v>
      </c>
      <c r="AS499" s="491" t="s">
        <v>10575</v>
      </c>
      <c r="AT499" s="447"/>
      <c r="AU499" s="447"/>
      <c r="AV499" s="447"/>
      <c r="AW499" s="447"/>
      <c r="AX499" s="447"/>
      <c r="AY499" s="447"/>
      <c r="AZ499" s="447"/>
      <c r="BA499" s="447"/>
      <c r="BB499" s="447"/>
      <c r="BC499" s="447"/>
      <c r="BD499" s="447"/>
      <c r="BE499" s="447"/>
      <c r="BF499" s="447"/>
      <c r="BG499" s="447"/>
      <c r="BH499" s="447"/>
      <c r="BI499" s="447"/>
      <c r="BJ499" s="447"/>
      <c r="BK499" s="447"/>
      <c r="BL499" s="447"/>
      <c r="BM499" s="447"/>
      <c r="BN499" s="447"/>
      <c r="BO499" s="447"/>
      <c r="BP499" s="447"/>
      <c r="BQ499" s="242" t="s">
        <v>10002</v>
      </c>
    </row>
    <row r="500" spans="1:69" ht="30" x14ac:dyDescent="0.25">
      <c r="A500" s="261">
        <v>501</v>
      </c>
      <c r="B500" s="498" t="s">
        <v>9658</v>
      </c>
      <c r="C500" s="499" t="s">
        <v>9658</v>
      </c>
      <c r="D500" s="500" t="s">
        <v>60</v>
      </c>
      <c r="E500" s="450" t="s">
        <v>7871</v>
      </c>
      <c r="F500" s="498">
        <v>1</v>
      </c>
      <c r="G500" s="502" t="s">
        <v>4797</v>
      </c>
      <c r="H500" s="502">
        <v>35457256</v>
      </c>
      <c r="I500" s="500" t="s">
        <v>62</v>
      </c>
      <c r="J500" s="502" t="s">
        <v>10657</v>
      </c>
      <c r="K500" s="504">
        <v>20327</v>
      </c>
      <c r="L500" s="503" t="s">
        <v>9828</v>
      </c>
      <c r="M500" s="502">
        <v>3102511032</v>
      </c>
      <c r="N500" s="502" t="s">
        <v>4800</v>
      </c>
      <c r="O500" s="502" t="s">
        <v>7075</v>
      </c>
      <c r="P500" s="515">
        <v>45573</v>
      </c>
      <c r="Q500" s="439" t="s">
        <v>87</v>
      </c>
      <c r="R500" s="439" t="s">
        <v>10658</v>
      </c>
      <c r="S500" s="478">
        <v>45573</v>
      </c>
      <c r="T500" s="478">
        <v>45573</v>
      </c>
      <c r="U500" s="478">
        <v>45573</v>
      </c>
      <c r="V500" s="478">
        <v>45573</v>
      </c>
      <c r="W500" s="439" t="s">
        <v>10574</v>
      </c>
      <c r="X500" s="517">
        <v>16250000</v>
      </c>
      <c r="Y500" s="282">
        <v>6500000</v>
      </c>
      <c r="Z500" s="478">
        <v>45648</v>
      </c>
      <c r="AA500" s="439"/>
      <c r="AB500" s="439"/>
      <c r="AC500" s="505" t="s">
        <v>105</v>
      </c>
      <c r="AD500" s="339" t="s">
        <v>125</v>
      </c>
      <c r="AE500" s="339" t="s">
        <v>125</v>
      </c>
      <c r="AF500" s="439" t="s">
        <v>92</v>
      </c>
      <c r="AG500" s="439" t="s">
        <v>10424</v>
      </c>
      <c r="AH500" s="439">
        <v>1950</v>
      </c>
      <c r="AI500" s="339" t="s">
        <v>94</v>
      </c>
      <c r="AJ500" s="339" t="s">
        <v>62</v>
      </c>
      <c r="AK500" s="493" t="s">
        <v>10277</v>
      </c>
      <c r="AL500" s="478">
        <v>45565</v>
      </c>
      <c r="AM500" s="493" t="s">
        <v>10278</v>
      </c>
      <c r="AN500" s="478">
        <v>45573</v>
      </c>
      <c r="AO500" s="439"/>
      <c r="AP500" s="439"/>
      <c r="AQ500" s="439"/>
      <c r="AR500" s="493">
        <v>117994</v>
      </c>
      <c r="AS500" s="491" t="s">
        <v>10575</v>
      </c>
      <c r="AT500" s="447"/>
      <c r="AU500" s="447"/>
      <c r="AV500" s="447"/>
      <c r="AW500" s="447"/>
      <c r="AX500" s="447"/>
      <c r="AY500" s="447"/>
      <c r="AZ500" s="447"/>
      <c r="BA500" s="447"/>
      <c r="BB500" s="447"/>
      <c r="BC500" s="447"/>
      <c r="BD500" s="447"/>
      <c r="BE500" s="447"/>
      <c r="BF500" s="447"/>
      <c r="BG500" s="447"/>
      <c r="BH500" s="447"/>
      <c r="BI500" s="447"/>
      <c r="BJ500" s="447"/>
      <c r="BK500" s="447"/>
      <c r="BL500" s="447"/>
      <c r="BM500" s="447"/>
      <c r="BN500" s="447"/>
      <c r="BO500" s="447"/>
      <c r="BP500" s="447"/>
      <c r="BQ500" s="242" t="s">
        <v>10003</v>
      </c>
    </row>
    <row r="501" spans="1:69" ht="30" x14ac:dyDescent="0.25">
      <c r="A501" s="261">
        <v>502</v>
      </c>
      <c r="B501" s="498" t="s">
        <v>9659</v>
      </c>
      <c r="C501" s="499" t="s">
        <v>9659</v>
      </c>
      <c r="D501" s="500" t="s">
        <v>60</v>
      </c>
      <c r="E501" s="450" t="s">
        <v>7871</v>
      </c>
      <c r="F501" s="498">
        <v>1</v>
      </c>
      <c r="G501" s="502" t="s">
        <v>7536</v>
      </c>
      <c r="H501" s="502">
        <v>1010036367</v>
      </c>
      <c r="I501" s="500" t="s">
        <v>62</v>
      </c>
      <c r="J501" s="502" t="s">
        <v>6979</v>
      </c>
      <c r="K501" s="504">
        <v>36895</v>
      </c>
      <c r="L501" s="503" t="s">
        <v>7537</v>
      </c>
      <c r="M501" s="502" t="s">
        <v>10660</v>
      </c>
      <c r="N501" s="502" t="s">
        <v>7538</v>
      </c>
      <c r="O501" s="498" t="s">
        <v>9912</v>
      </c>
      <c r="P501" s="515">
        <v>45573</v>
      </c>
      <c r="Q501" s="439" t="s">
        <v>297</v>
      </c>
      <c r="R501" s="439" t="s">
        <v>10661</v>
      </c>
      <c r="S501" s="478">
        <v>45574</v>
      </c>
      <c r="T501" s="478">
        <v>45574</v>
      </c>
      <c r="U501" s="478">
        <v>45575</v>
      </c>
      <c r="V501" s="478">
        <v>45575</v>
      </c>
      <c r="W501" s="439" t="s">
        <v>10574</v>
      </c>
      <c r="X501" s="517">
        <v>12500000</v>
      </c>
      <c r="Y501" s="282">
        <v>5000000</v>
      </c>
      <c r="Z501" s="478">
        <v>45650</v>
      </c>
      <c r="AA501" s="439"/>
      <c r="AB501" s="439"/>
      <c r="AC501" s="505" t="s">
        <v>105</v>
      </c>
      <c r="AD501" s="339" t="s">
        <v>125</v>
      </c>
      <c r="AE501" s="339" t="s">
        <v>125</v>
      </c>
      <c r="AF501" s="439" t="s">
        <v>92</v>
      </c>
      <c r="AG501" s="439" t="s">
        <v>6464</v>
      </c>
      <c r="AH501" s="439">
        <v>1949</v>
      </c>
      <c r="AI501" s="339" t="s">
        <v>75</v>
      </c>
      <c r="AJ501" s="339" t="s">
        <v>62</v>
      </c>
      <c r="AK501" s="493" t="s">
        <v>10279</v>
      </c>
      <c r="AL501" s="478">
        <v>45566</v>
      </c>
      <c r="AM501" s="493" t="s">
        <v>10286</v>
      </c>
      <c r="AN501" s="478">
        <v>45574</v>
      </c>
      <c r="AO501" s="439"/>
      <c r="AP501" s="439"/>
      <c r="AQ501" s="439"/>
      <c r="AR501" s="493">
        <v>118440</v>
      </c>
      <c r="AS501" s="491" t="s">
        <v>10386</v>
      </c>
      <c r="AT501" s="447"/>
      <c r="AU501" s="447"/>
      <c r="AV501" s="447"/>
      <c r="AW501" s="447"/>
      <c r="AX501" s="447"/>
      <c r="AY501" s="447"/>
      <c r="AZ501" s="447"/>
      <c r="BA501" s="447"/>
      <c r="BB501" s="447"/>
      <c r="BC501" s="447"/>
      <c r="BD501" s="447"/>
      <c r="BE501" s="447"/>
      <c r="BF501" s="447"/>
      <c r="BG501" s="447"/>
      <c r="BH501" s="447"/>
      <c r="BI501" s="447"/>
      <c r="BJ501" s="447"/>
      <c r="BK501" s="447"/>
      <c r="BL501" s="447"/>
      <c r="BM501" s="447"/>
      <c r="BN501" s="447"/>
      <c r="BO501" s="447"/>
      <c r="BP501" s="447"/>
      <c r="BQ501" s="242" t="s">
        <v>10004</v>
      </c>
    </row>
    <row r="502" spans="1:69" ht="30" x14ac:dyDescent="0.25">
      <c r="A502" s="261">
        <v>503</v>
      </c>
      <c r="B502" s="498" t="s">
        <v>9660</v>
      </c>
      <c r="C502" s="499" t="s">
        <v>9660</v>
      </c>
      <c r="D502" s="500" t="s">
        <v>60</v>
      </c>
      <c r="E502" s="450" t="s">
        <v>5938</v>
      </c>
      <c r="F502" s="498">
        <v>1</v>
      </c>
      <c r="G502" s="502" t="s">
        <v>8440</v>
      </c>
      <c r="H502" s="502">
        <v>1019064626</v>
      </c>
      <c r="I502" s="500" t="s">
        <v>62</v>
      </c>
      <c r="J502" s="502" t="s">
        <v>10532</v>
      </c>
      <c r="K502" s="504">
        <v>33533</v>
      </c>
      <c r="L502" s="503" t="s">
        <v>9829</v>
      </c>
      <c r="M502" s="502">
        <v>3108206811</v>
      </c>
      <c r="N502" s="502" t="s">
        <v>8442</v>
      </c>
      <c r="O502" s="498" t="s">
        <v>8008</v>
      </c>
      <c r="P502" s="515">
        <v>45573</v>
      </c>
      <c r="Q502" s="439" t="s">
        <v>87</v>
      </c>
      <c r="R502" s="439" t="s">
        <v>10662</v>
      </c>
      <c r="S502" s="478">
        <v>45576</v>
      </c>
      <c r="T502" s="478">
        <v>45580</v>
      </c>
      <c r="U502" s="478">
        <v>45576</v>
      </c>
      <c r="V502" s="478">
        <v>45580</v>
      </c>
      <c r="W502" s="439" t="s">
        <v>10574</v>
      </c>
      <c r="X502" s="517">
        <v>13500000</v>
      </c>
      <c r="Y502" s="282">
        <v>4500000</v>
      </c>
      <c r="Z502" s="478">
        <v>45655</v>
      </c>
      <c r="AA502" s="439"/>
      <c r="AB502" s="439"/>
      <c r="AC502" s="505" t="s">
        <v>105</v>
      </c>
      <c r="AD502" s="339" t="s">
        <v>125</v>
      </c>
      <c r="AE502" s="339" t="s">
        <v>125</v>
      </c>
      <c r="AF502" s="439" t="s">
        <v>92</v>
      </c>
      <c r="AG502" s="439" t="s">
        <v>6464</v>
      </c>
      <c r="AH502" s="439">
        <v>1949</v>
      </c>
      <c r="AI502" s="339" t="s">
        <v>75</v>
      </c>
      <c r="AJ502" s="339" t="s">
        <v>62</v>
      </c>
      <c r="AK502" s="493" t="s">
        <v>10280</v>
      </c>
      <c r="AL502" s="478">
        <v>45566</v>
      </c>
      <c r="AM502" s="493" t="s">
        <v>10287</v>
      </c>
      <c r="AN502" s="478">
        <v>45580</v>
      </c>
      <c r="AO502" s="439"/>
      <c r="AP502" s="439"/>
      <c r="AQ502" s="439"/>
      <c r="AR502" s="493">
        <v>118521</v>
      </c>
      <c r="AS502" s="491" t="s">
        <v>10389</v>
      </c>
      <c r="AT502" s="447"/>
      <c r="AU502" s="447"/>
      <c r="AV502" s="447"/>
      <c r="AW502" s="447"/>
      <c r="AX502" s="447"/>
      <c r="AY502" s="447"/>
      <c r="AZ502" s="447"/>
      <c r="BA502" s="447"/>
      <c r="BB502" s="447"/>
      <c r="BC502" s="447"/>
      <c r="BD502" s="447"/>
      <c r="BE502" s="447"/>
      <c r="BF502" s="447"/>
      <c r="BG502" s="447"/>
      <c r="BH502" s="447"/>
      <c r="BI502" s="447"/>
      <c r="BJ502" s="447"/>
      <c r="BK502" s="447"/>
      <c r="BL502" s="447"/>
      <c r="BM502" s="447"/>
      <c r="BN502" s="447"/>
      <c r="BO502" s="447"/>
      <c r="BP502" s="447"/>
      <c r="BQ502" s="242" t="s">
        <v>10005</v>
      </c>
    </row>
    <row r="503" spans="1:69" ht="30" x14ac:dyDescent="0.25">
      <c r="A503" s="261">
        <v>504</v>
      </c>
      <c r="B503" s="498" t="s">
        <v>9661</v>
      </c>
      <c r="C503" s="499" t="s">
        <v>9661</v>
      </c>
      <c r="D503" s="500" t="s">
        <v>60</v>
      </c>
      <c r="E503" s="450" t="s">
        <v>7871</v>
      </c>
      <c r="F503" s="498">
        <v>1</v>
      </c>
      <c r="G503" s="502" t="s">
        <v>3699</v>
      </c>
      <c r="H503" s="502">
        <v>1018417424</v>
      </c>
      <c r="I503" s="500" t="s">
        <v>62</v>
      </c>
      <c r="J503" s="502" t="s">
        <v>3642</v>
      </c>
      <c r="K503" s="504">
        <v>32311</v>
      </c>
      <c r="L503" s="503" t="s">
        <v>9830</v>
      </c>
      <c r="M503" s="502">
        <v>3138325169</v>
      </c>
      <c r="N503" s="502" t="s">
        <v>3701</v>
      </c>
      <c r="O503" s="502" t="s">
        <v>9913</v>
      </c>
      <c r="P503" s="515">
        <v>45590</v>
      </c>
      <c r="Q503" s="439" t="s">
        <v>87</v>
      </c>
      <c r="R503" s="439" t="s">
        <v>10663</v>
      </c>
      <c r="S503" s="478">
        <v>45593</v>
      </c>
      <c r="T503" s="478">
        <v>45593</v>
      </c>
      <c r="U503" s="478">
        <v>45582</v>
      </c>
      <c r="V503" s="478">
        <v>45593</v>
      </c>
      <c r="W503" s="439" t="s">
        <v>10574</v>
      </c>
      <c r="X503" s="517">
        <v>25000000</v>
      </c>
      <c r="Y503" s="282">
        <v>10000000</v>
      </c>
      <c r="Z503" s="478" t="s">
        <v>10507</v>
      </c>
      <c r="AA503" s="439"/>
      <c r="AB503" s="439"/>
      <c r="AC503" s="505" t="s">
        <v>105</v>
      </c>
      <c r="AD503" s="339" t="s">
        <v>125</v>
      </c>
      <c r="AE503" s="339" t="s">
        <v>125</v>
      </c>
      <c r="AF503" s="439" t="s">
        <v>92</v>
      </c>
      <c r="AG503" s="439" t="s">
        <v>6393</v>
      </c>
      <c r="AH503" s="439">
        <v>1954</v>
      </c>
      <c r="AI503" s="339" t="s">
        <v>94</v>
      </c>
      <c r="AJ503" s="339" t="s">
        <v>62</v>
      </c>
      <c r="AK503" s="493" t="s">
        <v>10281</v>
      </c>
      <c r="AL503" s="478">
        <v>45566</v>
      </c>
      <c r="AM503" s="493" t="s">
        <v>10288</v>
      </c>
      <c r="AN503" s="478">
        <v>45590</v>
      </c>
      <c r="AO503" s="439"/>
      <c r="AP503" s="439"/>
      <c r="AQ503" s="439"/>
      <c r="AR503" s="493">
        <v>118625</v>
      </c>
      <c r="AS503" s="491" t="s">
        <v>10575</v>
      </c>
      <c r="AT503" s="447"/>
      <c r="AU503" s="447"/>
      <c r="AV503" s="447"/>
      <c r="AW503" s="447"/>
      <c r="AX503" s="447"/>
      <c r="AY503" s="447"/>
      <c r="AZ503" s="447"/>
      <c r="BA503" s="447"/>
      <c r="BB503" s="447"/>
      <c r="BC503" s="447"/>
      <c r="BD503" s="447"/>
      <c r="BE503" s="447"/>
      <c r="BF503" s="447"/>
      <c r="BG503" s="447"/>
      <c r="BH503" s="447"/>
      <c r="BI503" s="447"/>
      <c r="BJ503" s="447"/>
      <c r="BK503" s="447"/>
      <c r="BL503" s="447"/>
      <c r="BM503" s="447"/>
      <c r="BN503" s="447"/>
      <c r="BO503" s="447"/>
      <c r="BP503" s="447"/>
      <c r="BQ503" s="242" t="s">
        <v>10006</v>
      </c>
    </row>
    <row r="504" spans="1:69" ht="30" x14ac:dyDescent="0.25">
      <c r="A504" s="261">
        <v>505</v>
      </c>
      <c r="B504" s="498" t="s">
        <v>9662</v>
      </c>
      <c r="C504" s="499" t="s">
        <v>9662</v>
      </c>
      <c r="D504" s="500" t="s">
        <v>60</v>
      </c>
      <c r="E504" s="450" t="s">
        <v>7871</v>
      </c>
      <c r="F504" s="498">
        <v>1</v>
      </c>
      <c r="G504" s="502" t="s">
        <v>8556</v>
      </c>
      <c r="H504" s="502">
        <v>79713488</v>
      </c>
      <c r="I504" s="500" t="s">
        <v>62</v>
      </c>
      <c r="J504" s="502" t="s">
        <v>2929</v>
      </c>
      <c r="K504" s="504">
        <v>27448</v>
      </c>
      <c r="L504" s="503" t="s">
        <v>9831</v>
      </c>
      <c r="M504" s="502">
        <v>3124912694</v>
      </c>
      <c r="N504" s="502" t="s">
        <v>8559</v>
      </c>
      <c r="O504" s="502" t="s">
        <v>9914</v>
      </c>
      <c r="P504" s="515">
        <v>45582</v>
      </c>
      <c r="Q504" s="439" t="s">
        <v>87</v>
      </c>
      <c r="R504" s="439" t="s">
        <v>10664</v>
      </c>
      <c r="S504" s="478">
        <v>45583</v>
      </c>
      <c r="T504" s="478">
        <v>45583</v>
      </c>
      <c r="U504" s="478">
        <v>45583</v>
      </c>
      <c r="V504" s="478">
        <v>45586</v>
      </c>
      <c r="W504" s="439" t="s">
        <v>10574</v>
      </c>
      <c r="X504" s="517">
        <v>13670000</v>
      </c>
      <c r="Y504" s="282">
        <v>5468000</v>
      </c>
      <c r="Z504" s="478" t="s">
        <v>10507</v>
      </c>
      <c r="AA504" s="439"/>
      <c r="AB504" s="439"/>
      <c r="AC504" s="505" t="s">
        <v>105</v>
      </c>
      <c r="AD504" s="339" t="s">
        <v>125</v>
      </c>
      <c r="AE504" s="339" t="s">
        <v>125</v>
      </c>
      <c r="AF504" s="439" t="s">
        <v>92</v>
      </c>
      <c r="AG504" s="439" t="s">
        <v>6464</v>
      </c>
      <c r="AH504" s="439">
        <v>1949</v>
      </c>
      <c r="AI504" s="339" t="s">
        <v>75</v>
      </c>
      <c r="AJ504" s="339" t="s">
        <v>62</v>
      </c>
      <c r="AK504" s="493" t="s">
        <v>10282</v>
      </c>
      <c r="AL504" s="478">
        <v>45567</v>
      </c>
      <c r="AM504" s="493" t="s">
        <v>10289</v>
      </c>
      <c r="AN504" s="478">
        <v>45586</v>
      </c>
      <c r="AO504" s="439"/>
      <c r="AP504" s="439"/>
      <c r="AQ504" s="439"/>
      <c r="AR504" s="493">
        <v>118402</v>
      </c>
      <c r="AS504" s="491" t="s">
        <v>10665</v>
      </c>
      <c r="AT504" s="447"/>
      <c r="AU504" s="447"/>
      <c r="AV504" s="447"/>
      <c r="AW504" s="447"/>
      <c r="AX504" s="447"/>
      <c r="AY504" s="447"/>
      <c r="AZ504" s="447"/>
      <c r="BA504" s="447"/>
      <c r="BB504" s="447"/>
      <c r="BC504" s="447"/>
      <c r="BD504" s="447"/>
      <c r="BE504" s="447"/>
      <c r="BF504" s="447"/>
      <c r="BG504" s="447"/>
      <c r="BH504" s="447"/>
      <c r="BI504" s="447"/>
      <c r="BJ504" s="447"/>
      <c r="BK504" s="447"/>
      <c r="BL504" s="447"/>
      <c r="BM504" s="447"/>
      <c r="BN504" s="447"/>
      <c r="BO504" s="447"/>
      <c r="BP504" s="447"/>
      <c r="BQ504" s="242" t="s">
        <v>10007</v>
      </c>
    </row>
    <row r="505" spans="1:69" ht="30" x14ac:dyDescent="0.25">
      <c r="A505" s="261">
        <v>506</v>
      </c>
      <c r="B505" s="498" t="s">
        <v>9663</v>
      </c>
      <c r="C505" s="499" t="s">
        <v>9663</v>
      </c>
      <c r="D505" s="500" t="s">
        <v>60</v>
      </c>
      <c r="E505" s="450" t="s">
        <v>7871</v>
      </c>
      <c r="F505" s="498">
        <v>1</v>
      </c>
      <c r="G505" s="502" t="s">
        <v>9740</v>
      </c>
      <c r="H505" s="502">
        <v>1019140373</v>
      </c>
      <c r="I505" s="500" t="s">
        <v>62</v>
      </c>
      <c r="J505" s="502" t="s">
        <v>129</v>
      </c>
      <c r="K505" s="504">
        <v>35929</v>
      </c>
      <c r="L505" s="503" t="s">
        <v>9832</v>
      </c>
      <c r="M505" s="502" t="s">
        <v>10666</v>
      </c>
      <c r="N505" s="502" t="s">
        <v>10667</v>
      </c>
      <c r="O505" s="502" t="s">
        <v>6307</v>
      </c>
      <c r="P505" s="515">
        <v>45573</v>
      </c>
      <c r="Q505" s="439" t="s">
        <v>297</v>
      </c>
      <c r="R505" s="439" t="s">
        <v>10668</v>
      </c>
      <c r="S505" s="478">
        <v>45575</v>
      </c>
      <c r="T505" s="478">
        <v>45580</v>
      </c>
      <c r="U505" s="478">
        <v>45576</v>
      </c>
      <c r="V505" s="478">
        <v>45580</v>
      </c>
      <c r="W505" s="439" t="s">
        <v>10574</v>
      </c>
      <c r="X505" s="517">
        <v>12500000</v>
      </c>
      <c r="Y505" s="282">
        <v>5000000</v>
      </c>
      <c r="Z505" s="478" t="s">
        <v>10507</v>
      </c>
      <c r="AA505" s="439"/>
      <c r="AB505" s="439"/>
      <c r="AC505" s="505" t="s">
        <v>105</v>
      </c>
      <c r="AD505" s="339" t="s">
        <v>125</v>
      </c>
      <c r="AE505" s="339" t="s">
        <v>125</v>
      </c>
      <c r="AF505" s="439" t="s">
        <v>92</v>
      </c>
      <c r="AG505" s="439" t="s">
        <v>6464</v>
      </c>
      <c r="AH505" s="439">
        <v>1949</v>
      </c>
      <c r="AI505" s="339" t="s">
        <v>94</v>
      </c>
      <c r="AJ505" s="339" t="s">
        <v>62</v>
      </c>
      <c r="AK505" s="493" t="s">
        <v>10283</v>
      </c>
      <c r="AL505" s="478">
        <v>45567</v>
      </c>
      <c r="AM505" s="493" t="s">
        <v>10290</v>
      </c>
      <c r="AN505" s="478">
        <v>45574</v>
      </c>
      <c r="AO505" s="439"/>
      <c r="AP505" s="439"/>
      <c r="AQ505" s="439"/>
      <c r="AR505" s="493">
        <v>116902</v>
      </c>
      <c r="AS505" s="491" t="s">
        <v>10503</v>
      </c>
      <c r="AT505" s="447"/>
      <c r="AU505" s="447"/>
      <c r="AV505" s="447"/>
      <c r="AW505" s="447"/>
      <c r="AX505" s="447"/>
      <c r="AY505" s="447"/>
      <c r="AZ505" s="447"/>
      <c r="BA505" s="447"/>
      <c r="BB505" s="447"/>
      <c r="BC505" s="447"/>
      <c r="BD505" s="447"/>
      <c r="BE505" s="447"/>
      <c r="BF505" s="447"/>
      <c r="BG505" s="447"/>
      <c r="BH505" s="447"/>
      <c r="BI505" s="447"/>
      <c r="BJ505" s="447"/>
      <c r="BK505" s="447"/>
      <c r="BL505" s="447"/>
      <c r="BM505" s="447"/>
      <c r="BN505" s="447"/>
      <c r="BO505" s="447"/>
      <c r="BP505" s="447"/>
      <c r="BQ505" s="242" t="s">
        <v>10008</v>
      </c>
    </row>
    <row r="506" spans="1:69" ht="30" x14ac:dyDescent="0.25">
      <c r="A506" s="261">
        <v>507</v>
      </c>
      <c r="B506" s="498" t="s">
        <v>9664</v>
      </c>
      <c r="C506" s="499" t="s">
        <v>9664</v>
      </c>
      <c r="D506" s="500" t="s">
        <v>60</v>
      </c>
      <c r="E506" s="450" t="s">
        <v>7871</v>
      </c>
      <c r="F506" s="498">
        <v>1</v>
      </c>
      <c r="G506" s="502" t="s">
        <v>1429</v>
      </c>
      <c r="H506" s="502">
        <v>1032412772</v>
      </c>
      <c r="I506" s="500" t="s">
        <v>62</v>
      </c>
      <c r="J506" s="502" t="s">
        <v>10669</v>
      </c>
      <c r="K506" s="504">
        <v>32290</v>
      </c>
      <c r="L506" s="503" t="s">
        <v>9833</v>
      </c>
      <c r="M506" s="502">
        <v>3159282612</v>
      </c>
      <c r="N506" s="502" t="s">
        <v>10670</v>
      </c>
      <c r="O506" s="502" t="s">
        <v>9915</v>
      </c>
      <c r="P506" s="515">
        <v>45576</v>
      </c>
      <c r="Q506" s="439" t="s">
        <v>87</v>
      </c>
      <c r="R506" s="439" t="s">
        <v>10671</v>
      </c>
      <c r="S506" s="478">
        <v>45576</v>
      </c>
      <c r="T506" s="478">
        <v>45582</v>
      </c>
      <c r="U506" s="478">
        <v>45577</v>
      </c>
      <c r="V506" s="478">
        <v>45582</v>
      </c>
      <c r="W506" s="439" t="s">
        <v>10574</v>
      </c>
      <c r="X506" s="517">
        <v>13647500</v>
      </c>
      <c r="Y506" s="282">
        <v>5459000</v>
      </c>
      <c r="Z506" s="478" t="s">
        <v>10507</v>
      </c>
      <c r="AA506" s="439"/>
      <c r="AB506" s="439"/>
      <c r="AC506" s="505" t="s">
        <v>105</v>
      </c>
      <c r="AD506" s="339" t="s">
        <v>125</v>
      </c>
      <c r="AE506" s="339" t="s">
        <v>125</v>
      </c>
      <c r="AF506" s="439" t="s">
        <v>92</v>
      </c>
      <c r="AG506" s="439" t="s">
        <v>6464</v>
      </c>
      <c r="AH506" s="439">
        <v>1949</v>
      </c>
      <c r="AI506" s="339" t="s">
        <v>94</v>
      </c>
      <c r="AJ506" s="339" t="s">
        <v>62</v>
      </c>
      <c r="AK506" s="493" t="s">
        <v>10284</v>
      </c>
      <c r="AL506" s="478">
        <v>45567</v>
      </c>
      <c r="AM506" s="493" t="s">
        <v>10291</v>
      </c>
      <c r="AN506" s="478">
        <v>45576</v>
      </c>
      <c r="AO506" s="439"/>
      <c r="AP506" s="439"/>
      <c r="AQ506" s="439"/>
      <c r="AR506" s="493">
        <v>118469</v>
      </c>
      <c r="AS506" s="491" t="s">
        <v>10503</v>
      </c>
      <c r="AT506" s="447"/>
      <c r="AU506" s="447"/>
      <c r="AV506" s="447"/>
      <c r="AW506" s="447"/>
      <c r="AX506" s="447"/>
      <c r="AY506" s="447"/>
      <c r="AZ506" s="447"/>
      <c r="BA506" s="447"/>
      <c r="BB506" s="447"/>
      <c r="BC506" s="447"/>
      <c r="BD506" s="447"/>
      <c r="BE506" s="447"/>
      <c r="BF506" s="447"/>
      <c r="BG506" s="447"/>
      <c r="BH506" s="447"/>
      <c r="BI506" s="447"/>
      <c r="BJ506" s="447"/>
      <c r="BK506" s="447"/>
      <c r="BL506" s="447"/>
      <c r="BM506" s="447"/>
      <c r="BN506" s="447"/>
      <c r="BO506" s="447"/>
      <c r="BP506" s="447"/>
      <c r="BQ506" s="242" t="s">
        <v>10009</v>
      </c>
    </row>
    <row r="507" spans="1:69" ht="30" x14ac:dyDescent="0.25">
      <c r="A507" s="261">
        <v>508</v>
      </c>
      <c r="B507" s="498" t="s">
        <v>9665</v>
      </c>
      <c r="C507" s="499" t="s">
        <v>9665</v>
      </c>
      <c r="D507" s="500" t="s">
        <v>60</v>
      </c>
      <c r="E507" s="450" t="s">
        <v>5938</v>
      </c>
      <c r="F507" s="498">
        <v>1</v>
      </c>
      <c r="G507" s="502" t="s">
        <v>7213</v>
      </c>
      <c r="H507" s="502">
        <v>1015399476</v>
      </c>
      <c r="I507" s="500" t="s">
        <v>62</v>
      </c>
      <c r="J507" s="502" t="s">
        <v>116</v>
      </c>
      <c r="K507" s="504">
        <v>31862</v>
      </c>
      <c r="L507" s="503" t="s">
        <v>9834</v>
      </c>
      <c r="M507" s="502" t="s">
        <v>10672</v>
      </c>
      <c r="N507" s="502" t="s">
        <v>7216</v>
      </c>
      <c r="O507" s="502" t="s">
        <v>7201</v>
      </c>
      <c r="P507" s="515">
        <v>45576</v>
      </c>
      <c r="Q507" s="439" t="s">
        <v>87</v>
      </c>
      <c r="R507" s="439" t="s">
        <v>10673</v>
      </c>
      <c r="S507" s="478">
        <v>45575</v>
      </c>
      <c r="T507" s="478">
        <v>45576</v>
      </c>
      <c r="U507" s="478">
        <v>45576</v>
      </c>
      <c r="V507" s="478">
        <v>45581</v>
      </c>
      <c r="W507" s="439" t="s">
        <v>10574</v>
      </c>
      <c r="X507" s="517">
        <v>9000000</v>
      </c>
      <c r="Y507" s="282">
        <v>3600000</v>
      </c>
      <c r="Z507" s="478" t="s">
        <v>10507</v>
      </c>
      <c r="AA507" s="439"/>
      <c r="AB507" s="439"/>
      <c r="AC507" s="505" t="s">
        <v>105</v>
      </c>
      <c r="AD507" s="339" t="s">
        <v>125</v>
      </c>
      <c r="AE507" s="339" t="s">
        <v>125</v>
      </c>
      <c r="AF507" s="439" t="s">
        <v>92</v>
      </c>
      <c r="AG507" s="439" t="s">
        <v>10369</v>
      </c>
      <c r="AH507" s="439">
        <v>1952</v>
      </c>
      <c r="AI507" s="339" t="s">
        <v>94</v>
      </c>
      <c r="AJ507" s="339" t="s">
        <v>62</v>
      </c>
      <c r="AK507" s="493" t="s">
        <v>10285</v>
      </c>
      <c r="AL507" s="478">
        <v>45567</v>
      </c>
      <c r="AM507" s="493" t="s">
        <v>10674</v>
      </c>
      <c r="AN507" s="478">
        <v>45581</v>
      </c>
      <c r="AO507" s="439"/>
      <c r="AP507" s="439"/>
      <c r="AQ507" s="439"/>
      <c r="AR507" s="493">
        <v>118741</v>
      </c>
      <c r="AS507" s="491" t="s">
        <v>10575</v>
      </c>
      <c r="AT507" s="447"/>
      <c r="AU507" s="447"/>
      <c r="AV507" s="447"/>
      <c r="AW507" s="447"/>
      <c r="AX507" s="447"/>
      <c r="AY507" s="447"/>
      <c r="AZ507" s="447"/>
      <c r="BA507" s="447"/>
      <c r="BB507" s="447"/>
      <c r="BC507" s="447"/>
      <c r="BD507" s="447"/>
      <c r="BE507" s="447"/>
      <c r="BF507" s="447"/>
      <c r="BG507" s="447"/>
      <c r="BH507" s="447"/>
      <c r="BI507" s="447"/>
      <c r="BJ507" s="447"/>
      <c r="BK507" s="447"/>
      <c r="BL507" s="447"/>
      <c r="BM507" s="447"/>
      <c r="BN507" s="447"/>
      <c r="BO507" s="447"/>
      <c r="BP507" s="447"/>
      <c r="BQ507" s="242" t="s">
        <v>10010</v>
      </c>
    </row>
    <row r="508" spans="1:69" ht="30" x14ac:dyDescent="0.25">
      <c r="A508" s="261">
        <v>509</v>
      </c>
      <c r="B508" s="498" t="s">
        <v>9666</v>
      </c>
      <c r="C508" s="499" t="s">
        <v>9666</v>
      </c>
      <c r="D508" s="500" t="s">
        <v>60</v>
      </c>
      <c r="E508" s="450" t="s">
        <v>7871</v>
      </c>
      <c r="F508" s="498">
        <v>1</v>
      </c>
      <c r="G508" s="502" t="s">
        <v>9741</v>
      </c>
      <c r="H508" s="502">
        <v>93130090</v>
      </c>
      <c r="I508" s="500" t="s">
        <v>62</v>
      </c>
      <c r="J508" s="502" t="s">
        <v>10675</v>
      </c>
      <c r="K508" s="504">
        <v>27044</v>
      </c>
      <c r="L508" s="503" t="s">
        <v>9835</v>
      </c>
      <c r="M508" s="502">
        <v>3204337747</v>
      </c>
      <c r="N508" s="502" t="s">
        <v>10676</v>
      </c>
      <c r="O508" s="498" t="s">
        <v>9916</v>
      </c>
      <c r="P508" s="515">
        <v>45580</v>
      </c>
      <c r="Q508" s="439" t="s">
        <v>87</v>
      </c>
      <c r="R508" s="439" t="s">
        <v>10677</v>
      </c>
      <c r="S508" s="478">
        <v>45580</v>
      </c>
      <c r="T508" s="478">
        <v>45581</v>
      </c>
      <c r="U508" s="478">
        <v>45581</v>
      </c>
      <c r="V508" s="478">
        <v>45581</v>
      </c>
      <c r="W508" s="439" t="s">
        <v>10574</v>
      </c>
      <c r="X508" s="510" t="s">
        <v>9936</v>
      </c>
      <c r="Y508" s="282">
        <v>6300000</v>
      </c>
      <c r="Z508" s="478" t="s">
        <v>10507</v>
      </c>
      <c r="AA508" s="439"/>
      <c r="AB508" s="439"/>
      <c r="AC508" s="505" t="s">
        <v>105</v>
      </c>
      <c r="AD508" s="339" t="s">
        <v>125</v>
      </c>
      <c r="AE508" s="339" t="s">
        <v>125</v>
      </c>
      <c r="AF508" s="439" t="s">
        <v>92</v>
      </c>
      <c r="AG508" s="439" t="s">
        <v>10392</v>
      </c>
      <c r="AH508" s="439">
        <v>1933</v>
      </c>
      <c r="AI508" s="339" t="s">
        <v>94</v>
      </c>
      <c r="AJ508" s="339" t="s">
        <v>62</v>
      </c>
      <c r="AK508" s="493" t="s">
        <v>10292</v>
      </c>
      <c r="AL508" s="439"/>
      <c r="AM508" s="493" t="s">
        <v>10294</v>
      </c>
      <c r="AN508" s="478">
        <v>45581</v>
      </c>
      <c r="AO508" s="439"/>
      <c r="AP508" s="439"/>
      <c r="AQ508" s="439"/>
      <c r="AR508" s="493">
        <v>118823</v>
      </c>
      <c r="AS508" s="491" t="s">
        <v>10436</v>
      </c>
      <c r="AT508" s="447"/>
      <c r="AU508" s="447"/>
      <c r="AV508" s="447"/>
      <c r="AW508" s="447"/>
      <c r="AX508" s="447"/>
      <c r="AY508" s="447"/>
      <c r="AZ508" s="447"/>
      <c r="BA508" s="447"/>
      <c r="BB508" s="447"/>
      <c r="BC508" s="447"/>
      <c r="BD508" s="447"/>
      <c r="BE508" s="447"/>
      <c r="BF508" s="447"/>
      <c r="BG508" s="447"/>
      <c r="BH508" s="447"/>
      <c r="BI508" s="447"/>
      <c r="BJ508" s="447"/>
      <c r="BK508" s="447"/>
      <c r="BL508" s="447"/>
      <c r="BM508" s="447"/>
      <c r="BN508" s="447"/>
      <c r="BO508" s="447"/>
      <c r="BP508" s="447"/>
      <c r="BQ508" s="242" t="s">
        <v>10011</v>
      </c>
    </row>
    <row r="509" spans="1:69" ht="30" x14ac:dyDescent="0.25">
      <c r="A509" s="261">
        <v>510</v>
      </c>
      <c r="B509" s="498" t="s">
        <v>9667</v>
      </c>
      <c r="C509" s="499" t="s">
        <v>9667</v>
      </c>
      <c r="D509" s="500" t="s">
        <v>60</v>
      </c>
      <c r="E509" s="450" t="s">
        <v>7871</v>
      </c>
      <c r="F509" s="498">
        <v>1</v>
      </c>
      <c r="G509" s="502" t="s">
        <v>9742</v>
      </c>
      <c r="H509" s="502">
        <v>14219045</v>
      </c>
      <c r="I509" s="500" t="s">
        <v>62</v>
      </c>
      <c r="J509" s="502" t="s">
        <v>129</v>
      </c>
      <c r="K509" s="504">
        <v>19500</v>
      </c>
      <c r="L509" s="503" t="s">
        <v>9836</v>
      </c>
      <c r="M509" s="502">
        <v>3102488604</v>
      </c>
      <c r="N509" s="249" t="s">
        <v>10678</v>
      </c>
      <c r="O509" s="498" t="s">
        <v>9917</v>
      </c>
      <c r="P509" s="515">
        <v>45582</v>
      </c>
      <c r="Q509" s="439" t="s">
        <v>87</v>
      </c>
      <c r="R509" s="439" t="s">
        <v>10679</v>
      </c>
      <c r="S509" s="478">
        <v>45582</v>
      </c>
      <c r="T509" s="478">
        <v>45589</v>
      </c>
      <c r="U509" s="478">
        <v>45583</v>
      </c>
      <c r="V509" s="478">
        <v>45589</v>
      </c>
      <c r="W509" s="439" t="s">
        <v>10574</v>
      </c>
      <c r="X509" s="517">
        <v>15000000</v>
      </c>
      <c r="Y509" s="282">
        <v>6000000</v>
      </c>
      <c r="Z509" s="478" t="s">
        <v>10507</v>
      </c>
      <c r="AA509" s="439"/>
      <c r="AB509" s="439"/>
      <c r="AC509" s="505" t="s">
        <v>105</v>
      </c>
      <c r="AD509" s="339" t="s">
        <v>125</v>
      </c>
      <c r="AE509" s="339" t="s">
        <v>125</v>
      </c>
      <c r="AF509" s="439" t="s">
        <v>92</v>
      </c>
      <c r="AG509" s="439" t="s">
        <v>10369</v>
      </c>
      <c r="AH509" s="439">
        <v>1952</v>
      </c>
      <c r="AI509" s="339" t="s">
        <v>94</v>
      </c>
      <c r="AJ509" s="339" t="s">
        <v>62</v>
      </c>
      <c r="AK509" s="493" t="s">
        <v>10293</v>
      </c>
      <c r="AL509" s="439"/>
      <c r="AM509" s="493" t="s">
        <v>10295</v>
      </c>
      <c r="AN509" s="478">
        <v>45586</v>
      </c>
      <c r="AO509" s="439"/>
      <c r="AP509" s="439"/>
      <c r="AQ509" s="439"/>
      <c r="AR509" s="518">
        <v>118192</v>
      </c>
      <c r="AS509" s="491" t="s">
        <v>10436</v>
      </c>
      <c r="AT509" s="447"/>
      <c r="AU509" s="447"/>
      <c r="AV509" s="447"/>
      <c r="AW509" s="447"/>
      <c r="AX509" s="447"/>
      <c r="AY509" s="447"/>
      <c r="AZ509" s="447"/>
      <c r="BA509" s="447"/>
      <c r="BB509" s="447"/>
      <c r="BC509" s="447"/>
      <c r="BD509" s="447"/>
      <c r="BE509" s="447"/>
      <c r="BF509" s="447"/>
      <c r="BG509" s="447"/>
      <c r="BH509" s="447"/>
      <c r="BI509" s="447"/>
      <c r="BJ509" s="447"/>
      <c r="BK509" s="447"/>
      <c r="BL509" s="447"/>
      <c r="BM509" s="447"/>
      <c r="BN509" s="447"/>
      <c r="BO509" s="447"/>
      <c r="BP509" s="447"/>
      <c r="BQ509" s="242" t="s">
        <v>10012</v>
      </c>
    </row>
    <row r="510" spans="1:69" ht="30" x14ac:dyDescent="0.25">
      <c r="A510" s="261">
        <v>511</v>
      </c>
      <c r="B510" s="498" t="s">
        <v>9668</v>
      </c>
      <c r="C510" s="499" t="s">
        <v>9668</v>
      </c>
      <c r="D510" s="500" t="s">
        <v>60</v>
      </c>
      <c r="E510" s="450" t="s">
        <v>7871</v>
      </c>
      <c r="F510" s="498">
        <v>1</v>
      </c>
      <c r="G510" s="502" t="s">
        <v>7222</v>
      </c>
      <c r="H510" s="502">
        <v>1020792602</v>
      </c>
      <c r="I510" s="500" t="s">
        <v>62</v>
      </c>
      <c r="J510" s="502" t="s">
        <v>129</v>
      </c>
      <c r="K510" s="504">
        <v>34463</v>
      </c>
      <c r="L510" s="503" t="s">
        <v>9837</v>
      </c>
      <c r="M510" s="502">
        <v>3138923279</v>
      </c>
      <c r="N510" s="502" t="s">
        <v>10680</v>
      </c>
      <c r="O510" s="502" t="s">
        <v>6232</v>
      </c>
      <c r="P510" s="515">
        <v>45574</v>
      </c>
      <c r="Q510" s="439" t="s">
        <v>87</v>
      </c>
      <c r="R510" s="439" t="s">
        <v>10681</v>
      </c>
      <c r="S510" s="478">
        <v>45575</v>
      </c>
      <c r="T510" s="478">
        <v>45576</v>
      </c>
      <c r="U510" s="478">
        <v>45576</v>
      </c>
      <c r="V510" s="478">
        <v>45576</v>
      </c>
      <c r="W510" s="439" t="s">
        <v>10574</v>
      </c>
      <c r="X510" s="517">
        <v>17500000</v>
      </c>
      <c r="Y510" s="282">
        <v>7000000</v>
      </c>
      <c r="Z510" s="478" t="s">
        <v>10507</v>
      </c>
      <c r="AA510" s="439"/>
      <c r="AB510" s="439"/>
      <c r="AC510" s="505" t="s">
        <v>105</v>
      </c>
      <c r="AD510" s="339" t="s">
        <v>125</v>
      </c>
      <c r="AE510" s="339" t="s">
        <v>125</v>
      </c>
      <c r="AF510" s="439" t="s">
        <v>92</v>
      </c>
      <c r="AG510" s="439" t="s">
        <v>10369</v>
      </c>
      <c r="AH510" s="439">
        <v>1952</v>
      </c>
      <c r="AI510" s="339" t="s">
        <v>94</v>
      </c>
      <c r="AJ510" s="339" t="s">
        <v>62</v>
      </c>
      <c r="AK510" s="493" t="s">
        <v>10296</v>
      </c>
      <c r="AL510" s="478">
        <v>45567</v>
      </c>
      <c r="AM510" s="493" t="s">
        <v>10297</v>
      </c>
      <c r="AN510" s="478">
        <v>45574</v>
      </c>
      <c r="AO510" s="439"/>
      <c r="AP510" s="439"/>
      <c r="AQ510" s="439"/>
      <c r="AR510" s="493">
        <v>118757</v>
      </c>
      <c r="AS510" s="491" t="s">
        <v>10503</v>
      </c>
      <c r="AT510" s="447"/>
      <c r="AU510" s="447"/>
      <c r="AV510" s="447"/>
      <c r="AW510" s="447"/>
      <c r="AX510" s="447"/>
      <c r="AY510" s="447"/>
      <c r="AZ510" s="447"/>
      <c r="BA510" s="447"/>
      <c r="BB510" s="447"/>
      <c r="BC510" s="447"/>
      <c r="BD510" s="447"/>
      <c r="BE510" s="447"/>
      <c r="BF510" s="447"/>
      <c r="BG510" s="447"/>
      <c r="BH510" s="447"/>
      <c r="BI510" s="447"/>
      <c r="BJ510" s="447"/>
      <c r="BK510" s="447"/>
      <c r="BL510" s="447"/>
      <c r="BM510" s="447"/>
      <c r="BN510" s="447"/>
      <c r="BO510" s="447"/>
      <c r="BP510" s="447"/>
      <c r="BQ510" s="242" t="s">
        <v>10013</v>
      </c>
    </row>
    <row r="511" spans="1:69" ht="30" x14ac:dyDescent="0.25">
      <c r="A511" s="261">
        <v>512</v>
      </c>
      <c r="B511" s="498" t="s">
        <v>9669</v>
      </c>
      <c r="C511" s="499" t="s">
        <v>9669</v>
      </c>
      <c r="D511" s="500" t="s">
        <v>60</v>
      </c>
      <c r="E511" s="450" t="s">
        <v>5938</v>
      </c>
      <c r="F511" s="498">
        <v>1</v>
      </c>
      <c r="G511" s="502" t="s">
        <v>9743</v>
      </c>
      <c r="H511" s="502">
        <v>80724789</v>
      </c>
      <c r="I511" s="500" t="s">
        <v>62</v>
      </c>
      <c r="J511" s="502" t="s">
        <v>1317</v>
      </c>
      <c r="K511" s="504">
        <v>29990</v>
      </c>
      <c r="L511" s="503" t="s">
        <v>9838</v>
      </c>
      <c r="M511" s="502">
        <v>3143815901</v>
      </c>
      <c r="N511" s="502" t="s">
        <v>10682</v>
      </c>
      <c r="O511" s="498" t="s">
        <v>9918</v>
      </c>
      <c r="P511" s="515">
        <v>45573</v>
      </c>
      <c r="Q511" s="439" t="s">
        <v>87</v>
      </c>
      <c r="R511" s="439" t="s">
        <v>10683</v>
      </c>
      <c r="S511" s="478">
        <v>45573</v>
      </c>
      <c r="T511" s="478">
        <v>45574</v>
      </c>
      <c r="U511" s="478">
        <v>45574</v>
      </c>
      <c r="V511" s="478">
        <v>45574</v>
      </c>
      <c r="W511" s="439" t="s">
        <v>10574</v>
      </c>
      <c r="X511" s="517">
        <v>21750000</v>
      </c>
      <c r="Y511" s="282">
        <v>8700000</v>
      </c>
      <c r="Z511" s="478">
        <v>45648</v>
      </c>
      <c r="AA511" s="439"/>
      <c r="AB511" s="439"/>
      <c r="AC511" s="505" t="s">
        <v>105</v>
      </c>
      <c r="AD511" s="339" t="s">
        <v>125</v>
      </c>
      <c r="AE511" s="339" t="s">
        <v>125</v>
      </c>
      <c r="AF511" s="439" t="s">
        <v>92</v>
      </c>
      <c r="AG511" s="439" t="s">
        <v>6464</v>
      </c>
      <c r="AH511" s="439">
        <v>1949</v>
      </c>
      <c r="AI511" s="339" t="s">
        <v>94</v>
      </c>
      <c r="AJ511" s="339" t="s">
        <v>62</v>
      </c>
      <c r="AK511" s="493" t="s">
        <v>10298</v>
      </c>
      <c r="AL511" s="478">
        <v>45567</v>
      </c>
      <c r="AM511" s="493" t="s">
        <v>10303</v>
      </c>
      <c r="AN511" s="478">
        <v>45574</v>
      </c>
      <c r="AO511" s="439"/>
      <c r="AP511" s="439"/>
      <c r="AQ511" s="439"/>
      <c r="AR511" s="518">
        <v>118415</v>
      </c>
      <c r="AS511" s="488" t="s">
        <v>10422</v>
      </c>
      <c r="AT511" s="447"/>
      <c r="AU511" s="447"/>
      <c r="AV511" s="447"/>
      <c r="AW511" s="447"/>
      <c r="AX511" s="447"/>
      <c r="AY511" s="447"/>
      <c r="AZ511" s="447"/>
      <c r="BA511" s="447"/>
      <c r="BB511" s="447"/>
      <c r="BC511" s="447"/>
      <c r="BD511" s="447"/>
      <c r="BE511" s="447"/>
      <c r="BF511" s="447"/>
      <c r="BG511" s="447"/>
      <c r="BH511" s="447"/>
      <c r="BI511" s="447"/>
      <c r="BJ511" s="447"/>
      <c r="BK511" s="447"/>
      <c r="BL511" s="447"/>
      <c r="BM511" s="447"/>
      <c r="BN511" s="447"/>
      <c r="BO511" s="447"/>
      <c r="BP511" s="447"/>
      <c r="BQ511" s="242" t="s">
        <v>10014</v>
      </c>
    </row>
    <row r="512" spans="1:69" ht="30" x14ac:dyDescent="0.25">
      <c r="A512" s="261">
        <v>513</v>
      </c>
      <c r="B512" s="498" t="s">
        <v>9670</v>
      </c>
      <c r="C512" s="499" t="s">
        <v>9670</v>
      </c>
      <c r="D512" s="500" t="s">
        <v>60</v>
      </c>
      <c r="E512" s="450" t="s">
        <v>5938</v>
      </c>
      <c r="F512" s="498">
        <v>1</v>
      </c>
      <c r="G512" s="502" t="s">
        <v>9744</v>
      </c>
      <c r="H512" s="502">
        <v>1003895145</v>
      </c>
      <c r="I512" s="500" t="s">
        <v>62</v>
      </c>
      <c r="J512" s="502" t="s">
        <v>10684</v>
      </c>
      <c r="K512" s="504">
        <v>37547</v>
      </c>
      <c r="L512" s="503" t="s">
        <v>9839</v>
      </c>
      <c r="M512" s="502">
        <v>3156537153</v>
      </c>
      <c r="N512" s="502" t="s">
        <v>7487</v>
      </c>
      <c r="O512" s="502" t="s">
        <v>3197</v>
      </c>
      <c r="P512" s="515">
        <v>45576</v>
      </c>
      <c r="Q512" s="439" t="s">
        <v>297</v>
      </c>
      <c r="R512" s="439" t="s">
        <v>10685</v>
      </c>
      <c r="S512" s="478">
        <v>45576</v>
      </c>
      <c r="T512" s="478">
        <v>45576</v>
      </c>
      <c r="U512" s="478">
        <v>45578</v>
      </c>
      <c r="V512" s="478">
        <v>45581</v>
      </c>
      <c r="W512" s="439" t="s">
        <v>10574</v>
      </c>
      <c r="X512" s="517">
        <v>7207500</v>
      </c>
      <c r="Y512" s="282">
        <v>2833000</v>
      </c>
      <c r="Z512" s="478" t="s">
        <v>10507</v>
      </c>
      <c r="AA512" s="439"/>
      <c r="AB512" s="439"/>
      <c r="AC512" s="505" t="s">
        <v>105</v>
      </c>
      <c r="AD512" s="339" t="s">
        <v>125</v>
      </c>
      <c r="AE512" s="339" t="s">
        <v>125</v>
      </c>
      <c r="AF512" s="439" t="s">
        <v>92</v>
      </c>
      <c r="AG512" s="439" t="s">
        <v>6464</v>
      </c>
      <c r="AH512" s="439">
        <v>1949</v>
      </c>
      <c r="AI512" s="339" t="s">
        <v>94</v>
      </c>
      <c r="AJ512" s="339" t="s">
        <v>62</v>
      </c>
      <c r="AK512" s="493" t="s">
        <v>10299</v>
      </c>
      <c r="AL512" s="439"/>
      <c r="AM512" s="493" t="s">
        <v>10304</v>
      </c>
      <c r="AN512" s="478">
        <v>45581</v>
      </c>
      <c r="AO512" s="439"/>
      <c r="AP512" s="439"/>
      <c r="AQ512" s="439"/>
      <c r="AR512" s="493">
        <v>118708</v>
      </c>
      <c r="AS512" s="491" t="s">
        <v>10436</v>
      </c>
      <c r="AT512" s="447"/>
      <c r="AU512" s="447"/>
      <c r="AV512" s="447"/>
      <c r="AW512" s="447"/>
      <c r="AX512" s="447"/>
      <c r="AY512" s="447"/>
      <c r="AZ512" s="447"/>
      <c r="BA512" s="447"/>
      <c r="BB512" s="447"/>
      <c r="BC512" s="447"/>
      <c r="BD512" s="447"/>
      <c r="BE512" s="447"/>
      <c r="BF512" s="447"/>
      <c r="BG512" s="447"/>
      <c r="BH512" s="447"/>
      <c r="BI512" s="447"/>
      <c r="BJ512" s="447"/>
      <c r="BK512" s="447"/>
      <c r="BL512" s="447"/>
      <c r="BM512" s="447"/>
      <c r="BN512" s="447"/>
      <c r="BO512" s="447"/>
      <c r="BP512" s="447"/>
      <c r="BQ512" s="242" t="s">
        <v>10015</v>
      </c>
    </row>
    <row r="513" spans="1:69" ht="30" x14ac:dyDescent="0.25">
      <c r="A513" s="261">
        <v>514</v>
      </c>
      <c r="B513" s="498" t="s">
        <v>9671</v>
      </c>
      <c r="C513" s="499" t="s">
        <v>9671</v>
      </c>
      <c r="D513" s="500" t="s">
        <v>60</v>
      </c>
      <c r="E513" s="450" t="s">
        <v>7871</v>
      </c>
      <c r="F513" s="498">
        <v>1</v>
      </c>
      <c r="G513" s="502" t="s">
        <v>9745</v>
      </c>
      <c r="H513" s="502">
        <v>1018452269</v>
      </c>
      <c r="I513" s="500" t="s">
        <v>62</v>
      </c>
      <c r="J513" s="502" t="s">
        <v>10365</v>
      </c>
      <c r="K513" s="504">
        <v>33757</v>
      </c>
      <c r="L513" s="503" t="s">
        <v>9840</v>
      </c>
      <c r="M513" s="502" t="s">
        <v>10686</v>
      </c>
      <c r="N513" s="502" t="s">
        <v>10687</v>
      </c>
      <c r="O513" s="498" t="s">
        <v>9125</v>
      </c>
      <c r="P513" s="515">
        <v>45573</v>
      </c>
      <c r="Q513" s="439" t="s">
        <v>87</v>
      </c>
      <c r="R513" s="439" t="s">
        <v>10688</v>
      </c>
      <c r="S513" s="478">
        <v>45573</v>
      </c>
      <c r="T513" s="478">
        <v>45573</v>
      </c>
      <c r="U513" s="478">
        <v>45574</v>
      </c>
      <c r="V513" s="478">
        <v>45574</v>
      </c>
      <c r="W513" s="439" t="s">
        <v>10574</v>
      </c>
      <c r="X513" s="517">
        <v>20000000</v>
      </c>
      <c r="Y513" s="282">
        <v>8000000</v>
      </c>
      <c r="Z513" s="478" t="s">
        <v>10507</v>
      </c>
      <c r="AA513" s="439"/>
      <c r="AB513" s="439"/>
      <c r="AC513" s="505" t="s">
        <v>105</v>
      </c>
      <c r="AD513" s="339" t="s">
        <v>125</v>
      </c>
      <c r="AE513" s="339" t="s">
        <v>125</v>
      </c>
      <c r="AF513" s="439" t="s">
        <v>92</v>
      </c>
      <c r="AG513" s="439" t="s">
        <v>6464</v>
      </c>
      <c r="AH513" s="439">
        <v>1949</v>
      </c>
      <c r="AI513" s="339" t="s">
        <v>75</v>
      </c>
      <c r="AJ513" s="339" t="s">
        <v>62</v>
      </c>
      <c r="AK513" s="493" t="s">
        <v>10300</v>
      </c>
      <c r="AL513" s="478">
        <v>45567</v>
      </c>
      <c r="AM513" s="493" t="s">
        <v>10305</v>
      </c>
      <c r="AN513" s="478">
        <v>45574</v>
      </c>
      <c r="AO513" s="439"/>
      <c r="AP513" s="439"/>
      <c r="AQ513" s="439"/>
      <c r="AR513" s="493">
        <v>118387</v>
      </c>
      <c r="AS513" s="491" t="s">
        <v>10581</v>
      </c>
      <c r="AT513" s="447"/>
      <c r="AU513" s="447"/>
      <c r="AV513" s="447"/>
      <c r="AW513" s="447"/>
      <c r="AX513" s="447"/>
      <c r="AY513" s="447"/>
      <c r="AZ513" s="447"/>
      <c r="BA513" s="447"/>
      <c r="BB513" s="447"/>
      <c r="BC513" s="447"/>
      <c r="BD513" s="447"/>
      <c r="BE513" s="447"/>
      <c r="BF513" s="447"/>
      <c r="BG513" s="447"/>
      <c r="BH513" s="447"/>
      <c r="BI513" s="447"/>
      <c r="BJ513" s="447"/>
      <c r="BK513" s="447"/>
      <c r="BL513" s="447"/>
      <c r="BM513" s="447"/>
      <c r="BN513" s="447"/>
      <c r="BO513" s="447"/>
      <c r="BP513" s="447"/>
      <c r="BQ513" s="242" t="s">
        <v>10016</v>
      </c>
    </row>
    <row r="514" spans="1:69" x14ac:dyDescent="0.25">
      <c r="A514" s="261">
        <v>515</v>
      </c>
      <c r="B514" s="498" t="s">
        <v>9672</v>
      </c>
      <c r="C514" s="499" t="s">
        <v>9672</v>
      </c>
      <c r="D514" s="500" t="s">
        <v>60</v>
      </c>
      <c r="E514" s="450" t="s">
        <v>7871</v>
      </c>
      <c r="F514" s="498">
        <v>1</v>
      </c>
      <c r="G514" s="502" t="s">
        <v>3847</v>
      </c>
      <c r="H514" s="502">
        <v>1136883135</v>
      </c>
      <c r="I514" s="500" t="s">
        <v>62</v>
      </c>
      <c r="J514" s="502" t="s">
        <v>6722</v>
      </c>
      <c r="K514" s="504">
        <v>33371</v>
      </c>
      <c r="L514" s="503" t="s">
        <v>9841</v>
      </c>
      <c r="M514" s="502" t="s">
        <v>10689</v>
      </c>
      <c r="N514" s="502" t="s">
        <v>3849</v>
      </c>
      <c r="O514" s="513" t="s">
        <v>6484</v>
      </c>
      <c r="P514" s="515">
        <v>45582</v>
      </c>
      <c r="Q514" s="439" t="s">
        <v>87</v>
      </c>
      <c r="R514" s="439" t="s">
        <v>10690</v>
      </c>
      <c r="S514" s="478">
        <v>45583</v>
      </c>
      <c r="T514" s="478">
        <v>45583</v>
      </c>
      <c r="U514" s="478">
        <v>45583</v>
      </c>
      <c r="V514" s="439"/>
      <c r="W514" s="439"/>
      <c r="X514" s="517">
        <v>17500000</v>
      </c>
      <c r="Y514" s="282"/>
      <c r="Z514" s="478" t="s">
        <v>10507</v>
      </c>
      <c r="AA514" s="439"/>
      <c r="AB514" s="439"/>
      <c r="AC514" s="505" t="s">
        <v>105</v>
      </c>
      <c r="AD514" s="339" t="s">
        <v>125</v>
      </c>
      <c r="AE514" s="339" t="s">
        <v>125</v>
      </c>
      <c r="AF514" s="439" t="s">
        <v>92</v>
      </c>
      <c r="AG514" s="439" t="s">
        <v>6464</v>
      </c>
      <c r="AH514" s="439">
        <v>1949</v>
      </c>
      <c r="AI514" s="339" t="s">
        <v>75</v>
      </c>
      <c r="AJ514" s="339" t="s">
        <v>62</v>
      </c>
      <c r="AK514" s="493" t="s">
        <v>10301</v>
      </c>
      <c r="AL514" s="478">
        <v>45572</v>
      </c>
      <c r="AM514" s="493" t="s">
        <v>10306</v>
      </c>
      <c r="AN514" s="478">
        <v>45586</v>
      </c>
      <c r="AO514" s="439"/>
      <c r="AP514" s="439"/>
      <c r="AQ514" s="439"/>
      <c r="AR514" s="493">
        <v>118628</v>
      </c>
      <c r="AS514" s="491"/>
      <c r="AT514" s="447"/>
      <c r="AU514" s="447"/>
      <c r="AV514" s="447"/>
      <c r="AW514" s="447"/>
      <c r="AX514" s="447"/>
      <c r="AY514" s="447"/>
      <c r="AZ514" s="447"/>
      <c r="BA514" s="447"/>
      <c r="BB514" s="447"/>
      <c r="BC514" s="447"/>
      <c r="BD514" s="447"/>
      <c r="BE514" s="447"/>
      <c r="BF514" s="447"/>
      <c r="BG514" s="447"/>
      <c r="BH514" s="447"/>
      <c r="BI514" s="447"/>
      <c r="BJ514" s="447"/>
      <c r="BK514" s="447"/>
      <c r="BL514" s="447"/>
      <c r="BM514" s="447"/>
      <c r="BN514" s="447"/>
      <c r="BO514" s="447"/>
      <c r="BP514" s="447"/>
      <c r="BQ514" s="242" t="s">
        <v>10017</v>
      </c>
    </row>
    <row r="515" spans="1:69" ht="30" x14ac:dyDescent="0.25">
      <c r="A515" s="261">
        <v>516</v>
      </c>
      <c r="B515" s="498" t="s">
        <v>9673</v>
      </c>
      <c r="C515" s="499" t="s">
        <v>9673</v>
      </c>
      <c r="D515" s="500" t="s">
        <v>60</v>
      </c>
      <c r="E515" s="450" t="s">
        <v>7871</v>
      </c>
      <c r="F515" s="498">
        <v>1</v>
      </c>
      <c r="G515" s="502" t="s">
        <v>8330</v>
      </c>
      <c r="H515" s="502">
        <v>1130744029</v>
      </c>
      <c r="I515" s="500" t="s">
        <v>62</v>
      </c>
      <c r="J515" s="502" t="s">
        <v>1509</v>
      </c>
      <c r="K515" s="504">
        <v>32058</v>
      </c>
      <c r="L515" s="503" t="s">
        <v>9842</v>
      </c>
      <c r="M515" s="502" t="s">
        <v>10691</v>
      </c>
      <c r="N515" s="502" t="s">
        <v>8333</v>
      </c>
      <c r="O515" s="502" t="s">
        <v>9919</v>
      </c>
      <c r="P515" s="515">
        <v>45582</v>
      </c>
      <c r="Q515" s="439" t="s">
        <v>87</v>
      </c>
      <c r="R515" s="439" t="s">
        <v>10692</v>
      </c>
      <c r="S515" s="478">
        <v>45587</v>
      </c>
      <c r="T515" s="478">
        <v>45589</v>
      </c>
      <c r="U515" s="478">
        <v>45584</v>
      </c>
      <c r="V515" s="478">
        <v>45589</v>
      </c>
      <c r="W515" s="439" t="s">
        <v>10574</v>
      </c>
      <c r="X515" s="517">
        <v>12500000</v>
      </c>
      <c r="Y515" s="282">
        <v>5000000</v>
      </c>
      <c r="Z515" s="478" t="s">
        <v>10507</v>
      </c>
      <c r="AA515" s="439"/>
      <c r="AB515" s="439"/>
      <c r="AC515" s="505" t="s">
        <v>105</v>
      </c>
      <c r="AD515" s="339" t="s">
        <v>125</v>
      </c>
      <c r="AE515" s="339" t="s">
        <v>125</v>
      </c>
      <c r="AF515" s="439" t="s">
        <v>92</v>
      </c>
      <c r="AG515" s="439" t="s">
        <v>10444</v>
      </c>
      <c r="AH515" s="439">
        <v>1687</v>
      </c>
      <c r="AI515" s="339" t="s">
        <v>94</v>
      </c>
      <c r="AJ515" s="339" t="s">
        <v>62</v>
      </c>
      <c r="AK515" s="493" t="s">
        <v>10302</v>
      </c>
      <c r="AL515" s="478">
        <v>45572</v>
      </c>
      <c r="AM515" s="493" t="s">
        <v>10307</v>
      </c>
      <c r="AN515" s="478">
        <v>45586</v>
      </c>
      <c r="AO515" s="439"/>
      <c r="AP515" s="439"/>
      <c r="AQ515" s="439"/>
      <c r="AR515" s="493">
        <v>118897</v>
      </c>
      <c r="AS515" s="488" t="s">
        <v>10422</v>
      </c>
      <c r="AT515" s="447"/>
      <c r="AU515" s="447"/>
      <c r="AV515" s="447"/>
      <c r="AW515" s="447"/>
      <c r="AX515" s="447"/>
      <c r="AY515" s="447"/>
      <c r="AZ515" s="447"/>
      <c r="BA515" s="447"/>
      <c r="BB515" s="447"/>
      <c r="BC515" s="447"/>
      <c r="BD515" s="447"/>
      <c r="BE515" s="447"/>
      <c r="BF515" s="447"/>
      <c r="BG515" s="447"/>
      <c r="BH515" s="447"/>
      <c r="BI515" s="447"/>
      <c r="BJ515" s="447"/>
      <c r="BK515" s="447"/>
      <c r="BL515" s="447"/>
      <c r="BM515" s="447"/>
      <c r="BN515" s="447"/>
      <c r="BO515" s="447"/>
      <c r="BP515" s="447"/>
      <c r="BQ515" s="242" t="s">
        <v>10018</v>
      </c>
    </row>
    <row r="516" spans="1:69" ht="30" x14ac:dyDescent="0.25">
      <c r="A516" s="261">
        <v>517</v>
      </c>
      <c r="B516" s="498" t="s">
        <v>9674</v>
      </c>
      <c r="C516" s="499" t="s">
        <v>9674</v>
      </c>
      <c r="D516" s="500" t="s">
        <v>60</v>
      </c>
      <c r="E516" s="450" t="s">
        <v>7871</v>
      </c>
      <c r="F516" s="498">
        <v>1</v>
      </c>
      <c r="G516" s="502" t="s">
        <v>2975</v>
      </c>
      <c r="H516" s="502">
        <v>79417249</v>
      </c>
      <c r="I516" s="500" t="s">
        <v>62</v>
      </c>
      <c r="J516" s="502" t="s">
        <v>352</v>
      </c>
      <c r="K516" s="504">
        <v>24743</v>
      </c>
      <c r="L516" s="503" t="s">
        <v>9843</v>
      </c>
      <c r="M516" s="502">
        <v>3002110294</v>
      </c>
      <c r="N516" s="249" t="s">
        <v>4048</v>
      </c>
      <c r="O516" s="513" t="s">
        <v>9210</v>
      </c>
      <c r="P516" s="504">
        <v>45576</v>
      </c>
      <c r="Q516" s="439" t="s">
        <v>87</v>
      </c>
      <c r="R516" s="439" t="s">
        <v>10693</v>
      </c>
      <c r="S516" s="478">
        <v>45576</v>
      </c>
      <c r="T516" s="478">
        <v>45576</v>
      </c>
      <c r="U516" s="478">
        <v>45576</v>
      </c>
      <c r="V516" s="478">
        <v>45576</v>
      </c>
      <c r="W516" s="439" t="s">
        <v>10574</v>
      </c>
      <c r="X516" s="517">
        <v>23400000</v>
      </c>
      <c r="Y516" s="282">
        <v>7800000</v>
      </c>
      <c r="Z516" s="478">
        <v>45651</v>
      </c>
      <c r="AA516" s="439"/>
      <c r="AB516" s="439"/>
      <c r="AC516" s="505" t="s">
        <v>105</v>
      </c>
      <c r="AD516" s="339" t="s">
        <v>125</v>
      </c>
      <c r="AE516" s="339" t="s">
        <v>125</v>
      </c>
      <c r="AF516" s="439" t="s">
        <v>92</v>
      </c>
      <c r="AG516" s="439" t="s">
        <v>6464</v>
      </c>
      <c r="AH516" s="439">
        <v>1949</v>
      </c>
      <c r="AI516" s="339" t="s">
        <v>75</v>
      </c>
      <c r="AJ516" s="339" t="s">
        <v>62</v>
      </c>
      <c r="AK516" s="493" t="s">
        <v>10308</v>
      </c>
      <c r="AL516" s="478">
        <v>45572</v>
      </c>
      <c r="AM516" s="493" t="s">
        <v>10310</v>
      </c>
      <c r="AN516" s="478">
        <v>45576</v>
      </c>
      <c r="AO516" s="439"/>
      <c r="AP516" s="439"/>
      <c r="AQ516" s="439"/>
      <c r="AR516" s="493">
        <v>118738</v>
      </c>
      <c r="AS516" s="491" t="s">
        <v>10389</v>
      </c>
      <c r="AT516" s="447"/>
      <c r="AU516" s="447"/>
      <c r="AV516" s="447"/>
      <c r="AW516" s="447"/>
      <c r="AX516" s="447"/>
      <c r="AY516" s="447"/>
      <c r="AZ516" s="447"/>
      <c r="BA516" s="447"/>
      <c r="BB516" s="447"/>
      <c r="BC516" s="447"/>
      <c r="BD516" s="447"/>
      <c r="BE516" s="447"/>
      <c r="BF516" s="447"/>
      <c r="BG516" s="447"/>
      <c r="BH516" s="447"/>
      <c r="BI516" s="447"/>
      <c r="BJ516" s="447"/>
      <c r="BK516" s="447"/>
      <c r="BL516" s="447"/>
      <c r="BM516" s="447"/>
      <c r="BN516" s="447"/>
      <c r="BO516" s="447"/>
      <c r="BP516" s="447"/>
      <c r="BQ516" s="242" t="s">
        <v>10019</v>
      </c>
    </row>
    <row r="517" spans="1:69" ht="30" x14ac:dyDescent="0.25">
      <c r="A517" s="261">
        <v>518</v>
      </c>
      <c r="B517" s="498" t="s">
        <v>9675</v>
      </c>
      <c r="C517" s="499" t="s">
        <v>9675</v>
      </c>
      <c r="D517" s="500" t="s">
        <v>60</v>
      </c>
      <c r="E517" s="450" t="s">
        <v>7871</v>
      </c>
      <c r="F517" s="498">
        <v>1</v>
      </c>
      <c r="G517" s="502" t="s">
        <v>503</v>
      </c>
      <c r="H517" s="502">
        <v>1013632801</v>
      </c>
      <c r="I517" s="500" t="s">
        <v>62</v>
      </c>
      <c r="J517" s="502" t="s">
        <v>352</v>
      </c>
      <c r="K517" s="504">
        <v>33736</v>
      </c>
      <c r="L517" s="503" t="s">
        <v>9844</v>
      </c>
      <c r="M517" s="502">
        <v>3004393184</v>
      </c>
      <c r="N517" s="249" t="s">
        <v>10694</v>
      </c>
      <c r="O517" s="502" t="s">
        <v>9920</v>
      </c>
      <c r="P517" s="515">
        <v>45580</v>
      </c>
      <c r="Q517" s="439" t="s">
        <v>87</v>
      </c>
      <c r="R517" s="439" t="s">
        <v>10695</v>
      </c>
      <c r="S517" s="478">
        <v>45580</v>
      </c>
      <c r="T517" s="478">
        <v>45581</v>
      </c>
      <c r="U517" s="478">
        <v>45581</v>
      </c>
      <c r="V517" s="478">
        <v>45581</v>
      </c>
      <c r="W517" s="439" t="s">
        <v>10574</v>
      </c>
      <c r="X517" s="517">
        <v>23750000</v>
      </c>
      <c r="Y517" s="282">
        <v>9500000</v>
      </c>
      <c r="Z517" s="478" t="s">
        <v>10696</v>
      </c>
      <c r="AA517" s="439"/>
      <c r="AB517" s="439"/>
      <c r="AC517" s="505" t="s">
        <v>105</v>
      </c>
      <c r="AD517" s="339" t="s">
        <v>125</v>
      </c>
      <c r="AE517" s="339" t="s">
        <v>125</v>
      </c>
      <c r="AF517" s="439" t="s">
        <v>92</v>
      </c>
      <c r="AG517" s="439" t="s">
        <v>6464</v>
      </c>
      <c r="AH517" s="439">
        <v>1949</v>
      </c>
      <c r="AI517" s="339" t="s">
        <v>75</v>
      </c>
      <c r="AJ517" s="339" t="s">
        <v>62</v>
      </c>
      <c r="AK517" s="493" t="s">
        <v>10309</v>
      </c>
      <c r="AL517" s="478">
        <v>45572</v>
      </c>
      <c r="AM517" s="493" t="s">
        <v>10697</v>
      </c>
      <c r="AN517" s="478">
        <v>45581</v>
      </c>
      <c r="AO517" s="439"/>
      <c r="AP517" s="439"/>
      <c r="AQ517" s="439"/>
      <c r="AR517" s="493">
        <v>118990</v>
      </c>
      <c r="AS517" s="491" t="s">
        <v>10389</v>
      </c>
      <c r="AT517" s="447"/>
      <c r="AU517" s="447"/>
      <c r="AV517" s="447"/>
      <c r="AW517" s="447"/>
      <c r="AX517" s="447"/>
      <c r="AY517" s="447"/>
      <c r="AZ517" s="447"/>
      <c r="BA517" s="447"/>
      <c r="BB517" s="447"/>
      <c r="BC517" s="447"/>
      <c r="BD517" s="447"/>
      <c r="BE517" s="447"/>
      <c r="BF517" s="447"/>
      <c r="BG517" s="447"/>
      <c r="BH517" s="447"/>
      <c r="BI517" s="447"/>
      <c r="BJ517" s="447"/>
      <c r="BK517" s="447"/>
      <c r="BL517" s="447"/>
      <c r="BM517" s="447"/>
      <c r="BN517" s="447"/>
      <c r="BO517" s="447"/>
      <c r="BP517" s="447"/>
      <c r="BQ517" s="242" t="s">
        <v>10020</v>
      </c>
    </row>
    <row r="518" spans="1:69" ht="30" x14ac:dyDescent="0.25">
      <c r="A518" s="261">
        <v>519</v>
      </c>
      <c r="B518" s="498" t="s">
        <v>9676</v>
      </c>
      <c r="C518" s="499" t="s">
        <v>9676</v>
      </c>
      <c r="D518" s="500" t="s">
        <v>60</v>
      </c>
      <c r="E518" s="450" t="s">
        <v>7871</v>
      </c>
      <c r="F518" s="498">
        <v>1</v>
      </c>
      <c r="G518" s="502" t="s">
        <v>7114</v>
      </c>
      <c r="H518" s="502">
        <v>1015454127</v>
      </c>
      <c r="I518" s="500" t="s">
        <v>62</v>
      </c>
      <c r="J518" s="502" t="s">
        <v>2199</v>
      </c>
      <c r="K518" s="504">
        <v>34843</v>
      </c>
      <c r="L518" s="503" t="s">
        <v>9845</v>
      </c>
      <c r="M518" s="502">
        <v>3134629938</v>
      </c>
      <c r="N518" s="502" t="s">
        <v>10698</v>
      </c>
      <c r="O518" s="498" t="s">
        <v>7117</v>
      </c>
      <c r="P518" s="504">
        <v>45576</v>
      </c>
      <c r="Q518" s="439" t="s">
        <v>297</v>
      </c>
      <c r="R518" s="439" t="s">
        <v>10699</v>
      </c>
      <c r="S518" s="478">
        <v>45580</v>
      </c>
      <c r="T518" s="478">
        <v>45581</v>
      </c>
      <c r="U518" s="478">
        <v>45581</v>
      </c>
      <c r="V518" s="478">
        <v>45581</v>
      </c>
      <c r="W518" s="439" t="s">
        <v>10373</v>
      </c>
      <c r="X518" s="517">
        <v>17500000</v>
      </c>
      <c r="Y518" s="282">
        <v>5000000</v>
      </c>
      <c r="Z518" s="478" t="s">
        <v>10507</v>
      </c>
      <c r="AA518" s="439"/>
      <c r="AB518" s="439"/>
      <c r="AC518" s="505" t="s">
        <v>105</v>
      </c>
      <c r="AD518" s="339" t="s">
        <v>125</v>
      </c>
      <c r="AE518" s="339" t="s">
        <v>125</v>
      </c>
      <c r="AF518" s="439" t="s">
        <v>92</v>
      </c>
      <c r="AG518" s="439" t="s">
        <v>10424</v>
      </c>
      <c r="AH518" s="439">
        <v>1950</v>
      </c>
      <c r="AI518" s="339" t="s">
        <v>75</v>
      </c>
      <c r="AJ518" s="339" t="s">
        <v>62</v>
      </c>
      <c r="AK518" s="493" t="s">
        <v>10311</v>
      </c>
      <c r="AL518" s="439"/>
      <c r="AM518" s="493" t="s">
        <v>10700</v>
      </c>
      <c r="AN518" s="478">
        <v>45581</v>
      </c>
      <c r="AO518" s="439"/>
      <c r="AP518" s="439"/>
      <c r="AQ518" s="439"/>
      <c r="AR518" s="493">
        <v>117128</v>
      </c>
      <c r="AS518" s="491" t="s">
        <v>10386</v>
      </c>
      <c r="AT518" s="447"/>
      <c r="AU518" s="447"/>
      <c r="AV518" s="447"/>
      <c r="AW518" s="447"/>
      <c r="AX518" s="447"/>
      <c r="AY518" s="447"/>
      <c r="AZ518" s="447"/>
      <c r="BA518" s="447"/>
      <c r="BB518" s="447"/>
      <c r="BC518" s="447"/>
      <c r="BD518" s="447"/>
      <c r="BE518" s="447"/>
      <c r="BF518" s="447"/>
      <c r="BG518" s="447"/>
      <c r="BH518" s="447"/>
      <c r="BI518" s="447"/>
      <c r="BJ518" s="447"/>
      <c r="BK518" s="447"/>
      <c r="BL518" s="447"/>
      <c r="BM518" s="447"/>
      <c r="BN518" s="447"/>
      <c r="BO518" s="447"/>
      <c r="BP518" s="447"/>
      <c r="BQ518" s="242" t="s">
        <v>10021</v>
      </c>
    </row>
    <row r="519" spans="1:69" ht="30" x14ac:dyDescent="0.25">
      <c r="A519" s="261">
        <v>520</v>
      </c>
      <c r="B519" s="498" t="s">
        <v>9677</v>
      </c>
      <c r="C519" s="499" t="s">
        <v>9677</v>
      </c>
      <c r="D519" s="500" t="s">
        <v>60</v>
      </c>
      <c r="E519" s="450" t="s">
        <v>5938</v>
      </c>
      <c r="F519" s="498">
        <v>1</v>
      </c>
      <c r="G519" s="502" t="s">
        <v>4352</v>
      </c>
      <c r="H519" s="502">
        <v>30310523</v>
      </c>
      <c r="I519" s="500" t="s">
        <v>62</v>
      </c>
      <c r="J519" s="502" t="s">
        <v>182</v>
      </c>
      <c r="K519" s="504">
        <v>24929</v>
      </c>
      <c r="L519" s="503" t="s">
        <v>9846</v>
      </c>
      <c r="M519" s="502">
        <v>3163433360</v>
      </c>
      <c r="N519" s="502" t="s">
        <v>4354</v>
      </c>
      <c r="O519" s="502" t="s">
        <v>494</v>
      </c>
      <c r="P519" s="504">
        <v>45576</v>
      </c>
      <c r="Q519" s="439" t="s">
        <v>297</v>
      </c>
      <c r="R519" s="439" t="s">
        <v>10701</v>
      </c>
      <c r="S519" s="478">
        <v>45576</v>
      </c>
      <c r="T519" s="478">
        <v>45580</v>
      </c>
      <c r="U519" s="478">
        <v>45580</v>
      </c>
      <c r="V519" s="478">
        <v>45580</v>
      </c>
      <c r="W519" s="439" t="s">
        <v>10373</v>
      </c>
      <c r="X519" s="517">
        <v>19250000</v>
      </c>
      <c r="Y519" s="282">
        <v>5500000</v>
      </c>
      <c r="Z519" s="478" t="s">
        <v>10507</v>
      </c>
      <c r="AA519" s="439"/>
      <c r="AB519" s="439"/>
      <c r="AC519" s="505" t="s">
        <v>105</v>
      </c>
      <c r="AD519" s="339" t="s">
        <v>125</v>
      </c>
      <c r="AE519" s="339" t="s">
        <v>125</v>
      </c>
      <c r="AF519" s="439" t="s">
        <v>92</v>
      </c>
      <c r="AG519" s="439" t="s">
        <v>10369</v>
      </c>
      <c r="AH519" s="439">
        <v>1952</v>
      </c>
      <c r="AI519" s="339" t="s">
        <v>75</v>
      </c>
      <c r="AJ519" s="339" t="s">
        <v>62</v>
      </c>
      <c r="AK519" s="493" t="s">
        <v>10312</v>
      </c>
      <c r="AL519" s="478">
        <v>45583</v>
      </c>
      <c r="AM519" s="493" t="s">
        <v>10317</v>
      </c>
      <c r="AN519" s="478">
        <v>45576</v>
      </c>
      <c r="AO519" s="439"/>
      <c r="AP519" s="439"/>
      <c r="AQ519" s="439"/>
      <c r="AR519" s="493">
        <v>117528</v>
      </c>
      <c r="AS519" s="491" t="s">
        <v>10389</v>
      </c>
      <c r="AT519" s="447"/>
      <c r="AU519" s="447"/>
      <c r="AV519" s="447"/>
      <c r="AW519" s="447"/>
      <c r="AX519" s="447"/>
      <c r="AY519" s="447"/>
      <c r="AZ519" s="447"/>
      <c r="BA519" s="447"/>
      <c r="BB519" s="447"/>
      <c r="BC519" s="447"/>
      <c r="BD519" s="447"/>
      <c r="BE519" s="447"/>
      <c r="BF519" s="447"/>
      <c r="BG519" s="447"/>
      <c r="BH519" s="447"/>
      <c r="BI519" s="447"/>
      <c r="BJ519" s="447"/>
      <c r="BK519" s="447"/>
      <c r="BL519" s="447"/>
      <c r="BM519" s="447"/>
      <c r="BN519" s="447"/>
      <c r="BO519" s="447"/>
      <c r="BP519" s="447"/>
      <c r="BQ519" s="242" t="s">
        <v>10022</v>
      </c>
    </row>
    <row r="520" spans="1:69" ht="30" x14ac:dyDescent="0.25">
      <c r="A520" s="261">
        <v>521</v>
      </c>
      <c r="B520" s="498" t="s">
        <v>9678</v>
      </c>
      <c r="C520" s="499" t="s">
        <v>9678</v>
      </c>
      <c r="D520" s="500" t="s">
        <v>60</v>
      </c>
      <c r="E520" s="450" t="s">
        <v>5938</v>
      </c>
      <c r="F520" s="498">
        <v>1</v>
      </c>
      <c r="G520" s="502" t="s">
        <v>9746</v>
      </c>
      <c r="H520" s="502">
        <v>52348947</v>
      </c>
      <c r="I520" s="500" t="s">
        <v>62</v>
      </c>
      <c r="J520" s="502" t="s">
        <v>182</v>
      </c>
      <c r="K520" s="504">
        <v>28386</v>
      </c>
      <c r="L520" s="503" t="s">
        <v>9847</v>
      </c>
      <c r="M520" s="502">
        <v>3195970790</v>
      </c>
      <c r="N520" s="502" t="s">
        <v>10702</v>
      </c>
      <c r="O520" s="502" t="s">
        <v>4722</v>
      </c>
      <c r="P520" s="504">
        <v>45575</v>
      </c>
      <c r="Q520" s="439" t="s">
        <v>87</v>
      </c>
      <c r="R520" s="439" t="s">
        <v>10703</v>
      </c>
      <c r="S520" s="478">
        <v>45576</v>
      </c>
      <c r="T520" s="478">
        <v>45581</v>
      </c>
      <c r="U520" s="478">
        <v>45577</v>
      </c>
      <c r="V520" s="478">
        <v>45581</v>
      </c>
      <c r="W520" s="439" t="s">
        <v>10373</v>
      </c>
      <c r="X520" s="517">
        <v>19250000</v>
      </c>
      <c r="Y520" s="282">
        <v>5500000</v>
      </c>
      <c r="Z520" s="478" t="s">
        <v>10507</v>
      </c>
      <c r="AA520" s="439"/>
      <c r="AB520" s="439"/>
      <c r="AC520" s="505" t="s">
        <v>105</v>
      </c>
      <c r="AD520" s="339" t="s">
        <v>125</v>
      </c>
      <c r="AE520" s="339" t="s">
        <v>125</v>
      </c>
      <c r="AF520" s="439" t="s">
        <v>92</v>
      </c>
      <c r="AG520" s="439" t="s">
        <v>10369</v>
      </c>
      <c r="AH520" s="439">
        <v>1952</v>
      </c>
      <c r="AI520" s="339" t="s">
        <v>94</v>
      </c>
      <c r="AJ520" s="339" t="s">
        <v>62</v>
      </c>
      <c r="AK520" s="493" t="s">
        <v>10313</v>
      </c>
      <c r="AL520" s="478">
        <v>45583</v>
      </c>
      <c r="AM520" s="493" t="s">
        <v>10318</v>
      </c>
      <c r="AN520" s="478">
        <v>45576</v>
      </c>
      <c r="AO520" s="439"/>
      <c r="AP520" s="439"/>
      <c r="AQ520" s="439"/>
      <c r="AR520" s="493">
        <v>117538</v>
      </c>
      <c r="AS520" s="491" t="s">
        <v>10503</v>
      </c>
      <c r="AT520" s="447"/>
      <c r="AU520" s="447"/>
      <c r="AV520" s="447"/>
      <c r="AW520" s="447"/>
      <c r="AX520" s="447"/>
      <c r="AY520" s="447"/>
      <c r="AZ520" s="447"/>
      <c r="BA520" s="447"/>
      <c r="BB520" s="447"/>
      <c r="BC520" s="447"/>
      <c r="BD520" s="447"/>
      <c r="BE520" s="447"/>
      <c r="BF520" s="447"/>
      <c r="BG520" s="447"/>
      <c r="BH520" s="447"/>
      <c r="BI520" s="447"/>
      <c r="BJ520" s="447"/>
      <c r="BK520" s="447"/>
      <c r="BL520" s="447"/>
      <c r="BM520" s="447"/>
      <c r="BN520" s="447"/>
      <c r="BO520" s="447"/>
      <c r="BP520" s="447"/>
      <c r="BQ520" s="242" t="s">
        <v>10023</v>
      </c>
    </row>
    <row r="521" spans="1:69" ht="30" x14ac:dyDescent="0.25">
      <c r="A521" s="261">
        <v>522</v>
      </c>
      <c r="B521" s="498" t="s">
        <v>9679</v>
      </c>
      <c r="C521" s="499" t="s">
        <v>9679</v>
      </c>
      <c r="D521" s="500" t="s">
        <v>60</v>
      </c>
      <c r="E521" s="450" t="s">
        <v>5938</v>
      </c>
      <c r="F521" s="498">
        <v>1</v>
      </c>
      <c r="G521" s="502" t="s">
        <v>9747</v>
      </c>
      <c r="H521" s="502">
        <v>1032384268</v>
      </c>
      <c r="I521" s="500" t="s">
        <v>62</v>
      </c>
      <c r="J521" s="502" t="s">
        <v>116</v>
      </c>
      <c r="K521" s="504">
        <v>31866</v>
      </c>
      <c r="L521" s="503" t="s">
        <v>9848</v>
      </c>
      <c r="M521" s="502">
        <v>3506750960</v>
      </c>
      <c r="N521" s="502" t="s">
        <v>10704</v>
      </c>
      <c r="O521" s="513" t="s">
        <v>7239</v>
      </c>
      <c r="P521" s="504">
        <v>45576</v>
      </c>
      <c r="Q521" s="439" t="s">
        <v>297</v>
      </c>
      <c r="R521" s="439" t="s">
        <v>10705</v>
      </c>
      <c r="S521" s="478">
        <v>45576</v>
      </c>
      <c r="T521" s="478">
        <v>45576</v>
      </c>
      <c r="U521" s="478">
        <v>45580</v>
      </c>
      <c r="V521" s="478">
        <v>45581</v>
      </c>
      <c r="W521" s="439" t="s">
        <v>10574</v>
      </c>
      <c r="X521" s="517">
        <v>7750000</v>
      </c>
      <c r="Y521" s="282">
        <v>3100000</v>
      </c>
      <c r="Z521" s="478" t="s">
        <v>10507</v>
      </c>
      <c r="AA521" s="439"/>
      <c r="AB521" s="439"/>
      <c r="AC521" s="505" t="s">
        <v>105</v>
      </c>
      <c r="AD521" s="339" t="s">
        <v>125</v>
      </c>
      <c r="AE521" s="339" t="s">
        <v>125</v>
      </c>
      <c r="AF521" s="439" t="s">
        <v>92</v>
      </c>
      <c r="AG521" s="439" t="s">
        <v>10369</v>
      </c>
      <c r="AH521" s="439">
        <v>1952</v>
      </c>
      <c r="AI521" s="339" t="s">
        <v>94</v>
      </c>
      <c r="AJ521" s="339" t="s">
        <v>62</v>
      </c>
      <c r="AK521" s="493" t="s">
        <v>10314</v>
      </c>
      <c r="AL521" s="478">
        <v>45583</v>
      </c>
      <c r="AM521" s="493" t="s">
        <v>10706</v>
      </c>
      <c r="AN521" s="478">
        <v>45581</v>
      </c>
      <c r="AO521" s="439"/>
      <c r="AP521" s="439"/>
      <c r="AQ521" s="439"/>
      <c r="AR521" s="493">
        <v>117619</v>
      </c>
      <c r="AS521" s="491" t="s">
        <v>10575</v>
      </c>
      <c r="AT521" s="447"/>
      <c r="AU521" s="447"/>
      <c r="AV521" s="447"/>
      <c r="AW521" s="447"/>
      <c r="AX521" s="447"/>
      <c r="AY521" s="447"/>
      <c r="AZ521" s="447"/>
      <c r="BA521" s="447"/>
      <c r="BB521" s="447"/>
      <c r="BC521" s="447"/>
      <c r="BD521" s="447"/>
      <c r="BE521" s="447"/>
      <c r="BF521" s="447"/>
      <c r="BG521" s="447"/>
      <c r="BH521" s="447"/>
      <c r="BI521" s="447"/>
      <c r="BJ521" s="447"/>
      <c r="BK521" s="447"/>
      <c r="BL521" s="447"/>
      <c r="BM521" s="447"/>
      <c r="BN521" s="447"/>
      <c r="BO521" s="447"/>
      <c r="BP521" s="447"/>
      <c r="BQ521" s="242" t="s">
        <v>10024</v>
      </c>
    </row>
    <row r="522" spans="1:69" ht="30" x14ac:dyDescent="0.25">
      <c r="A522" s="261">
        <v>523</v>
      </c>
      <c r="B522" s="498" t="s">
        <v>9680</v>
      </c>
      <c r="C522" s="499" t="s">
        <v>9680</v>
      </c>
      <c r="D522" s="500" t="s">
        <v>60</v>
      </c>
      <c r="E522" s="450" t="s">
        <v>5938</v>
      </c>
      <c r="F522" s="498">
        <v>1</v>
      </c>
      <c r="G522" s="502" t="s">
        <v>4864</v>
      </c>
      <c r="H522" s="502">
        <v>1193034339</v>
      </c>
      <c r="I522" s="500" t="s">
        <v>62</v>
      </c>
      <c r="J522" s="502" t="s">
        <v>116</v>
      </c>
      <c r="K522" s="504">
        <v>36963</v>
      </c>
      <c r="L522" s="503" t="s">
        <v>9849</v>
      </c>
      <c r="M522" s="502">
        <v>3112627358</v>
      </c>
      <c r="N522" s="502" t="s">
        <v>4867</v>
      </c>
      <c r="O522" s="498" t="s">
        <v>9921</v>
      </c>
      <c r="P522" s="504">
        <v>45589</v>
      </c>
      <c r="Q522" s="439" t="s">
        <v>87</v>
      </c>
      <c r="R522" s="439" t="s">
        <v>10707</v>
      </c>
      <c r="S522" s="478">
        <v>45589</v>
      </c>
      <c r="T522" s="478">
        <v>45589</v>
      </c>
      <c r="U522" s="478">
        <v>45590</v>
      </c>
      <c r="V522" s="478">
        <v>45590</v>
      </c>
      <c r="W522" s="439" t="s">
        <v>10574</v>
      </c>
      <c r="X522" s="517">
        <v>9500000</v>
      </c>
      <c r="Y522" s="282">
        <v>3800000</v>
      </c>
      <c r="Z522" s="478" t="s">
        <v>10507</v>
      </c>
      <c r="AA522" s="439"/>
      <c r="AB522" s="439"/>
      <c r="AC522" s="505" t="s">
        <v>105</v>
      </c>
      <c r="AD522" s="339" t="s">
        <v>125</v>
      </c>
      <c r="AE522" s="339" t="s">
        <v>125</v>
      </c>
      <c r="AF522" s="439" t="s">
        <v>92</v>
      </c>
      <c r="AG522" s="439" t="s">
        <v>6464</v>
      </c>
      <c r="AH522" s="439">
        <v>1949</v>
      </c>
      <c r="AI522" s="339" t="s">
        <v>94</v>
      </c>
      <c r="AJ522" s="339" t="s">
        <v>62</v>
      </c>
      <c r="AK522" s="493" t="s">
        <v>10315</v>
      </c>
      <c r="AL522" s="478">
        <v>45565</v>
      </c>
      <c r="AM522" s="493" t="s">
        <v>10319</v>
      </c>
      <c r="AN522" s="478">
        <v>45590</v>
      </c>
      <c r="AO522" s="439"/>
      <c r="AP522" s="439"/>
      <c r="AQ522" s="439"/>
      <c r="AR522" s="493">
        <v>117870</v>
      </c>
      <c r="AS522" s="491" t="s">
        <v>10575</v>
      </c>
      <c r="AT522" s="447"/>
      <c r="AU522" s="447"/>
      <c r="AV522" s="447"/>
      <c r="AW522" s="447"/>
      <c r="AX522" s="447"/>
      <c r="AY522" s="447"/>
      <c r="AZ522" s="447"/>
      <c r="BA522" s="447"/>
      <c r="BB522" s="447"/>
      <c r="BC522" s="447"/>
      <c r="BD522" s="447"/>
      <c r="BE522" s="447"/>
      <c r="BF522" s="447"/>
      <c r="BG522" s="447"/>
      <c r="BH522" s="447"/>
      <c r="BI522" s="447"/>
      <c r="BJ522" s="447"/>
      <c r="BK522" s="447"/>
      <c r="BL522" s="447"/>
      <c r="BM522" s="447"/>
      <c r="BN522" s="447"/>
      <c r="BO522" s="447"/>
      <c r="BP522" s="447"/>
      <c r="BQ522" s="242" t="s">
        <v>10025</v>
      </c>
    </row>
    <row r="523" spans="1:69" ht="30" x14ac:dyDescent="0.25">
      <c r="A523" s="261">
        <v>524</v>
      </c>
      <c r="B523" s="498" t="s">
        <v>9681</v>
      </c>
      <c r="C523" s="499" t="s">
        <v>9681</v>
      </c>
      <c r="D523" s="500" t="s">
        <v>60</v>
      </c>
      <c r="E523" s="450" t="s">
        <v>5938</v>
      </c>
      <c r="F523" s="498">
        <v>1</v>
      </c>
      <c r="G523" s="502" t="s">
        <v>7420</v>
      </c>
      <c r="H523" s="502">
        <v>52691796</v>
      </c>
      <c r="I523" s="500" t="s">
        <v>62</v>
      </c>
      <c r="J523" s="502" t="s">
        <v>10708</v>
      </c>
      <c r="K523" s="504">
        <v>29056</v>
      </c>
      <c r="L523" s="503" t="s">
        <v>9850</v>
      </c>
      <c r="M523" s="502">
        <v>3014262744</v>
      </c>
      <c r="N523" s="502" t="s">
        <v>4239</v>
      </c>
      <c r="O523" s="498" t="s">
        <v>9922</v>
      </c>
      <c r="P523" s="504">
        <v>45583</v>
      </c>
      <c r="Q523" s="439" t="s">
        <v>87</v>
      </c>
      <c r="R523" s="439" t="s">
        <v>10709</v>
      </c>
      <c r="S523" s="478">
        <v>45586</v>
      </c>
      <c r="T523" s="478">
        <v>45587</v>
      </c>
      <c r="U523" s="478">
        <v>45587</v>
      </c>
      <c r="V523" s="478">
        <v>45587</v>
      </c>
      <c r="W523" s="439" t="s">
        <v>10574</v>
      </c>
      <c r="X523" s="517">
        <v>7207500</v>
      </c>
      <c r="Y523" s="282">
        <v>2883000</v>
      </c>
      <c r="Z523" s="478" t="s">
        <v>10507</v>
      </c>
      <c r="AA523" s="439"/>
      <c r="AB523" s="439"/>
      <c r="AC523" s="505" t="s">
        <v>105</v>
      </c>
      <c r="AD523" s="339" t="s">
        <v>125</v>
      </c>
      <c r="AE523" s="339" t="s">
        <v>125</v>
      </c>
      <c r="AF523" s="439" t="s">
        <v>92</v>
      </c>
      <c r="AG523" s="439" t="s">
        <v>10394</v>
      </c>
      <c r="AH523" s="439">
        <v>1948</v>
      </c>
      <c r="AI523" s="339" t="s">
        <v>75</v>
      </c>
      <c r="AJ523" s="339" t="s">
        <v>62</v>
      </c>
      <c r="AK523" s="493" t="s">
        <v>10316</v>
      </c>
      <c r="AL523" s="478">
        <v>45566</v>
      </c>
      <c r="AM523" s="493" t="s">
        <v>10320</v>
      </c>
      <c r="AN523" s="478">
        <v>45586</v>
      </c>
      <c r="AO523" s="439"/>
      <c r="AP523" s="439"/>
      <c r="AQ523" s="439"/>
      <c r="AR523" s="493">
        <v>118061</v>
      </c>
      <c r="AS523" s="491" t="s">
        <v>10389</v>
      </c>
      <c r="AT523" s="447"/>
      <c r="AU523" s="447"/>
      <c r="AV523" s="447"/>
      <c r="AW523" s="447"/>
      <c r="AX523" s="447"/>
      <c r="AY523" s="447"/>
      <c r="AZ523" s="447"/>
      <c r="BA523" s="447"/>
      <c r="BB523" s="447"/>
      <c r="BC523" s="447"/>
      <c r="BD523" s="447"/>
      <c r="BE523" s="447"/>
      <c r="BF523" s="447"/>
      <c r="BG523" s="447"/>
      <c r="BH523" s="447"/>
      <c r="BI523" s="447"/>
      <c r="BJ523" s="447"/>
      <c r="BK523" s="447"/>
      <c r="BL523" s="447"/>
      <c r="BM523" s="447"/>
      <c r="BN523" s="447"/>
      <c r="BO523" s="447"/>
      <c r="BP523" s="447"/>
      <c r="BQ523" s="242" t="s">
        <v>10026</v>
      </c>
    </row>
    <row r="524" spans="1:69" ht="30" x14ac:dyDescent="0.25">
      <c r="A524" s="261">
        <v>525</v>
      </c>
      <c r="B524" s="498" t="s">
        <v>9682</v>
      </c>
      <c r="C524" s="499" t="s">
        <v>9682</v>
      </c>
      <c r="D524" s="500" t="s">
        <v>60</v>
      </c>
      <c r="E524" s="450" t="s">
        <v>5938</v>
      </c>
      <c r="F524" s="498">
        <v>1</v>
      </c>
      <c r="G524" s="502" t="s">
        <v>9748</v>
      </c>
      <c r="H524" s="502">
        <v>52998268</v>
      </c>
      <c r="I524" s="500" t="s">
        <v>62</v>
      </c>
      <c r="J524" s="502" t="s">
        <v>10710</v>
      </c>
      <c r="K524" s="504">
        <v>30932</v>
      </c>
      <c r="L524" s="503" t="s">
        <v>9851</v>
      </c>
      <c r="M524" s="502">
        <v>6016718947</v>
      </c>
      <c r="N524" s="502" t="s">
        <v>7327</v>
      </c>
      <c r="O524" s="498" t="s">
        <v>9923</v>
      </c>
      <c r="P524" s="504">
        <v>45588</v>
      </c>
      <c r="Q524" s="439" t="s">
        <v>87</v>
      </c>
      <c r="R524" s="439" t="s">
        <v>10711</v>
      </c>
      <c r="S524" s="478">
        <v>45588</v>
      </c>
      <c r="T524" s="478">
        <v>45593</v>
      </c>
      <c r="U524" s="478">
        <v>45589</v>
      </c>
      <c r="V524" s="478">
        <v>45593</v>
      </c>
      <c r="W524" s="439" t="s">
        <v>10574</v>
      </c>
      <c r="X524" s="517">
        <v>7207500</v>
      </c>
      <c r="Y524" s="282">
        <v>2883000</v>
      </c>
      <c r="Z524" s="478" t="s">
        <v>10507</v>
      </c>
      <c r="AA524" s="439"/>
      <c r="AB524" s="439"/>
      <c r="AC524" s="505" t="s">
        <v>105</v>
      </c>
      <c r="AD524" s="339" t="s">
        <v>125</v>
      </c>
      <c r="AE524" s="339" t="s">
        <v>125</v>
      </c>
      <c r="AF524" s="439" t="s">
        <v>92</v>
      </c>
      <c r="AG524" s="439" t="s">
        <v>10394</v>
      </c>
      <c r="AH524" s="439">
        <v>1948</v>
      </c>
      <c r="AI524" s="339" t="s">
        <v>75</v>
      </c>
      <c r="AJ524" s="339" t="s">
        <v>62</v>
      </c>
      <c r="AK524" s="493" t="s">
        <v>10321</v>
      </c>
      <c r="AL524" s="478">
        <v>45566</v>
      </c>
      <c r="AM524" s="493" t="s">
        <v>10322</v>
      </c>
      <c r="AN524" s="478">
        <v>45590</v>
      </c>
      <c r="AO524" s="439"/>
      <c r="AP524" s="439"/>
      <c r="AQ524" s="439"/>
      <c r="AR524" s="493">
        <v>118063</v>
      </c>
      <c r="AS524" s="491" t="s">
        <v>10389</v>
      </c>
      <c r="AT524" s="447"/>
      <c r="AU524" s="447"/>
      <c r="AV524" s="447"/>
      <c r="AW524" s="447"/>
      <c r="AX524" s="447"/>
      <c r="AY524" s="447"/>
      <c r="AZ524" s="447"/>
      <c r="BA524" s="447"/>
      <c r="BB524" s="447"/>
      <c r="BC524" s="447"/>
      <c r="BD524" s="447"/>
      <c r="BE524" s="447"/>
      <c r="BF524" s="447"/>
      <c r="BG524" s="447"/>
      <c r="BH524" s="447"/>
      <c r="BI524" s="447"/>
      <c r="BJ524" s="447"/>
      <c r="BK524" s="447"/>
      <c r="BL524" s="447"/>
      <c r="BM524" s="447"/>
      <c r="BN524" s="447"/>
      <c r="BO524" s="447"/>
      <c r="BP524" s="447"/>
      <c r="BQ524" s="242" t="s">
        <v>10027</v>
      </c>
    </row>
    <row r="525" spans="1:69" ht="30" x14ac:dyDescent="0.25">
      <c r="A525" s="261">
        <v>526</v>
      </c>
      <c r="B525" s="498" t="s">
        <v>9683</v>
      </c>
      <c r="C525" s="499" t="s">
        <v>9683</v>
      </c>
      <c r="D525" s="500" t="s">
        <v>60</v>
      </c>
      <c r="E525" s="450" t="s">
        <v>7871</v>
      </c>
      <c r="F525" s="498">
        <v>1</v>
      </c>
      <c r="G525" s="502" t="s">
        <v>9749</v>
      </c>
      <c r="H525" s="502">
        <v>1032456637</v>
      </c>
      <c r="I525" s="500" t="s">
        <v>62</v>
      </c>
      <c r="J525" s="502" t="s">
        <v>1317</v>
      </c>
      <c r="K525" s="504">
        <v>34059</v>
      </c>
      <c r="L525" s="503" t="s">
        <v>9852</v>
      </c>
      <c r="M525" s="502">
        <v>3107654274</v>
      </c>
      <c r="N525" s="249" t="s">
        <v>10712</v>
      </c>
      <c r="O525" s="498" t="s">
        <v>9893</v>
      </c>
      <c r="P525" s="504">
        <v>45587</v>
      </c>
      <c r="Q525" s="439" t="s">
        <v>67</v>
      </c>
      <c r="R525" s="439" t="s">
        <v>10713</v>
      </c>
      <c r="S525" s="478">
        <v>45587</v>
      </c>
      <c r="T525" s="478">
        <v>45589</v>
      </c>
      <c r="U525" s="439"/>
      <c r="V525" s="478">
        <v>45589</v>
      </c>
      <c r="W525" s="439" t="s">
        <v>218</v>
      </c>
      <c r="X525" s="517">
        <v>16500000</v>
      </c>
      <c r="Y525" s="282">
        <v>5500000</v>
      </c>
      <c r="Z525" s="478" t="s">
        <v>10507</v>
      </c>
      <c r="AA525" s="439"/>
      <c r="AB525" s="439"/>
      <c r="AC525" s="505" t="s">
        <v>105</v>
      </c>
      <c r="AD525" s="339" t="s">
        <v>125</v>
      </c>
      <c r="AE525" s="339" t="s">
        <v>125</v>
      </c>
      <c r="AF525" s="439" t="s">
        <v>92</v>
      </c>
      <c r="AG525" s="439" t="s">
        <v>6393</v>
      </c>
      <c r="AH525" s="439">
        <v>1954</v>
      </c>
      <c r="AI525" s="339" t="s">
        <v>94</v>
      </c>
      <c r="AJ525" s="339" t="s">
        <v>62</v>
      </c>
      <c r="AK525" s="493" t="s">
        <v>10323</v>
      </c>
      <c r="AL525" s="478">
        <v>45567</v>
      </c>
      <c r="AM525" s="493" t="s">
        <v>10324</v>
      </c>
      <c r="AN525" s="478">
        <v>45588</v>
      </c>
      <c r="AO525" s="439"/>
      <c r="AP525" s="439"/>
      <c r="AQ525" s="439"/>
      <c r="AR525" s="493">
        <v>118562</v>
      </c>
      <c r="AS525" s="488" t="s">
        <v>10422</v>
      </c>
      <c r="AT525" s="447"/>
      <c r="AU525" s="447"/>
      <c r="AV525" s="447"/>
      <c r="AW525" s="447"/>
      <c r="AX525" s="447"/>
      <c r="AY525" s="447"/>
      <c r="AZ525" s="447"/>
      <c r="BA525" s="447"/>
      <c r="BB525" s="447"/>
      <c r="BC525" s="447"/>
      <c r="BD525" s="447"/>
      <c r="BE525" s="447"/>
      <c r="BF525" s="447"/>
      <c r="BG525" s="447"/>
      <c r="BH525" s="447"/>
      <c r="BI525" s="447"/>
      <c r="BJ525" s="447"/>
      <c r="BK525" s="447"/>
      <c r="BL525" s="447"/>
      <c r="BM525" s="447"/>
      <c r="BN525" s="447"/>
      <c r="BO525" s="447"/>
      <c r="BP525" s="447"/>
      <c r="BQ525" s="242" t="s">
        <v>10028</v>
      </c>
    </row>
    <row r="526" spans="1:69" ht="30" x14ac:dyDescent="0.25">
      <c r="A526" s="261">
        <v>527</v>
      </c>
      <c r="B526" s="498" t="s">
        <v>9684</v>
      </c>
      <c r="C526" s="499" t="s">
        <v>9684</v>
      </c>
      <c r="D526" s="500" t="s">
        <v>60</v>
      </c>
      <c r="E526" s="450" t="s">
        <v>5938</v>
      </c>
      <c r="F526" s="498">
        <v>1</v>
      </c>
      <c r="G526" s="502" t="s">
        <v>9750</v>
      </c>
      <c r="H526" s="502">
        <v>79845122</v>
      </c>
      <c r="I526" s="500" t="s">
        <v>62</v>
      </c>
      <c r="J526" s="502" t="s">
        <v>753</v>
      </c>
      <c r="K526" s="504">
        <v>28138</v>
      </c>
      <c r="L526" s="503" t="s">
        <v>9853</v>
      </c>
      <c r="M526" s="502">
        <v>3104836643</v>
      </c>
      <c r="N526" s="502" t="s">
        <v>10714</v>
      </c>
      <c r="O526" s="513" t="s">
        <v>7117</v>
      </c>
      <c r="P526" s="504">
        <v>45590</v>
      </c>
      <c r="Q526" s="439" t="s">
        <v>87</v>
      </c>
      <c r="R526" s="439" t="s">
        <v>10715</v>
      </c>
      <c r="S526" s="478">
        <v>45592</v>
      </c>
      <c r="T526" s="478">
        <v>45593</v>
      </c>
      <c r="U526" s="478">
        <v>45591</v>
      </c>
      <c r="V526" s="478">
        <v>45593</v>
      </c>
      <c r="W526" s="439" t="s">
        <v>10574</v>
      </c>
      <c r="X526" s="517">
        <v>12500000</v>
      </c>
      <c r="Y526" s="282">
        <v>5000000</v>
      </c>
      <c r="Z526" s="478" t="s">
        <v>10507</v>
      </c>
      <c r="AA526" s="439"/>
      <c r="AB526" s="439"/>
      <c r="AC526" s="505" t="s">
        <v>105</v>
      </c>
      <c r="AD526" s="339" t="s">
        <v>125</v>
      </c>
      <c r="AE526" s="339" t="s">
        <v>125</v>
      </c>
      <c r="AF526" s="439" t="s">
        <v>92</v>
      </c>
      <c r="AG526" s="439" t="s">
        <v>10424</v>
      </c>
      <c r="AH526" s="439">
        <v>1950</v>
      </c>
      <c r="AI526" s="339" t="s">
        <v>94</v>
      </c>
      <c r="AJ526" s="339" t="s">
        <v>62</v>
      </c>
      <c r="AK526" s="493" t="s">
        <v>10325</v>
      </c>
      <c r="AL526" s="478">
        <v>45567</v>
      </c>
      <c r="AM526" s="493" t="s">
        <v>10326</v>
      </c>
      <c r="AN526" s="478">
        <v>45590</v>
      </c>
      <c r="AO526" s="439"/>
      <c r="AP526" s="439"/>
      <c r="AQ526" s="439"/>
      <c r="AR526" s="493">
        <v>118398</v>
      </c>
      <c r="AS526" s="488" t="s">
        <v>10422</v>
      </c>
      <c r="AT526" s="447"/>
      <c r="AU526" s="447"/>
      <c r="AV526" s="447"/>
      <c r="AW526" s="447"/>
      <c r="AX526" s="447"/>
      <c r="AY526" s="447"/>
      <c r="AZ526" s="447"/>
      <c r="BA526" s="447"/>
      <c r="BB526" s="447"/>
      <c r="BC526" s="447"/>
      <c r="BD526" s="447"/>
      <c r="BE526" s="447"/>
      <c r="BF526" s="447"/>
      <c r="BG526" s="447"/>
      <c r="BH526" s="447"/>
      <c r="BI526" s="447"/>
      <c r="BJ526" s="447"/>
      <c r="BK526" s="447"/>
      <c r="BL526" s="447"/>
      <c r="BM526" s="447"/>
      <c r="BN526" s="447"/>
      <c r="BO526" s="447"/>
      <c r="BP526" s="447"/>
      <c r="BQ526" s="242" t="s">
        <v>10029</v>
      </c>
    </row>
    <row r="527" spans="1:69" x14ac:dyDescent="0.25">
      <c r="A527" s="261">
        <v>528</v>
      </c>
      <c r="B527" s="498" t="s">
        <v>9685</v>
      </c>
      <c r="C527" s="499" t="s">
        <v>9685</v>
      </c>
      <c r="D527" s="500" t="s">
        <v>60</v>
      </c>
      <c r="E527" s="450" t="s">
        <v>5938</v>
      </c>
      <c r="F527" s="498">
        <v>1</v>
      </c>
      <c r="G527" s="502" t="s">
        <v>8714</v>
      </c>
      <c r="H527" s="502">
        <v>1030697953</v>
      </c>
      <c r="I527" s="500" t="s">
        <v>62</v>
      </c>
      <c r="J527" s="502" t="s">
        <v>129</v>
      </c>
      <c r="K527" s="504">
        <v>36364</v>
      </c>
      <c r="L527" s="503" t="s">
        <v>9854</v>
      </c>
      <c r="M527" s="502">
        <v>3228791666</v>
      </c>
      <c r="N527" s="502" t="s">
        <v>8716</v>
      </c>
      <c r="O527" s="513" t="s">
        <v>132</v>
      </c>
      <c r="P527" s="504">
        <v>45582</v>
      </c>
      <c r="Q527" s="439" t="s">
        <v>87</v>
      </c>
      <c r="R527" s="439" t="s">
        <v>10716</v>
      </c>
      <c r="S527" s="478">
        <v>45583</v>
      </c>
      <c r="T527" s="478">
        <v>45583</v>
      </c>
      <c r="U527" s="478">
        <v>45583</v>
      </c>
      <c r="V527" s="439"/>
      <c r="W527" s="439"/>
      <c r="X527" s="517">
        <v>13750000</v>
      </c>
      <c r="Y527" s="282"/>
      <c r="Z527" s="478" t="s">
        <v>10507</v>
      </c>
      <c r="AA527" s="439"/>
      <c r="AB527" s="439"/>
      <c r="AC527" s="505" t="s">
        <v>105</v>
      </c>
      <c r="AD527" s="339" t="s">
        <v>125</v>
      </c>
      <c r="AE527" s="339" t="s">
        <v>125</v>
      </c>
      <c r="AF527" s="439" t="s">
        <v>92</v>
      </c>
      <c r="AG527" s="439" t="s">
        <v>10369</v>
      </c>
      <c r="AH527" s="439">
        <v>1952</v>
      </c>
      <c r="AI527" s="339" t="s">
        <v>75</v>
      </c>
      <c r="AJ527" s="339" t="s">
        <v>62</v>
      </c>
      <c r="AK527" s="493" t="s">
        <v>10327</v>
      </c>
      <c r="AL527" s="478">
        <v>45572</v>
      </c>
      <c r="AM527" s="493" t="s">
        <v>10329</v>
      </c>
      <c r="AN527" s="478">
        <v>45586</v>
      </c>
      <c r="AO527" s="439"/>
      <c r="AP527" s="439"/>
      <c r="AQ527" s="439"/>
      <c r="AR527" s="493">
        <v>118041</v>
      </c>
      <c r="AS527" s="491"/>
      <c r="AT527" s="447"/>
      <c r="AU527" s="447"/>
      <c r="AV527" s="447"/>
      <c r="AW527" s="447"/>
      <c r="AX527" s="447"/>
      <c r="AY527" s="447"/>
      <c r="AZ527" s="447"/>
      <c r="BA527" s="447"/>
      <c r="BB527" s="447"/>
      <c r="BC527" s="447"/>
      <c r="BD527" s="447"/>
      <c r="BE527" s="447"/>
      <c r="BF527" s="447"/>
      <c r="BG527" s="447"/>
      <c r="BH527" s="447"/>
      <c r="BI527" s="447"/>
      <c r="BJ527" s="447"/>
      <c r="BK527" s="447"/>
      <c r="BL527" s="447"/>
      <c r="BM527" s="447"/>
      <c r="BN527" s="447"/>
      <c r="BO527" s="447"/>
      <c r="BP527" s="447"/>
      <c r="BQ527" s="242" t="s">
        <v>10030</v>
      </c>
    </row>
    <row r="528" spans="1:69" ht="30" x14ac:dyDescent="0.25">
      <c r="A528" s="261">
        <v>529</v>
      </c>
      <c r="B528" s="498" t="s">
        <v>9686</v>
      </c>
      <c r="C528" s="499" t="s">
        <v>9686</v>
      </c>
      <c r="D528" s="500" t="s">
        <v>60</v>
      </c>
      <c r="E528" s="450" t="s">
        <v>5938</v>
      </c>
      <c r="F528" s="498">
        <v>1</v>
      </c>
      <c r="G528" s="502" t="s">
        <v>9751</v>
      </c>
      <c r="H528" s="502">
        <v>1104805513</v>
      </c>
      <c r="I528" s="500" t="s">
        <v>62</v>
      </c>
      <c r="J528" s="502" t="s">
        <v>116</v>
      </c>
      <c r="K528" s="504">
        <v>38699</v>
      </c>
      <c r="L528" s="503" t="s">
        <v>9855</v>
      </c>
      <c r="M528" s="502">
        <v>3113947989</v>
      </c>
      <c r="N528" s="502" t="s">
        <v>10717</v>
      </c>
      <c r="O528" s="502" t="s">
        <v>9924</v>
      </c>
      <c r="P528" s="504">
        <v>45576</v>
      </c>
      <c r="Q528" s="439" t="s">
        <v>87</v>
      </c>
      <c r="R528" s="439" t="s">
        <v>10718</v>
      </c>
      <c r="S528" s="478">
        <v>45580</v>
      </c>
      <c r="T528" s="478">
        <v>45583</v>
      </c>
      <c r="U528" s="478">
        <v>45581</v>
      </c>
      <c r="V528" s="478">
        <v>45583</v>
      </c>
      <c r="W528" s="439" t="s">
        <v>520</v>
      </c>
      <c r="X528" s="517">
        <v>3978000</v>
      </c>
      <c r="Y528" s="282">
        <v>1989000</v>
      </c>
      <c r="Z528" s="478" t="s">
        <v>10719</v>
      </c>
      <c r="AA528" s="439"/>
      <c r="AB528" s="439"/>
      <c r="AC528" s="505" t="s">
        <v>105</v>
      </c>
      <c r="AD528" s="339" t="s">
        <v>125</v>
      </c>
      <c r="AE528" s="339" t="s">
        <v>125</v>
      </c>
      <c r="AF528" s="439" t="s">
        <v>92</v>
      </c>
      <c r="AG528" s="439" t="s">
        <v>10394</v>
      </c>
      <c r="AH528" s="439">
        <v>1948</v>
      </c>
      <c r="AI528" s="339" t="s">
        <v>94</v>
      </c>
      <c r="AJ528" s="339" t="s">
        <v>62</v>
      </c>
      <c r="AK528" s="493" t="s">
        <v>10328</v>
      </c>
      <c r="AL528" s="478">
        <v>45565</v>
      </c>
      <c r="AM528" s="493" t="s">
        <v>10720</v>
      </c>
      <c r="AN528" s="478">
        <v>45581</v>
      </c>
      <c r="AO528" s="439"/>
      <c r="AP528" s="439"/>
      <c r="AQ528" s="439"/>
      <c r="AR528" s="493">
        <v>118091</v>
      </c>
      <c r="AS528" s="491" t="s">
        <v>10503</v>
      </c>
      <c r="AT528" s="447"/>
      <c r="AU528" s="447"/>
      <c r="AV528" s="447"/>
      <c r="AW528" s="447"/>
      <c r="AX528" s="447"/>
      <c r="AY528" s="447"/>
      <c r="AZ528" s="447"/>
      <c r="BA528" s="447"/>
      <c r="BB528" s="447"/>
      <c r="BC528" s="447"/>
      <c r="BD528" s="447"/>
      <c r="BE528" s="447"/>
      <c r="BF528" s="447"/>
      <c r="BG528" s="447"/>
      <c r="BH528" s="447"/>
      <c r="BI528" s="447"/>
      <c r="BJ528" s="447"/>
      <c r="BK528" s="447"/>
      <c r="BL528" s="447"/>
      <c r="BM528" s="447"/>
      <c r="BN528" s="447"/>
      <c r="BO528" s="447"/>
      <c r="BP528" s="447"/>
      <c r="BQ528" s="242" t="s">
        <v>10031</v>
      </c>
    </row>
    <row r="529" spans="1:69" ht="30" x14ac:dyDescent="0.25">
      <c r="A529" s="261">
        <v>530</v>
      </c>
      <c r="B529" s="498" t="s">
        <v>9687</v>
      </c>
      <c r="C529" s="499" t="s">
        <v>9687</v>
      </c>
      <c r="D529" s="500" t="s">
        <v>60</v>
      </c>
      <c r="E529" s="450" t="s">
        <v>5938</v>
      </c>
      <c r="F529" s="498">
        <v>1</v>
      </c>
      <c r="G529" s="502" t="s">
        <v>9752</v>
      </c>
      <c r="H529" s="502">
        <v>1004347551</v>
      </c>
      <c r="I529" s="500" t="s">
        <v>62</v>
      </c>
      <c r="J529" s="502" t="s">
        <v>182</v>
      </c>
      <c r="K529" s="504">
        <v>36998</v>
      </c>
      <c r="L529" s="503" t="s">
        <v>9856</v>
      </c>
      <c r="M529" s="502">
        <v>4213581</v>
      </c>
      <c r="N529" s="502" t="s">
        <v>10721</v>
      </c>
      <c r="O529" s="502" t="s">
        <v>8008</v>
      </c>
      <c r="P529" s="504">
        <v>45581</v>
      </c>
      <c r="Q529" s="439" t="s">
        <v>87</v>
      </c>
      <c r="R529" s="439" t="s">
        <v>10722</v>
      </c>
      <c r="S529" s="478">
        <v>45582</v>
      </c>
      <c r="T529" s="478">
        <v>45583</v>
      </c>
      <c r="U529" s="478">
        <v>45583</v>
      </c>
      <c r="V529" s="478">
        <v>45583</v>
      </c>
      <c r="W529" s="439" t="s">
        <v>10574</v>
      </c>
      <c r="X529" s="517">
        <v>11250000</v>
      </c>
      <c r="Y529" s="282">
        <v>4500000</v>
      </c>
      <c r="Z529" s="478" t="s">
        <v>10507</v>
      </c>
      <c r="AA529" s="439"/>
      <c r="AB529" s="439"/>
      <c r="AC529" s="505" t="s">
        <v>105</v>
      </c>
      <c r="AD529" s="339" t="s">
        <v>125</v>
      </c>
      <c r="AE529" s="339" t="s">
        <v>125</v>
      </c>
      <c r="AF529" s="439" t="s">
        <v>92</v>
      </c>
      <c r="AG529" s="439" t="s">
        <v>6464</v>
      </c>
      <c r="AH529" s="439">
        <v>1949</v>
      </c>
      <c r="AI529" s="339" t="s">
        <v>94</v>
      </c>
      <c r="AJ529" s="339" t="s">
        <v>62</v>
      </c>
      <c r="AK529" s="493" t="s">
        <v>10330</v>
      </c>
      <c r="AL529" s="478">
        <v>45566</v>
      </c>
      <c r="AM529" s="493" t="s">
        <v>10332</v>
      </c>
      <c r="AN529" s="478">
        <v>45583</v>
      </c>
      <c r="AO529" s="439"/>
      <c r="AP529" s="439"/>
      <c r="AQ529" s="439"/>
      <c r="AR529" s="493">
        <v>118845</v>
      </c>
      <c r="AS529" s="491" t="s">
        <v>10503</v>
      </c>
      <c r="AT529" s="447"/>
      <c r="AU529" s="447"/>
      <c r="AV529" s="447"/>
      <c r="AW529" s="447"/>
      <c r="AX529" s="447"/>
      <c r="AY529" s="447"/>
      <c r="AZ529" s="447"/>
      <c r="BA529" s="447"/>
      <c r="BB529" s="447"/>
      <c r="BC529" s="447"/>
      <c r="BD529" s="447"/>
      <c r="BE529" s="447"/>
      <c r="BF529" s="447"/>
      <c r="BG529" s="447"/>
      <c r="BH529" s="447"/>
      <c r="BI529" s="447"/>
      <c r="BJ529" s="447"/>
      <c r="BK529" s="447"/>
      <c r="BL529" s="447"/>
      <c r="BM529" s="447"/>
      <c r="BN529" s="447"/>
      <c r="BO529" s="447"/>
      <c r="BP529" s="447"/>
      <c r="BQ529" s="242" t="s">
        <v>10032</v>
      </c>
    </row>
    <row r="530" spans="1:69" ht="30" x14ac:dyDescent="0.25">
      <c r="A530" s="261">
        <v>531</v>
      </c>
      <c r="B530" s="498" t="s">
        <v>9688</v>
      </c>
      <c r="C530" s="499" t="s">
        <v>9688</v>
      </c>
      <c r="D530" s="500" t="s">
        <v>60</v>
      </c>
      <c r="E530" s="450" t="s">
        <v>7871</v>
      </c>
      <c r="F530" s="498">
        <v>1</v>
      </c>
      <c r="G530" s="502" t="s">
        <v>9753</v>
      </c>
      <c r="H530" s="502">
        <v>53905307</v>
      </c>
      <c r="I530" s="500" t="s">
        <v>62</v>
      </c>
      <c r="J530" s="502" t="s">
        <v>329</v>
      </c>
      <c r="K530" s="504">
        <v>30392</v>
      </c>
      <c r="L530" s="503" t="s">
        <v>9857</v>
      </c>
      <c r="M530" s="502" t="s">
        <v>10765</v>
      </c>
      <c r="N530" s="502" t="s">
        <v>331</v>
      </c>
      <c r="O530" s="498" t="s">
        <v>9891</v>
      </c>
      <c r="P530" s="504">
        <v>45581</v>
      </c>
      <c r="Q530" s="439" t="s">
        <v>87</v>
      </c>
      <c r="R530" s="439" t="s">
        <v>10766</v>
      </c>
      <c r="S530" s="478">
        <v>45582</v>
      </c>
      <c r="T530" s="478">
        <v>45583</v>
      </c>
      <c r="U530" s="478">
        <v>45582</v>
      </c>
      <c r="V530" s="478">
        <v>45583</v>
      </c>
      <c r="W530" s="439" t="s">
        <v>520</v>
      </c>
      <c r="X530" s="517">
        <v>14000000</v>
      </c>
      <c r="Y530" s="282">
        <v>7000000</v>
      </c>
      <c r="Z530" s="478">
        <v>45643</v>
      </c>
      <c r="AA530" s="439"/>
      <c r="AB530" s="439"/>
      <c r="AC530" s="505" t="s">
        <v>105</v>
      </c>
      <c r="AD530" s="339" t="s">
        <v>125</v>
      </c>
      <c r="AE530" s="339" t="s">
        <v>125</v>
      </c>
      <c r="AF530" s="439" t="s">
        <v>92</v>
      </c>
      <c r="AG530" s="439" t="s">
        <v>6464</v>
      </c>
      <c r="AH530" s="439">
        <v>1949</v>
      </c>
      <c r="AI530" s="339" t="s">
        <v>94</v>
      </c>
      <c r="AJ530" s="339" t="s">
        <v>62</v>
      </c>
      <c r="AK530" s="493" t="s">
        <v>10331</v>
      </c>
      <c r="AL530" s="439"/>
      <c r="AM530" s="493" t="s">
        <v>10333</v>
      </c>
      <c r="AN530" s="478">
        <v>45583</v>
      </c>
      <c r="AO530" s="439"/>
      <c r="AP530" s="439"/>
      <c r="AQ530" s="439"/>
      <c r="AR530" s="493">
        <v>119327</v>
      </c>
      <c r="AS530" s="491" t="s">
        <v>10436</v>
      </c>
      <c r="AT530" s="447"/>
      <c r="AU530" s="447"/>
      <c r="AV530" s="447"/>
      <c r="AW530" s="447"/>
      <c r="AX530" s="447"/>
      <c r="AY530" s="447"/>
      <c r="AZ530" s="447"/>
      <c r="BA530" s="447"/>
      <c r="BB530" s="447"/>
      <c r="BC530" s="447"/>
      <c r="BD530" s="447"/>
      <c r="BE530" s="447"/>
      <c r="BF530" s="447"/>
      <c r="BG530" s="447"/>
      <c r="BH530" s="447"/>
      <c r="BI530" s="447"/>
      <c r="BJ530" s="447"/>
      <c r="BK530" s="447"/>
      <c r="BL530" s="447"/>
      <c r="BM530" s="447"/>
      <c r="BN530" s="447"/>
      <c r="BO530" s="447"/>
      <c r="BP530" s="447"/>
      <c r="BQ530" s="242" t="s">
        <v>10033</v>
      </c>
    </row>
    <row r="531" spans="1:69" ht="30" x14ac:dyDescent="0.25">
      <c r="A531" s="261">
        <v>532</v>
      </c>
      <c r="B531" s="498" t="s">
        <v>9689</v>
      </c>
      <c r="C531" s="499" t="s">
        <v>9689</v>
      </c>
      <c r="D531" s="500" t="s">
        <v>60</v>
      </c>
      <c r="E531" s="450" t="s">
        <v>7871</v>
      </c>
      <c r="F531" s="498">
        <v>1</v>
      </c>
      <c r="G531" s="502" t="s">
        <v>9754</v>
      </c>
      <c r="H531" s="502">
        <v>1030645990</v>
      </c>
      <c r="I531" s="500" t="s">
        <v>62</v>
      </c>
      <c r="J531" s="502" t="s">
        <v>99</v>
      </c>
      <c r="K531" s="504">
        <v>34622</v>
      </c>
      <c r="L531" s="503" t="s">
        <v>9858</v>
      </c>
      <c r="M531" s="502">
        <v>3143456325</v>
      </c>
      <c r="N531" s="502" t="s">
        <v>10723</v>
      </c>
      <c r="O531" s="498" t="s">
        <v>1320</v>
      </c>
      <c r="P531" s="504">
        <v>45582</v>
      </c>
      <c r="Q531" s="439" t="s">
        <v>87</v>
      </c>
      <c r="R531" s="439" t="s">
        <v>10724</v>
      </c>
      <c r="S531" s="478">
        <v>45583</v>
      </c>
      <c r="T531" s="478">
        <v>45584</v>
      </c>
      <c r="U531" s="478">
        <v>45584</v>
      </c>
      <c r="V531" s="478">
        <v>45586</v>
      </c>
      <c r="W531" s="439" t="s">
        <v>218</v>
      </c>
      <c r="X531" s="517">
        <v>14319000</v>
      </c>
      <c r="Y531" s="282">
        <v>4773000</v>
      </c>
      <c r="Z531" s="478" t="s">
        <v>10507</v>
      </c>
      <c r="AA531" s="439"/>
      <c r="AB531" s="439"/>
      <c r="AC531" s="505" t="s">
        <v>105</v>
      </c>
      <c r="AD531" s="339" t="s">
        <v>125</v>
      </c>
      <c r="AE531" s="339" t="s">
        <v>125</v>
      </c>
      <c r="AF531" s="439" t="s">
        <v>92</v>
      </c>
      <c r="AG531" s="439" t="s">
        <v>7039</v>
      </c>
      <c r="AH531" s="439">
        <v>1945</v>
      </c>
      <c r="AI531" s="339" t="s">
        <v>75</v>
      </c>
      <c r="AJ531" s="339" t="s">
        <v>62</v>
      </c>
      <c r="AK531" s="493" t="s">
        <v>10214</v>
      </c>
      <c r="AL531" s="478">
        <v>45554</v>
      </c>
      <c r="AM531" s="493" t="s">
        <v>10334</v>
      </c>
      <c r="AN531" s="478">
        <v>45586</v>
      </c>
      <c r="AO531" s="439"/>
      <c r="AP531" s="439"/>
      <c r="AQ531" s="439"/>
      <c r="AR531" s="493">
        <v>116288</v>
      </c>
      <c r="AS531" s="491" t="s">
        <v>10386</v>
      </c>
      <c r="AT531" s="447"/>
      <c r="AU531" s="447"/>
      <c r="AV531" s="447"/>
      <c r="AW531" s="447"/>
      <c r="AX531" s="447"/>
      <c r="AY531" s="447"/>
      <c r="AZ531" s="447"/>
      <c r="BA531" s="447"/>
      <c r="BB531" s="447"/>
      <c r="BC531" s="447"/>
      <c r="BD531" s="447"/>
      <c r="BE531" s="447"/>
      <c r="BF531" s="447"/>
      <c r="BG531" s="447"/>
      <c r="BH531" s="447"/>
      <c r="BI531" s="447"/>
      <c r="BJ531" s="447"/>
      <c r="BK531" s="447"/>
      <c r="BL531" s="447"/>
      <c r="BM531" s="447"/>
      <c r="BN531" s="447"/>
      <c r="BO531" s="447"/>
      <c r="BP531" s="447"/>
      <c r="BQ531" s="242" t="s">
        <v>10034</v>
      </c>
    </row>
    <row r="532" spans="1:69" ht="30" x14ac:dyDescent="0.25">
      <c r="A532" s="261">
        <v>533</v>
      </c>
      <c r="B532" s="498" t="s">
        <v>9690</v>
      </c>
      <c r="C532" s="499" t="s">
        <v>9690</v>
      </c>
      <c r="D532" s="500" t="s">
        <v>60</v>
      </c>
      <c r="E532" s="450" t="s">
        <v>7871</v>
      </c>
      <c r="F532" s="498">
        <v>1</v>
      </c>
      <c r="G532" s="498" t="s">
        <v>7108</v>
      </c>
      <c r="H532" s="502">
        <v>57298225</v>
      </c>
      <c r="I532" s="500" t="s">
        <v>62</v>
      </c>
      <c r="J532" s="502" t="s">
        <v>1244</v>
      </c>
      <c r="K532" s="504">
        <v>30651</v>
      </c>
      <c r="L532" s="503" t="s">
        <v>9859</v>
      </c>
      <c r="M532" s="502">
        <v>3159269975</v>
      </c>
      <c r="N532" s="502" t="s">
        <v>7110</v>
      </c>
      <c r="O532" s="502" t="s">
        <v>9925</v>
      </c>
      <c r="P532" s="504">
        <v>45582</v>
      </c>
      <c r="Q532" s="439" t="s">
        <v>87</v>
      </c>
      <c r="R532" s="439" t="s">
        <v>10725</v>
      </c>
      <c r="S532" s="478">
        <v>45583</v>
      </c>
      <c r="T532" s="478">
        <v>45583</v>
      </c>
      <c r="U532" s="478">
        <v>45584</v>
      </c>
      <c r="V532" s="478">
        <v>45586</v>
      </c>
      <c r="W532" s="439" t="s">
        <v>520</v>
      </c>
      <c r="X532" s="517">
        <v>13000000</v>
      </c>
      <c r="Y532" s="282">
        <v>6500000</v>
      </c>
      <c r="Z532" s="478" t="s">
        <v>10726</v>
      </c>
      <c r="AA532" s="439"/>
      <c r="AB532" s="439"/>
      <c r="AC532" s="505" t="s">
        <v>105</v>
      </c>
      <c r="AD532" s="339" t="s">
        <v>125</v>
      </c>
      <c r="AE532" s="339" t="s">
        <v>125</v>
      </c>
      <c r="AF532" s="439" t="s">
        <v>92</v>
      </c>
      <c r="AG532" s="439" t="s">
        <v>10424</v>
      </c>
      <c r="AH532" s="439">
        <v>1950</v>
      </c>
      <c r="AI532" s="339" t="s">
        <v>94</v>
      </c>
      <c r="AJ532" s="339" t="s">
        <v>62</v>
      </c>
      <c r="AK532" s="493" t="s">
        <v>10335</v>
      </c>
      <c r="AL532" s="439"/>
      <c r="AM532" s="493" t="s">
        <v>10337</v>
      </c>
      <c r="AN532" s="478">
        <v>45586</v>
      </c>
      <c r="AO532" s="439"/>
      <c r="AP532" s="439"/>
      <c r="AQ532" s="439"/>
      <c r="AR532" s="493">
        <v>117533</v>
      </c>
      <c r="AS532" s="491" t="s">
        <v>10436</v>
      </c>
      <c r="AT532" s="447"/>
      <c r="AU532" s="447"/>
      <c r="AV532" s="447"/>
      <c r="AW532" s="447"/>
      <c r="AX532" s="447"/>
      <c r="AY532" s="447"/>
      <c r="AZ532" s="447"/>
      <c r="BA532" s="447"/>
      <c r="BB532" s="447"/>
      <c r="BC532" s="447"/>
      <c r="BD532" s="447"/>
      <c r="BE532" s="447"/>
      <c r="BF532" s="447"/>
      <c r="BG532" s="447"/>
      <c r="BH532" s="447"/>
      <c r="BI532" s="447"/>
      <c r="BJ532" s="447"/>
      <c r="BK532" s="447"/>
      <c r="BL532" s="447"/>
      <c r="BM532" s="447"/>
      <c r="BN532" s="447"/>
      <c r="BO532" s="447"/>
      <c r="BP532" s="447"/>
      <c r="BQ532" s="242" t="s">
        <v>10035</v>
      </c>
    </row>
    <row r="533" spans="1:69" ht="30" x14ac:dyDescent="0.25">
      <c r="A533" s="261">
        <v>534</v>
      </c>
      <c r="B533" s="498" t="s">
        <v>9691</v>
      </c>
      <c r="C533" s="499" t="s">
        <v>9691</v>
      </c>
      <c r="D533" s="500" t="s">
        <v>60</v>
      </c>
      <c r="E533" s="450" t="s">
        <v>7871</v>
      </c>
      <c r="F533" s="498">
        <v>1</v>
      </c>
      <c r="G533" s="502" t="s">
        <v>9755</v>
      </c>
      <c r="H533" s="502">
        <v>1010121140</v>
      </c>
      <c r="I533" s="500" t="s">
        <v>62</v>
      </c>
      <c r="J533" s="502" t="s">
        <v>182</v>
      </c>
      <c r="K533" s="504">
        <v>36767</v>
      </c>
      <c r="L533" s="503" t="s">
        <v>9860</v>
      </c>
      <c r="M533" s="502">
        <v>3228763203</v>
      </c>
      <c r="N533" s="502" t="s">
        <v>10727</v>
      </c>
      <c r="O533" s="498" t="s">
        <v>6307</v>
      </c>
      <c r="P533" s="504">
        <v>45582</v>
      </c>
      <c r="Q533" s="439" t="s">
        <v>87</v>
      </c>
      <c r="R533" s="439" t="s">
        <v>10728</v>
      </c>
      <c r="S533" s="478">
        <v>45586</v>
      </c>
      <c r="T533" s="478">
        <v>45587</v>
      </c>
      <c r="U533" s="478">
        <v>45584</v>
      </c>
      <c r="V533" s="478">
        <v>45586</v>
      </c>
      <c r="W533" s="439" t="s">
        <v>10574</v>
      </c>
      <c r="X533" s="510" t="s">
        <v>9937</v>
      </c>
      <c r="Y533" s="282">
        <v>5000000</v>
      </c>
      <c r="Z533" s="478" t="s">
        <v>10507</v>
      </c>
      <c r="AA533" s="439"/>
      <c r="AB533" s="439"/>
      <c r="AC533" s="505" t="s">
        <v>105</v>
      </c>
      <c r="AD533" s="339" t="s">
        <v>125</v>
      </c>
      <c r="AE533" s="339" t="s">
        <v>125</v>
      </c>
      <c r="AF533" s="439" t="s">
        <v>92</v>
      </c>
      <c r="AG533" s="439" t="s">
        <v>6464</v>
      </c>
      <c r="AH533" s="439">
        <v>1949</v>
      </c>
      <c r="AI533" s="339" t="s">
        <v>94</v>
      </c>
      <c r="AJ533" s="339" t="s">
        <v>62</v>
      </c>
      <c r="AK533" s="493" t="s">
        <v>10336</v>
      </c>
      <c r="AL533" s="478">
        <v>45553</v>
      </c>
      <c r="AM533" s="493" t="s">
        <v>10338</v>
      </c>
      <c r="AN533" s="478">
        <v>45586</v>
      </c>
      <c r="AO533" s="439"/>
      <c r="AP533" s="439"/>
      <c r="AQ533" s="439"/>
      <c r="AR533" s="493">
        <v>116899</v>
      </c>
      <c r="AS533" s="491" t="s">
        <v>10575</v>
      </c>
      <c r="AT533" s="447"/>
      <c r="AU533" s="447"/>
      <c r="AV533" s="447"/>
      <c r="AW533" s="447"/>
      <c r="AX533" s="447"/>
      <c r="AY533" s="447"/>
      <c r="AZ533" s="447"/>
      <c r="BA533" s="447"/>
      <c r="BB533" s="447"/>
      <c r="BC533" s="447"/>
      <c r="BD533" s="447"/>
      <c r="BE533" s="447"/>
      <c r="BF533" s="447"/>
      <c r="BG533" s="447"/>
      <c r="BH533" s="447"/>
      <c r="BI533" s="447"/>
      <c r="BJ533" s="447"/>
      <c r="BK533" s="447"/>
      <c r="BL533" s="447"/>
      <c r="BM533" s="447"/>
      <c r="BN533" s="447"/>
      <c r="BO533" s="447"/>
      <c r="BP533" s="447"/>
      <c r="BQ533" s="242" t="s">
        <v>10036</v>
      </c>
    </row>
    <row r="534" spans="1:69" ht="30" x14ac:dyDescent="0.25">
      <c r="A534" s="261">
        <v>535</v>
      </c>
      <c r="B534" s="498" t="s">
        <v>9692</v>
      </c>
      <c r="C534" s="499" t="s">
        <v>9692</v>
      </c>
      <c r="D534" s="500" t="s">
        <v>60</v>
      </c>
      <c r="E534" s="450" t="s">
        <v>7871</v>
      </c>
      <c r="F534" s="498">
        <v>1</v>
      </c>
      <c r="G534" s="502" t="s">
        <v>9756</v>
      </c>
      <c r="H534" s="502">
        <v>1099213221</v>
      </c>
      <c r="I534" s="500" t="s">
        <v>62</v>
      </c>
      <c r="J534" s="502" t="s">
        <v>129</v>
      </c>
      <c r="K534" s="504">
        <v>34863</v>
      </c>
      <c r="L534" s="503" t="s">
        <v>9861</v>
      </c>
      <c r="M534" s="502">
        <v>3115646962</v>
      </c>
      <c r="N534" s="502" t="s">
        <v>10729</v>
      </c>
      <c r="O534" s="513" t="s">
        <v>6473</v>
      </c>
      <c r="P534" s="504">
        <v>45582</v>
      </c>
      <c r="Q534" s="439" t="s">
        <v>87</v>
      </c>
      <c r="R534" s="439" t="s">
        <v>10730</v>
      </c>
      <c r="S534" s="478">
        <v>45583</v>
      </c>
      <c r="T534" s="478">
        <v>45583</v>
      </c>
      <c r="U534" s="478">
        <v>45584</v>
      </c>
      <c r="V534" s="478">
        <v>45586</v>
      </c>
      <c r="W534" s="439" t="s">
        <v>218</v>
      </c>
      <c r="X534" s="517">
        <v>18000000</v>
      </c>
      <c r="Y534" s="282">
        <v>6000000</v>
      </c>
      <c r="Z534" s="478" t="s">
        <v>10507</v>
      </c>
      <c r="AA534" s="439"/>
      <c r="AB534" s="439"/>
      <c r="AC534" s="505" t="s">
        <v>105</v>
      </c>
      <c r="AD534" s="339" t="s">
        <v>125</v>
      </c>
      <c r="AE534" s="339" t="s">
        <v>125</v>
      </c>
      <c r="AF534" s="439" t="s">
        <v>92</v>
      </c>
      <c r="AG534" s="439" t="s">
        <v>6464</v>
      </c>
      <c r="AH534" s="439">
        <v>1949</v>
      </c>
      <c r="AI534" s="339" t="s">
        <v>94</v>
      </c>
      <c r="AJ534" s="339" t="s">
        <v>62</v>
      </c>
      <c r="AK534" s="493" t="s">
        <v>10339</v>
      </c>
      <c r="AL534" s="478">
        <v>45558</v>
      </c>
      <c r="AM534" s="493" t="s">
        <v>10340</v>
      </c>
      <c r="AN534" s="478">
        <v>45586</v>
      </c>
      <c r="AO534" s="439"/>
      <c r="AP534" s="439"/>
      <c r="AQ534" s="439"/>
      <c r="AR534" s="493">
        <v>117790</v>
      </c>
      <c r="AS534" s="491" t="s">
        <v>10503</v>
      </c>
      <c r="AT534" s="447"/>
      <c r="AU534" s="447"/>
      <c r="AV534" s="447"/>
      <c r="AW534" s="447"/>
      <c r="AX534" s="447"/>
      <c r="AY534" s="447"/>
      <c r="AZ534" s="447"/>
      <c r="BA534" s="447"/>
      <c r="BB534" s="447"/>
      <c r="BC534" s="447"/>
      <c r="BD534" s="447"/>
      <c r="BE534" s="447"/>
      <c r="BF534" s="447"/>
      <c r="BG534" s="447"/>
      <c r="BH534" s="447"/>
      <c r="BI534" s="447"/>
      <c r="BJ534" s="447"/>
      <c r="BK534" s="447"/>
      <c r="BL534" s="447"/>
      <c r="BM534" s="447"/>
      <c r="BN534" s="447"/>
      <c r="BO534" s="447"/>
      <c r="BP534" s="447"/>
      <c r="BQ534" s="242" t="s">
        <v>10037</v>
      </c>
    </row>
    <row r="535" spans="1:69" ht="30" x14ac:dyDescent="0.25">
      <c r="A535" s="261">
        <v>536</v>
      </c>
      <c r="B535" s="498" t="s">
        <v>9693</v>
      </c>
      <c r="C535" s="499" t="s">
        <v>9693</v>
      </c>
      <c r="D535" s="500" t="s">
        <v>60</v>
      </c>
      <c r="E535" s="450" t="s">
        <v>7871</v>
      </c>
      <c r="F535" s="498">
        <v>1</v>
      </c>
      <c r="G535" s="502" t="s">
        <v>3801</v>
      </c>
      <c r="H535" s="502">
        <v>1026251827</v>
      </c>
      <c r="I535" s="500" t="s">
        <v>62</v>
      </c>
      <c r="J535" s="502" t="s">
        <v>182</v>
      </c>
      <c r="K535" s="504">
        <v>31518</v>
      </c>
      <c r="L535" s="503" t="s">
        <v>9862</v>
      </c>
      <c r="M535" s="502">
        <v>3212647565</v>
      </c>
      <c r="N535" s="502" t="s">
        <v>10731</v>
      </c>
      <c r="O535" s="498" t="s">
        <v>9917</v>
      </c>
      <c r="P535" s="504">
        <v>45581</v>
      </c>
      <c r="Q535" s="439" t="s">
        <v>87</v>
      </c>
      <c r="R535" s="439" t="s">
        <v>10732</v>
      </c>
      <c r="S535" s="478">
        <v>45582</v>
      </c>
      <c r="T535" s="478">
        <v>45582</v>
      </c>
      <c r="U535" s="478">
        <v>45582</v>
      </c>
      <c r="V535" s="478">
        <v>45583</v>
      </c>
      <c r="W535" s="439" t="s">
        <v>10574</v>
      </c>
      <c r="X535" s="517">
        <v>15000000</v>
      </c>
      <c r="Y535" s="282">
        <v>6000000</v>
      </c>
      <c r="Z535" s="478" t="s">
        <v>10507</v>
      </c>
      <c r="AA535" s="439"/>
      <c r="AB535" s="439"/>
      <c r="AC535" s="505" t="s">
        <v>105</v>
      </c>
      <c r="AD535" s="339" t="s">
        <v>125</v>
      </c>
      <c r="AE535" s="339" t="s">
        <v>125</v>
      </c>
      <c r="AF535" s="439" t="s">
        <v>92</v>
      </c>
      <c r="AG535" s="439" t="s">
        <v>10369</v>
      </c>
      <c r="AH535" s="439">
        <v>1952</v>
      </c>
      <c r="AI535" s="339" t="s">
        <v>94</v>
      </c>
      <c r="AJ535" s="339" t="s">
        <v>62</v>
      </c>
      <c r="AK535" s="493" t="s">
        <v>10341</v>
      </c>
      <c r="AL535" s="478">
        <v>45567</v>
      </c>
      <c r="AM535" s="493" t="s">
        <v>10344</v>
      </c>
      <c r="AN535" s="478">
        <v>45583</v>
      </c>
      <c r="AO535" s="439"/>
      <c r="AP535" s="439"/>
      <c r="AQ535" s="439"/>
      <c r="AR535" s="493">
        <v>118193</v>
      </c>
      <c r="AS535" s="491" t="s">
        <v>10575</v>
      </c>
      <c r="AT535" s="447"/>
      <c r="AU535" s="447"/>
      <c r="AV535" s="447"/>
      <c r="AW535" s="447"/>
      <c r="AX535" s="447"/>
      <c r="AY535" s="447"/>
      <c r="AZ535" s="447"/>
      <c r="BA535" s="447"/>
      <c r="BB535" s="447"/>
      <c r="BC535" s="447"/>
      <c r="BD535" s="447"/>
      <c r="BE535" s="447"/>
      <c r="BF535" s="447"/>
      <c r="BG535" s="447"/>
      <c r="BH535" s="447"/>
      <c r="BI535" s="447"/>
      <c r="BJ535" s="447"/>
      <c r="BK535" s="447"/>
      <c r="BL535" s="447"/>
      <c r="BM535" s="447"/>
      <c r="BN535" s="447"/>
      <c r="BO535" s="447"/>
      <c r="BP535" s="447"/>
      <c r="BQ535" s="242" t="s">
        <v>10038</v>
      </c>
    </row>
    <row r="536" spans="1:69" ht="30" x14ac:dyDescent="0.25">
      <c r="A536" s="261">
        <v>537</v>
      </c>
      <c r="B536" s="498" t="s">
        <v>9694</v>
      </c>
      <c r="C536" s="499" t="s">
        <v>9694</v>
      </c>
      <c r="D536" s="500" t="s">
        <v>60</v>
      </c>
      <c r="E536" s="450" t="s">
        <v>7871</v>
      </c>
      <c r="F536" s="498">
        <v>1</v>
      </c>
      <c r="G536" s="502" t="s">
        <v>9757</v>
      </c>
      <c r="H536" s="502">
        <v>79453799</v>
      </c>
      <c r="I536" s="500" t="s">
        <v>62</v>
      </c>
      <c r="J536" s="502" t="s">
        <v>129</v>
      </c>
      <c r="K536" s="504">
        <v>25039</v>
      </c>
      <c r="L536" s="503" t="s">
        <v>9863</v>
      </c>
      <c r="M536" s="502" t="s">
        <v>10733</v>
      </c>
      <c r="N536" s="502" t="s">
        <v>10734</v>
      </c>
      <c r="O536" s="498" t="s">
        <v>185</v>
      </c>
      <c r="P536" s="504">
        <v>45588</v>
      </c>
      <c r="Q536" s="439" t="s">
        <v>87</v>
      </c>
      <c r="R536" s="439" t="s">
        <v>10735</v>
      </c>
      <c r="S536" s="478">
        <v>45588</v>
      </c>
      <c r="T536" s="478">
        <v>45589</v>
      </c>
      <c r="U536" s="478">
        <v>45588</v>
      </c>
      <c r="V536" s="478">
        <v>45589</v>
      </c>
      <c r="W536" s="439" t="s">
        <v>10574</v>
      </c>
      <c r="X536" s="517">
        <v>12500000</v>
      </c>
      <c r="Y536" s="282">
        <v>5000000</v>
      </c>
      <c r="Z536" s="478" t="s">
        <v>10507</v>
      </c>
      <c r="AA536" s="439"/>
      <c r="AB536" s="439"/>
      <c r="AC536" s="505" t="s">
        <v>105</v>
      </c>
      <c r="AD536" s="339" t="s">
        <v>125</v>
      </c>
      <c r="AE536" s="339" t="s">
        <v>125</v>
      </c>
      <c r="AF536" s="439" t="s">
        <v>92</v>
      </c>
      <c r="AG536" s="439" t="s">
        <v>10369</v>
      </c>
      <c r="AH536" s="439">
        <v>1952</v>
      </c>
      <c r="AI536" s="339" t="s">
        <v>94</v>
      </c>
      <c r="AJ536" s="339" t="s">
        <v>62</v>
      </c>
      <c r="AK536" s="493" t="s">
        <v>10342</v>
      </c>
      <c r="AL536" s="478">
        <v>45565</v>
      </c>
      <c r="AM536" s="493" t="s">
        <v>10345</v>
      </c>
      <c r="AN536" s="478">
        <v>45588</v>
      </c>
      <c r="AO536" s="439"/>
      <c r="AP536" s="439"/>
      <c r="AQ536" s="439"/>
      <c r="AR536" s="493">
        <v>118177</v>
      </c>
      <c r="AS536" s="491" t="s">
        <v>10575</v>
      </c>
      <c r="AT536" s="447"/>
      <c r="AU536" s="447"/>
      <c r="AV536" s="447"/>
      <c r="AW536" s="447"/>
      <c r="AX536" s="447"/>
      <c r="AY536" s="447"/>
      <c r="AZ536" s="447"/>
      <c r="BA536" s="447"/>
      <c r="BB536" s="447"/>
      <c r="BC536" s="447"/>
      <c r="BD536" s="447"/>
      <c r="BE536" s="447"/>
      <c r="BF536" s="447"/>
      <c r="BG536" s="447"/>
      <c r="BH536" s="447"/>
      <c r="BI536" s="447"/>
      <c r="BJ536" s="447"/>
      <c r="BK536" s="447"/>
      <c r="BL536" s="447"/>
      <c r="BM536" s="447"/>
      <c r="BN536" s="447"/>
      <c r="BO536" s="447"/>
      <c r="BP536" s="447"/>
      <c r="BQ536" s="242" t="s">
        <v>10039</v>
      </c>
    </row>
    <row r="537" spans="1:69" x14ac:dyDescent="0.25">
      <c r="A537" s="261">
        <v>538</v>
      </c>
      <c r="B537" s="498" t="s">
        <v>9695</v>
      </c>
      <c r="C537" s="499" t="s">
        <v>9695</v>
      </c>
      <c r="D537" s="500" t="s">
        <v>60</v>
      </c>
      <c r="E537" s="450" t="s">
        <v>7871</v>
      </c>
      <c r="F537" s="498">
        <v>1</v>
      </c>
      <c r="G537" s="502" t="s">
        <v>9758</v>
      </c>
      <c r="H537" s="502">
        <v>79324941</v>
      </c>
      <c r="I537" s="500" t="s">
        <v>62</v>
      </c>
      <c r="J537" s="502" t="s">
        <v>129</v>
      </c>
      <c r="K537" s="504">
        <v>23709</v>
      </c>
      <c r="L537" s="503" t="s">
        <v>9864</v>
      </c>
      <c r="M537" s="502">
        <v>3102007068</v>
      </c>
      <c r="N537" s="502" t="s">
        <v>10736</v>
      </c>
      <c r="O537" s="498" t="s">
        <v>185</v>
      </c>
      <c r="P537" s="504">
        <v>45590</v>
      </c>
      <c r="Q537" s="439" t="s">
        <v>87</v>
      </c>
      <c r="R537" s="439" t="s">
        <v>10737</v>
      </c>
      <c r="S537" s="478">
        <v>45590</v>
      </c>
      <c r="T537" s="478">
        <v>45593</v>
      </c>
      <c r="U537" s="478">
        <v>45594</v>
      </c>
      <c r="V537" s="439"/>
      <c r="W537" s="439"/>
      <c r="X537" s="517">
        <v>12500000</v>
      </c>
      <c r="Y537" s="282"/>
      <c r="Z537" s="478" t="s">
        <v>10507</v>
      </c>
      <c r="AA537" s="439"/>
      <c r="AB537" s="439"/>
      <c r="AC537" s="505" t="s">
        <v>105</v>
      </c>
      <c r="AD537" s="339" t="s">
        <v>125</v>
      </c>
      <c r="AE537" s="339" t="s">
        <v>125</v>
      </c>
      <c r="AF537" s="439" t="s">
        <v>92</v>
      </c>
      <c r="AG537" s="439" t="s">
        <v>10369</v>
      </c>
      <c r="AH537" s="439">
        <v>1952</v>
      </c>
      <c r="AI537" s="339" t="s">
        <v>75</v>
      </c>
      <c r="AJ537" s="339" t="s">
        <v>62</v>
      </c>
      <c r="AK537" s="493" t="s">
        <v>10343</v>
      </c>
      <c r="AL537" s="478">
        <v>45565</v>
      </c>
      <c r="AM537" s="493" t="s">
        <v>10346</v>
      </c>
      <c r="AN537" s="478">
        <v>45590</v>
      </c>
      <c r="AO537" s="439"/>
      <c r="AP537" s="439"/>
      <c r="AQ537" s="439"/>
      <c r="AR537" s="493">
        <v>118178</v>
      </c>
      <c r="AS537" s="491"/>
      <c r="AT537" s="447"/>
      <c r="AU537" s="447"/>
      <c r="AV537" s="447"/>
      <c r="AW537" s="447"/>
      <c r="AX537" s="447"/>
      <c r="AY537" s="447"/>
      <c r="AZ537" s="447"/>
      <c r="BA537" s="447"/>
      <c r="BB537" s="447"/>
      <c r="BC537" s="447"/>
      <c r="BD537" s="447"/>
      <c r="BE537" s="447"/>
      <c r="BF537" s="447"/>
      <c r="BG537" s="447"/>
      <c r="BH537" s="447"/>
      <c r="BI537" s="447"/>
      <c r="BJ537" s="447"/>
      <c r="BK537" s="447"/>
      <c r="BL537" s="447"/>
      <c r="BM537" s="447"/>
      <c r="BN537" s="447"/>
      <c r="BO537" s="447"/>
      <c r="BP537" s="447"/>
      <c r="BQ537" s="242" t="s">
        <v>10040</v>
      </c>
    </row>
    <row r="538" spans="1:69" ht="30" x14ac:dyDescent="0.25">
      <c r="A538" s="261">
        <v>539</v>
      </c>
      <c r="B538" s="498" t="s">
        <v>9696</v>
      </c>
      <c r="C538" s="499" t="s">
        <v>9696</v>
      </c>
      <c r="D538" s="500" t="s">
        <v>60</v>
      </c>
      <c r="E538" s="450" t="s">
        <v>5938</v>
      </c>
      <c r="F538" s="498">
        <v>1</v>
      </c>
      <c r="G538" s="502" t="s">
        <v>2669</v>
      </c>
      <c r="H538" s="502">
        <v>1065013583</v>
      </c>
      <c r="I538" s="500" t="s">
        <v>62</v>
      </c>
      <c r="J538" s="502" t="s">
        <v>182</v>
      </c>
      <c r="K538" s="504">
        <v>36220</v>
      </c>
      <c r="L538" s="503" t="s">
        <v>9865</v>
      </c>
      <c r="M538" s="502">
        <v>3014257564</v>
      </c>
      <c r="N538" s="249" t="s">
        <v>10738</v>
      </c>
      <c r="O538" s="498" t="s">
        <v>9926</v>
      </c>
      <c r="P538" s="504">
        <v>45587</v>
      </c>
      <c r="Q538" s="439" t="s">
        <v>87</v>
      </c>
      <c r="R538" s="439" t="s">
        <v>10739</v>
      </c>
      <c r="S538" s="478">
        <v>45588</v>
      </c>
      <c r="T538" s="478">
        <v>45593</v>
      </c>
      <c r="U538" s="478">
        <v>45588</v>
      </c>
      <c r="V538" s="478">
        <v>45593</v>
      </c>
      <c r="W538" s="439" t="s">
        <v>10574</v>
      </c>
      <c r="X538" s="517">
        <v>13750000</v>
      </c>
      <c r="Y538" s="282">
        <v>5500000</v>
      </c>
      <c r="Z538" s="478" t="s">
        <v>10507</v>
      </c>
      <c r="AA538" s="439"/>
      <c r="AB538" s="439"/>
      <c r="AC538" s="505" t="s">
        <v>105</v>
      </c>
      <c r="AD538" s="339" t="s">
        <v>125</v>
      </c>
      <c r="AE538" s="339" t="s">
        <v>125</v>
      </c>
      <c r="AF538" s="439" t="s">
        <v>92</v>
      </c>
      <c r="AG538" s="439" t="s">
        <v>10369</v>
      </c>
      <c r="AH538" s="439">
        <v>1952</v>
      </c>
      <c r="AI538" s="339" t="s">
        <v>94</v>
      </c>
      <c r="AJ538" s="339" t="s">
        <v>62</v>
      </c>
      <c r="AK538" s="493" t="s">
        <v>10347</v>
      </c>
      <c r="AL538" s="478">
        <v>45572</v>
      </c>
      <c r="AM538" s="493" t="s">
        <v>10348</v>
      </c>
      <c r="AN538" s="478">
        <v>45588</v>
      </c>
      <c r="AO538" s="439"/>
      <c r="AP538" s="439"/>
      <c r="AQ538" s="439"/>
      <c r="AR538" s="493">
        <v>118027</v>
      </c>
      <c r="AS538" s="491" t="s">
        <v>10503</v>
      </c>
      <c r="AT538" s="447"/>
      <c r="AU538" s="447"/>
      <c r="AV538" s="447"/>
      <c r="AW538" s="447"/>
      <c r="AX538" s="447"/>
      <c r="AY538" s="447"/>
      <c r="AZ538" s="447"/>
      <c r="BA538" s="447"/>
      <c r="BB538" s="447"/>
      <c r="BC538" s="447"/>
      <c r="BD538" s="447"/>
      <c r="BE538" s="447"/>
      <c r="BF538" s="447"/>
      <c r="BG538" s="447"/>
      <c r="BH538" s="447"/>
      <c r="BI538" s="447"/>
      <c r="BJ538" s="447"/>
      <c r="BK538" s="447"/>
      <c r="BL538" s="447"/>
      <c r="BM538" s="447"/>
      <c r="BN538" s="447"/>
      <c r="BO538" s="447"/>
      <c r="BP538" s="447"/>
      <c r="BQ538" s="242" t="s">
        <v>10041</v>
      </c>
    </row>
    <row r="539" spans="1:69" ht="30" x14ac:dyDescent="0.25">
      <c r="A539" s="261">
        <v>540</v>
      </c>
      <c r="B539" s="498" t="s">
        <v>9697</v>
      </c>
      <c r="C539" s="499" t="s">
        <v>9697</v>
      </c>
      <c r="D539" s="500" t="s">
        <v>60</v>
      </c>
      <c r="E539" s="450" t="s">
        <v>5938</v>
      </c>
      <c r="F539" s="498">
        <v>1</v>
      </c>
      <c r="G539" s="502" t="s">
        <v>9759</v>
      </c>
      <c r="H539" s="502">
        <v>1020733229</v>
      </c>
      <c r="I539" s="500" t="s">
        <v>62</v>
      </c>
      <c r="J539" s="502" t="s">
        <v>10480</v>
      </c>
      <c r="K539" s="504">
        <v>32312</v>
      </c>
      <c r="L539" s="503" t="s">
        <v>9866</v>
      </c>
      <c r="M539" s="502">
        <v>3153938147</v>
      </c>
      <c r="N539" s="502" t="s">
        <v>10740</v>
      </c>
      <c r="O539" s="498" t="s">
        <v>9927</v>
      </c>
      <c r="P539" s="504">
        <v>45589</v>
      </c>
      <c r="Q539" s="439" t="s">
        <v>87</v>
      </c>
      <c r="R539" s="439" t="s">
        <v>10741</v>
      </c>
      <c r="S539" s="478">
        <v>45593</v>
      </c>
      <c r="T539" s="478">
        <v>45593</v>
      </c>
      <c r="U539" s="478">
        <v>45591</v>
      </c>
      <c r="V539" s="478">
        <v>45593</v>
      </c>
      <c r="W539" s="439" t="s">
        <v>520</v>
      </c>
      <c r="X539" s="517">
        <v>16000000</v>
      </c>
      <c r="Y539" s="282">
        <v>8000000</v>
      </c>
      <c r="Z539" s="478">
        <v>45653</v>
      </c>
      <c r="AA539" s="439"/>
      <c r="AB539" s="439"/>
      <c r="AC539" s="505" t="s">
        <v>105</v>
      </c>
      <c r="AD539" s="339" t="s">
        <v>125</v>
      </c>
      <c r="AE539" s="339" t="s">
        <v>125</v>
      </c>
      <c r="AF539" s="439" t="s">
        <v>92</v>
      </c>
      <c r="AG539" s="439" t="s">
        <v>6464</v>
      </c>
      <c r="AH539" s="439">
        <v>1949</v>
      </c>
      <c r="AI539" s="339" t="s">
        <v>94</v>
      </c>
      <c r="AJ539" s="339" t="s">
        <v>62</v>
      </c>
      <c r="AK539" s="493" t="s">
        <v>10349</v>
      </c>
      <c r="AL539" s="478">
        <v>45586</v>
      </c>
      <c r="AM539" s="493" t="s">
        <v>10350</v>
      </c>
      <c r="AN539" s="478">
        <v>45590</v>
      </c>
      <c r="AO539" s="439"/>
      <c r="AP539" s="439"/>
      <c r="AQ539" s="439"/>
      <c r="AR539" s="518">
        <v>119649</v>
      </c>
      <c r="AS539" s="488" t="s">
        <v>10422</v>
      </c>
      <c r="AT539" s="447"/>
      <c r="AU539" s="447"/>
      <c r="AV539" s="447"/>
      <c r="AW539" s="447"/>
      <c r="AX539" s="447"/>
      <c r="AY539" s="447"/>
      <c r="AZ539" s="447"/>
      <c r="BA539" s="447"/>
      <c r="BB539" s="447"/>
      <c r="BC539" s="447"/>
      <c r="BD539" s="447"/>
      <c r="BE539" s="447"/>
      <c r="BF539" s="447"/>
      <c r="BG539" s="447"/>
      <c r="BH539" s="447"/>
      <c r="BI539" s="447"/>
      <c r="BJ539" s="447"/>
      <c r="BK539" s="447"/>
      <c r="BL539" s="447"/>
      <c r="BM539" s="447"/>
      <c r="BN539" s="447"/>
      <c r="BO539" s="447"/>
      <c r="BP539" s="447"/>
      <c r="BQ539" s="242" t="s">
        <v>10042</v>
      </c>
    </row>
    <row r="540" spans="1:69" ht="30" x14ac:dyDescent="0.25">
      <c r="A540" s="261">
        <v>541</v>
      </c>
      <c r="B540" s="498" t="s">
        <v>9698</v>
      </c>
      <c r="C540" s="499" t="s">
        <v>9698</v>
      </c>
      <c r="D540" s="500" t="s">
        <v>60</v>
      </c>
      <c r="E540" s="450" t="s">
        <v>7871</v>
      </c>
      <c r="F540" s="498">
        <v>1</v>
      </c>
      <c r="G540" s="502" t="s">
        <v>9760</v>
      </c>
      <c r="H540" s="502">
        <v>79940456</v>
      </c>
      <c r="I540" s="500" t="s">
        <v>62</v>
      </c>
      <c r="J540" s="502" t="s">
        <v>129</v>
      </c>
      <c r="K540" s="502" t="s">
        <v>10742</v>
      </c>
      <c r="L540" s="503" t="s">
        <v>9867</v>
      </c>
      <c r="M540" s="502">
        <v>3192730230</v>
      </c>
      <c r="N540" s="502" t="s">
        <v>10743</v>
      </c>
      <c r="O540" s="513" t="s">
        <v>6473</v>
      </c>
      <c r="P540" s="504">
        <v>45589</v>
      </c>
      <c r="Q540" s="439" t="s">
        <v>87</v>
      </c>
      <c r="R540" s="439" t="s">
        <v>10744</v>
      </c>
      <c r="S540" s="478">
        <v>45590</v>
      </c>
      <c r="T540" s="478">
        <v>45590</v>
      </c>
      <c r="U540" s="478">
        <v>45591</v>
      </c>
      <c r="V540" s="478">
        <v>45593</v>
      </c>
      <c r="W540" s="439" t="s">
        <v>218</v>
      </c>
      <c r="X540" s="517">
        <v>18000000</v>
      </c>
      <c r="Y540" s="282">
        <v>6000000</v>
      </c>
      <c r="Z540" s="478" t="s">
        <v>10507</v>
      </c>
      <c r="AA540" s="439"/>
      <c r="AB540" s="439"/>
      <c r="AC540" s="505" t="s">
        <v>105</v>
      </c>
      <c r="AD540" s="339" t="s">
        <v>125</v>
      </c>
      <c r="AE540" s="339" t="s">
        <v>125</v>
      </c>
      <c r="AF540" s="439" t="s">
        <v>92</v>
      </c>
      <c r="AG540" s="439" t="s">
        <v>6464</v>
      </c>
      <c r="AH540" s="439">
        <v>1949</v>
      </c>
      <c r="AI540" s="339" t="s">
        <v>75</v>
      </c>
      <c r="AJ540" s="339" t="s">
        <v>62</v>
      </c>
      <c r="AK540" s="493" t="s">
        <v>10351</v>
      </c>
      <c r="AL540" s="478">
        <v>45565</v>
      </c>
      <c r="AM540" s="493" t="s">
        <v>10352</v>
      </c>
      <c r="AN540" s="478">
        <v>45590</v>
      </c>
      <c r="AO540" s="439"/>
      <c r="AP540" s="439"/>
      <c r="AQ540" s="439"/>
      <c r="AR540" s="493">
        <v>117788</v>
      </c>
      <c r="AS540" s="491" t="s">
        <v>10581</v>
      </c>
      <c r="AT540" s="447"/>
      <c r="AU540" s="447"/>
      <c r="AV540" s="447"/>
      <c r="AW540" s="447"/>
      <c r="AX540" s="447"/>
      <c r="AY540" s="447"/>
      <c r="AZ540" s="447"/>
      <c r="BA540" s="447"/>
      <c r="BB540" s="447"/>
      <c r="BC540" s="447"/>
      <c r="BD540" s="447"/>
      <c r="BE540" s="447"/>
      <c r="BF540" s="447"/>
      <c r="BG540" s="447"/>
      <c r="BH540" s="447"/>
      <c r="BI540" s="447"/>
      <c r="BJ540" s="447"/>
      <c r="BK540" s="447"/>
      <c r="BL540" s="447"/>
      <c r="BM540" s="447"/>
      <c r="BN540" s="447"/>
      <c r="BO540" s="447"/>
      <c r="BP540" s="447"/>
      <c r="BQ540" s="242" t="s">
        <v>10043</v>
      </c>
    </row>
    <row r="541" spans="1:69" ht="30" x14ac:dyDescent="0.25">
      <c r="A541" s="261">
        <v>542</v>
      </c>
      <c r="B541" s="498" t="s">
        <v>9699</v>
      </c>
      <c r="C541" s="499" t="s">
        <v>9699</v>
      </c>
      <c r="D541" s="500" t="s">
        <v>60</v>
      </c>
      <c r="E541" s="450" t="s">
        <v>7871</v>
      </c>
      <c r="F541" s="498">
        <v>1</v>
      </c>
      <c r="G541" s="502" t="s">
        <v>9761</v>
      </c>
      <c r="H541" s="502">
        <v>1020802719</v>
      </c>
      <c r="I541" s="500" t="s">
        <v>62</v>
      </c>
      <c r="J541" s="502" t="s">
        <v>375</v>
      </c>
      <c r="K541" s="504">
        <v>34770</v>
      </c>
      <c r="L541" s="503" t="s">
        <v>9868</v>
      </c>
      <c r="M541" s="502" t="s">
        <v>10745</v>
      </c>
      <c r="N541" s="249" t="s">
        <v>10746</v>
      </c>
      <c r="O541" s="513" t="s">
        <v>9928</v>
      </c>
      <c r="P541" s="504">
        <v>45590</v>
      </c>
      <c r="Q541" s="439" t="s">
        <v>87</v>
      </c>
      <c r="R541" s="439" t="s">
        <v>10747</v>
      </c>
      <c r="S541" s="478">
        <v>45590</v>
      </c>
      <c r="T541" s="478">
        <v>45593</v>
      </c>
      <c r="U541" s="478">
        <v>45593</v>
      </c>
      <c r="V541" s="478">
        <v>45593</v>
      </c>
      <c r="W541" s="439" t="s">
        <v>10574</v>
      </c>
      <c r="X541" s="517">
        <v>15000000</v>
      </c>
      <c r="Y541" s="282">
        <v>6000000</v>
      </c>
      <c r="Z541" s="478" t="s">
        <v>10507</v>
      </c>
      <c r="AA541" s="439"/>
      <c r="AB541" s="439"/>
      <c r="AC541" s="505" t="s">
        <v>105</v>
      </c>
      <c r="AD541" s="339" t="s">
        <v>125</v>
      </c>
      <c r="AE541" s="339" t="s">
        <v>125</v>
      </c>
      <c r="AF541" s="439" t="s">
        <v>92</v>
      </c>
      <c r="AG541" s="439" t="s">
        <v>8767</v>
      </c>
      <c r="AH541" s="439">
        <v>1956</v>
      </c>
      <c r="AI541" s="339" t="s">
        <v>94</v>
      </c>
      <c r="AJ541" s="339" t="s">
        <v>62</v>
      </c>
      <c r="AK541" s="493" t="s">
        <v>10353</v>
      </c>
      <c r="AL541" s="478">
        <v>45565</v>
      </c>
      <c r="AM541" s="493" t="s">
        <v>10354</v>
      </c>
      <c r="AN541" s="478">
        <v>45590</v>
      </c>
      <c r="AO541" s="439"/>
      <c r="AP541" s="439"/>
      <c r="AQ541" s="439"/>
      <c r="AR541" s="493">
        <v>118119</v>
      </c>
      <c r="AS541" s="491" t="s">
        <v>10575</v>
      </c>
      <c r="AT541" s="447"/>
      <c r="AU541" s="447"/>
      <c r="AV541" s="447"/>
      <c r="AW541" s="447"/>
      <c r="AX541" s="447"/>
      <c r="AY541" s="447"/>
      <c r="AZ541" s="447"/>
      <c r="BA541" s="447"/>
      <c r="BB541" s="447"/>
      <c r="BC541" s="447"/>
      <c r="BD541" s="447"/>
      <c r="BE541" s="447"/>
      <c r="BF541" s="447"/>
      <c r="BG541" s="447"/>
      <c r="BH541" s="447"/>
      <c r="BI541" s="447"/>
      <c r="BJ541" s="447"/>
      <c r="BK541" s="447"/>
      <c r="BL541" s="447"/>
      <c r="BM541" s="447"/>
      <c r="BN541" s="447"/>
      <c r="BO541" s="447"/>
      <c r="BP541" s="447"/>
      <c r="BQ541" s="242" t="s">
        <v>10044</v>
      </c>
    </row>
    <row r="542" spans="1:69" ht="30" x14ac:dyDescent="0.25">
      <c r="A542" s="261">
        <v>543</v>
      </c>
      <c r="B542" s="498" t="s">
        <v>9700</v>
      </c>
      <c r="C542" s="499" t="s">
        <v>9700</v>
      </c>
      <c r="D542" s="500" t="s">
        <v>60</v>
      </c>
      <c r="E542" s="450" t="s">
        <v>7871</v>
      </c>
      <c r="F542" s="498">
        <v>1</v>
      </c>
      <c r="G542" s="502" t="s">
        <v>9762</v>
      </c>
      <c r="H542" s="502">
        <v>53009230</v>
      </c>
      <c r="I542" s="500" t="s">
        <v>62</v>
      </c>
      <c r="J542" s="502" t="s">
        <v>182</v>
      </c>
      <c r="K542" s="504">
        <v>30632</v>
      </c>
      <c r="L542" s="503" t="s">
        <v>9869</v>
      </c>
      <c r="M542" s="502" t="s">
        <v>10748</v>
      </c>
      <c r="N542" s="502" t="s">
        <v>10749</v>
      </c>
      <c r="O542" s="498" t="s">
        <v>2190</v>
      </c>
      <c r="P542" s="504">
        <v>45590</v>
      </c>
      <c r="Q542" s="439" t="s">
        <v>87</v>
      </c>
      <c r="R542" s="439" t="s">
        <v>10750</v>
      </c>
      <c r="S542" s="478">
        <v>45592</v>
      </c>
      <c r="T542" s="478">
        <v>45593</v>
      </c>
      <c r="U542" s="478">
        <v>45594</v>
      </c>
      <c r="V542" s="478">
        <v>45593</v>
      </c>
      <c r="W542" s="439" t="s">
        <v>10574</v>
      </c>
      <c r="X542" s="517">
        <v>21250000</v>
      </c>
      <c r="Y542" s="282">
        <v>8500000</v>
      </c>
      <c r="Z542" s="478" t="s">
        <v>10507</v>
      </c>
      <c r="AA542" s="439"/>
      <c r="AB542" s="439"/>
      <c r="AC542" s="505" t="s">
        <v>105</v>
      </c>
      <c r="AD542" s="339" t="s">
        <v>125</v>
      </c>
      <c r="AE542" s="339" t="s">
        <v>125</v>
      </c>
      <c r="AF542" s="439" t="s">
        <v>92</v>
      </c>
      <c r="AG542" s="439" t="s">
        <v>6464</v>
      </c>
      <c r="AH542" s="439">
        <v>1949</v>
      </c>
      <c r="AI542" s="339" t="s">
        <v>75</v>
      </c>
      <c r="AJ542" s="339" t="s">
        <v>62</v>
      </c>
      <c r="AK542" s="493" t="s">
        <v>10355</v>
      </c>
      <c r="AL542" s="478">
        <v>45565</v>
      </c>
      <c r="AM542" s="493" t="s">
        <v>10356</v>
      </c>
      <c r="AN542" s="478">
        <v>45590</v>
      </c>
      <c r="AO542" s="439"/>
      <c r="AP542" s="439"/>
      <c r="AQ542" s="439"/>
      <c r="AR542" s="493">
        <v>117936</v>
      </c>
      <c r="AS542" s="491" t="s">
        <v>10581</v>
      </c>
      <c r="AT542" s="447"/>
      <c r="AU542" s="447"/>
      <c r="AV542" s="447"/>
      <c r="AW542" s="447"/>
      <c r="AX542" s="447"/>
      <c r="AY542" s="447"/>
      <c r="AZ542" s="447"/>
      <c r="BA542" s="447"/>
      <c r="BB542" s="447"/>
      <c r="BC542" s="447"/>
      <c r="BD542" s="447"/>
      <c r="BE542" s="447"/>
      <c r="BF542" s="447"/>
      <c r="BG542" s="447"/>
      <c r="BH542" s="447"/>
      <c r="BI542" s="447"/>
      <c r="BJ542" s="447"/>
      <c r="BK542" s="447"/>
      <c r="BL542" s="447"/>
      <c r="BM542" s="447"/>
      <c r="BN542" s="447"/>
      <c r="BO542" s="447"/>
      <c r="BP542" s="447"/>
      <c r="BQ542" s="242" t="s">
        <v>10045</v>
      </c>
    </row>
    <row r="543" spans="1:69" ht="30" x14ac:dyDescent="0.25">
      <c r="A543" s="261">
        <v>544</v>
      </c>
      <c r="B543" s="511" t="s">
        <v>9701</v>
      </c>
      <c r="C543" s="519" t="s">
        <v>9701</v>
      </c>
      <c r="D543" s="500" t="s">
        <v>60</v>
      </c>
      <c r="E543" s="450" t="s">
        <v>5938</v>
      </c>
      <c r="F543" s="498">
        <v>1</v>
      </c>
      <c r="G543" s="502" t="s">
        <v>9763</v>
      </c>
      <c r="H543" s="502">
        <v>80769462</v>
      </c>
      <c r="I543" s="500" t="s">
        <v>62</v>
      </c>
      <c r="J543" s="502" t="s">
        <v>1430</v>
      </c>
      <c r="K543" s="504">
        <v>30895</v>
      </c>
      <c r="L543" s="503" t="s">
        <v>9870</v>
      </c>
      <c r="M543" s="502" t="s">
        <v>10751</v>
      </c>
      <c r="N543" s="502" t="s">
        <v>10752</v>
      </c>
      <c r="O543" s="498" t="s">
        <v>9929</v>
      </c>
      <c r="P543" s="504">
        <v>45590</v>
      </c>
      <c r="Q543" s="439" t="s">
        <v>87</v>
      </c>
      <c r="R543" s="439" t="s">
        <v>10753</v>
      </c>
      <c r="S543" s="478">
        <v>45592</v>
      </c>
      <c r="T543" s="478">
        <v>45593</v>
      </c>
      <c r="U543" s="478">
        <v>45591</v>
      </c>
      <c r="V543" s="478">
        <v>45593</v>
      </c>
      <c r="W543" s="439" t="s">
        <v>10574</v>
      </c>
      <c r="X543" s="517">
        <v>11250000</v>
      </c>
      <c r="Y543" s="282">
        <v>4500000</v>
      </c>
      <c r="Z543" s="478" t="s">
        <v>10507</v>
      </c>
      <c r="AA543" s="439"/>
      <c r="AB543" s="439"/>
      <c r="AC543" s="505" t="s">
        <v>105</v>
      </c>
      <c r="AD543" s="339" t="s">
        <v>125</v>
      </c>
      <c r="AE543" s="339" t="s">
        <v>125</v>
      </c>
      <c r="AF543" s="439" t="s">
        <v>92</v>
      </c>
      <c r="AG543" s="439" t="s">
        <v>6464</v>
      </c>
      <c r="AH543" s="439">
        <v>1949</v>
      </c>
      <c r="AI543" s="339" t="s">
        <v>94</v>
      </c>
      <c r="AJ543" s="339" t="s">
        <v>62</v>
      </c>
      <c r="AK543" s="493" t="s">
        <v>10361</v>
      </c>
      <c r="AL543" s="478">
        <v>45566</v>
      </c>
      <c r="AM543" s="493" t="s">
        <v>10364</v>
      </c>
      <c r="AN543" s="478">
        <v>45591</v>
      </c>
      <c r="AO543" s="439"/>
      <c r="AP543" s="439"/>
      <c r="AQ543" s="439"/>
      <c r="AR543" s="493">
        <v>118844</v>
      </c>
      <c r="AS543" s="488" t="s">
        <v>10422</v>
      </c>
      <c r="AT543" s="447"/>
      <c r="AU543" s="447"/>
      <c r="AV543" s="447"/>
      <c r="AW543" s="447"/>
      <c r="AX543" s="447"/>
      <c r="AY543" s="447"/>
      <c r="AZ543" s="447"/>
      <c r="BA543" s="447"/>
      <c r="BB543" s="447"/>
      <c r="BC543" s="447"/>
      <c r="BD543" s="447"/>
      <c r="BE543" s="447"/>
      <c r="BF543" s="447"/>
      <c r="BG543" s="447"/>
      <c r="BH543" s="447"/>
      <c r="BI543" s="447"/>
      <c r="BJ543" s="447"/>
      <c r="BK543" s="447"/>
      <c r="BL543" s="447"/>
      <c r="BM543" s="447"/>
      <c r="BN543" s="447"/>
      <c r="BO543" s="447"/>
      <c r="BP543" s="447"/>
      <c r="BQ543" s="242" t="s">
        <v>10046</v>
      </c>
    </row>
    <row r="544" spans="1:69" x14ac:dyDescent="0.25">
      <c r="A544" s="261">
        <v>545</v>
      </c>
      <c r="B544" s="511" t="s">
        <v>9702</v>
      </c>
      <c r="C544" s="519" t="s">
        <v>9702</v>
      </c>
      <c r="D544" s="500" t="s">
        <v>60</v>
      </c>
      <c r="E544" s="450" t="s">
        <v>7871</v>
      </c>
      <c r="F544" s="498">
        <v>1</v>
      </c>
      <c r="G544" s="502" t="s">
        <v>7644</v>
      </c>
      <c r="H544" s="502">
        <v>80179973</v>
      </c>
      <c r="I544" s="500" t="s">
        <v>62</v>
      </c>
      <c r="J544" s="502" t="s">
        <v>2464</v>
      </c>
      <c r="K544" s="502"/>
      <c r="L544" s="503" t="s">
        <v>9871</v>
      </c>
      <c r="M544" s="439">
        <v>3123247447</v>
      </c>
      <c r="N544" s="249" t="s">
        <v>7646</v>
      </c>
      <c r="O544" s="498" t="s">
        <v>9930</v>
      </c>
      <c r="P544" s="504">
        <v>45587</v>
      </c>
      <c r="Q544" s="439" t="s">
        <v>67</v>
      </c>
      <c r="R544" s="439" t="s">
        <v>10756</v>
      </c>
      <c r="S544" s="478">
        <v>45588</v>
      </c>
      <c r="T544" s="478">
        <v>45589</v>
      </c>
      <c r="U544" s="478">
        <v>45589</v>
      </c>
      <c r="V544" s="478">
        <v>45589</v>
      </c>
      <c r="W544" s="439" t="s">
        <v>10574</v>
      </c>
      <c r="X544" s="517">
        <v>16250000</v>
      </c>
      <c r="Y544" s="282">
        <v>6500000</v>
      </c>
      <c r="Z544" s="478" t="s">
        <v>10507</v>
      </c>
      <c r="AA544" s="439"/>
      <c r="AB544" s="439"/>
      <c r="AC544" s="505" t="s">
        <v>105</v>
      </c>
      <c r="AD544" s="339" t="s">
        <v>125</v>
      </c>
      <c r="AE544" s="339" t="s">
        <v>125</v>
      </c>
      <c r="AF544" s="439" t="s">
        <v>92</v>
      </c>
      <c r="AG544" s="439" t="s">
        <v>7649</v>
      </c>
      <c r="AH544" s="439">
        <v>1944</v>
      </c>
      <c r="AI544" s="339" t="s">
        <v>94</v>
      </c>
      <c r="AJ544" s="339" t="s">
        <v>62</v>
      </c>
      <c r="AK544" s="493" t="s">
        <v>10362</v>
      </c>
      <c r="AL544" s="478">
        <v>45566</v>
      </c>
      <c r="AM544" s="493" t="s">
        <v>10363</v>
      </c>
      <c r="AN544" s="478">
        <v>45588</v>
      </c>
      <c r="AO544" s="439"/>
      <c r="AP544" s="439"/>
      <c r="AQ544" s="439"/>
      <c r="AR544" s="493">
        <v>118821</v>
      </c>
      <c r="AS544" s="491" t="s">
        <v>10493</v>
      </c>
      <c r="AT544" s="447"/>
      <c r="AU544" s="447"/>
      <c r="AV544" s="447"/>
      <c r="AW544" s="447"/>
      <c r="AX544" s="447"/>
      <c r="AY544" s="447"/>
      <c r="AZ544" s="447"/>
      <c r="BA544" s="447"/>
      <c r="BB544" s="447"/>
      <c r="BC544" s="447"/>
      <c r="BD544" s="447"/>
      <c r="BE544" s="447"/>
      <c r="BF544" s="447"/>
      <c r="BG544" s="447"/>
      <c r="BH544" s="447"/>
      <c r="BI544" s="447"/>
      <c r="BJ544" s="447"/>
      <c r="BK544" s="447"/>
      <c r="BL544" s="447"/>
      <c r="BM544" s="447"/>
      <c r="BN544" s="447"/>
      <c r="BO544" s="447"/>
      <c r="BP544" s="447"/>
      <c r="BQ544" s="242" t="s">
        <v>10047</v>
      </c>
    </row>
    <row r="545" spans="1:69" x14ac:dyDescent="0.25">
      <c r="A545" s="261">
        <v>546</v>
      </c>
      <c r="B545" s="511" t="s">
        <v>9703</v>
      </c>
      <c r="C545" s="519" t="s">
        <v>9703</v>
      </c>
      <c r="D545" s="500" t="s">
        <v>60</v>
      </c>
      <c r="E545" s="450" t="s">
        <v>7871</v>
      </c>
      <c r="F545" s="498">
        <v>1</v>
      </c>
      <c r="G545" s="502" t="s">
        <v>9764</v>
      </c>
      <c r="H545" s="502">
        <v>18391868</v>
      </c>
      <c r="I545" s="500" t="s">
        <v>62</v>
      </c>
      <c r="J545" s="502" t="s">
        <v>352</v>
      </c>
      <c r="K545" s="504">
        <v>25180</v>
      </c>
      <c r="L545" s="503" t="s">
        <v>9872</v>
      </c>
      <c r="M545" s="502">
        <v>3138587482</v>
      </c>
      <c r="N545" s="502" t="s">
        <v>10754</v>
      </c>
      <c r="O545" s="498" t="s">
        <v>7008</v>
      </c>
      <c r="P545" s="504">
        <v>45586</v>
      </c>
      <c r="Q545" s="439" t="s">
        <v>87</v>
      </c>
      <c r="R545" s="439" t="s">
        <v>10755</v>
      </c>
      <c r="S545" s="478">
        <v>45586</v>
      </c>
      <c r="T545" s="478">
        <v>45587</v>
      </c>
      <c r="U545" s="478">
        <v>45588</v>
      </c>
      <c r="V545" s="478">
        <v>45590</v>
      </c>
      <c r="W545" s="439" t="s">
        <v>10574</v>
      </c>
      <c r="X545" s="517">
        <v>20000000</v>
      </c>
      <c r="Y545" s="282">
        <v>8000000</v>
      </c>
      <c r="Z545" s="478" t="s">
        <v>10507</v>
      </c>
      <c r="AA545" s="439"/>
      <c r="AB545" s="439"/>
      <c r="AC545" s="505" t="s">
        <v>105</v>
      </c>
      <c r="AD545" s="339" t="s">
        <v>125</v>
      </c>
      <c r="AE545" s="339" t="s">
        <v>125</v>
      </c>
      <c r="AF545" s="439" t="s">
        <v>92</v>
      </c>
      <c r="AG545" s="439" t="s">
        <v>10530</v>
      </c>
      <c r="AH545" s="439">
        <v>1941</v>
      </c>
      <c r="AI545" s="339" t="s">
        <v>94</v>
      </c>
      <c r="AJ545" s="339" t="s">
        <v>62</v>
      </c>
      <c r="AK545" s="493" t="s">
        <v>10357</v>
      </c>
      <c r="AL545" s="478">
        <v>45572</v>
      </c>
      <c r="AM545" s="493" t="s">
        <v>10358</v>
      </c>
      <c r="AN545" s="478">
        <v>45590</v>
      </c>
      <c r="AO545" s="439"/>
      <c r="AP545" s="439"/>
      <c r="AQ545" s="439"/>
      <c r="AR545" s="493">
        <v>119044</v>
      </c>
      <c r="AS545" s="491" t="s">
        <v>10493</v>
      </c>
      <c r="AT545" s="447"/>
      <c r="AU545" s="447"/>
      <c r="AV545" s="447"/>
      <c r="AW545" s="447"/>
      <c r="AX545" s="447"/>
      <c r="AY545" s="447"/>
      <c r="AZ545" s="447"/>
      <c r="BA545" s="447"/>
      <c r="BB545" s="447"/>
      <c r="BC545" s="447"/>
      <c r="BD545" s="447"/>
      <c r="BE545" s="447"/>
      <c r="BF545" s="447"/>
      <c r="BG545" s="447"/>
      <c r="BH545" s="447"/>
      <c r="BI545" s="447"/>
      <c r="BJ545" s="447"/>
      <c r="BK545" s="447"/>
      <c r="BL545" s="447"/>
      <c r="BM545" s="447"/>
      <c r="BN545" s="447"/>
      <c r="BO545" s="447"/>
      <c r="BP545" s="447"/>
      <c r="BQ545" s="242" t="s">
        <v>10048</v>
      </c>
    </row>
    <row r="546" spans="1:69" s="294" customFormat="1" ht="30" x14ac:dyDescent="0.25">
      <c r="A546" s="292">
        <v>547</v>
      </c>
      <c r="B546" s="511" t="s">
        <v>9704</v>
      </c>
      <c r="C546" s="519" t="s">
        <v>9704</v>
      </c>
      <c r="D546" s="500" t="s">
        <v>60</v>
      </c>
      <c r="E546" s="450" t="s">
        <v>5938</v>
      </c>
      <c r="F546" s="498">
        <v>1</v>
      </c>
      <c r="G546" s="502" t="s">
        <v>9765</v>
      </c>
      <c r="H546" s="502">
        <v>52414504</v>
      </c>
      <c r="I546" s="500" t="s">
        <v>62</v>
      </c>
      <c r="J546" s="502" t="s">
        <v>10757</v>
      </c>
      <c r="K546" s="504">
        <v>28000</v>
      </c>
      <c r="L546" s="503" t="s">
        <v>9873</v>
      </c>
      <c r="M546" s="502" t="s">
        <v>10758</v>
      </c>
      <c r="N546" s="502" t="s">
        <v>10759</v>
      </c>
      <c r="O546" s="498" t="s">
        <v>9931</v>
      </c>
      <c r="P546" s="504">
        <v>45590</v>
      </c>
      <c r="Q546" s="439" t="s">
        <v>87</v>
      </c>
      <c r="R546" s="439" t="s">
        <v>10760</v>
      </c>
      <c r="S546" s="478">
        <v>45593</v>
      </c>
      <c r="T546" s="478">
        <v>45593</v>
      </c>
      <c r="U546" s="478">
        <v>45593</v>
      </c>
      <c r="V546" s="478">
        <v>45593</v>
      </c>
      <c r="W546" s="439" t="s">
        <v>10574</v>
      </c>
      <c r="X546" s="517">
        <v>11285000</v>
      </c>
      <c r="Y546" s="282">
        <v>4514000</v>
      </c>
      <c r="Z546" s="478" t="s">
        <v>10507</v>
      </c>
      <c r="AA546" s="439"/>
      <c r="AB546" s="439"/>
      <c r="AC546" s="505" t="s">
        <v>105</v>
      </c>
      <c r="AD546" s="339" t="s">
        <v>125</v>
      </c>
      <c r="AE546" s="339" t="s">
        <v>125</v>
      </c>
      <c r="AF546" s="439" t="s">
        <v>92</v>
      </c>
      <c r="AG546" s="439" t="s">
        <v>10369</v>
      </c>
      <c r="AH546" s="439">
        <v>1952</v>
      </c>
      <c r="AI546" s="339" t="s">
        <v>94</v>
      </c>
      <c r="AJ546" s="339" t="s">
        <v>62</v>
      </c>
      <c r="AK546" s="483" t="s">
        <v>10359</v>
      </c>
      <c r="AL546" s="478">
        <v>45566</v>
      </c>
      <c r="AM546" s="493" t="s">
        <v>10360</v>
      </c>
      <c r="AN546" s="478">
        <v>45590</v>
      </c>
      <c r="AO546" s="439"/>
      <c r="AP546" s="439"/>
      <c r="AQ546" s="439"/>
      <c r="AR546" s="493">
        <v>118724</v>
      </c>
      <c r="AS546" s="491" t="s">
        <v>10575</v>
      </c>
      <c r="AT546" s="447"/>
      <c r="AU546" s="447"/>
      <c r="AV546" s="447"/>
      <c r="AW546" s="447"/>
      <c r="AX546" s="447"/>
      <c r="AY546" s="447"/>
      <c r="AZ546" s="447"/>
      <c r="BA546" s="447"/>
      <c r="BB546" s="447"/>
      <c r="BC546" s="447"/>
      <c r="BD546" s="447"/>
      <c r="BE546" s="447"/>
      <c r="BF546" s="447"/>
      <c r="BG546" s="447"/>
      <c r="BH546" s="447"/>
      <c r="BI546" s="447"/>
      <c r="BJ546" s="447"/>
      <c r="BK546" s="447"/>
      <c r="BL546" s="447"/>
      <c r="BM546" s="447"/>
      <c r="BN546" s="447"/>
      <c r="BO546" s="447"/>
      <c r="BP546" s="447"/>
      <c r="BQ546" s="293" t="s">
        <v>10049</v>
      </c>
    </row>
    <row r="547" spans="1:69" ht="27" x14ac:dyDescent="0.25">
      <c r="A547" s="295">
        <v>548</v>
      </c>
      <c r="B547" s="520" t="s">
        <v>9111</v>
      </c>
      <c r="C547" s="520" t="s">
        <v>9111</v>
      </c>
      <c r="D547" s="520" t="s">
        <v>60</v>
      </c>
      <c r="E547" s="520" t="s">
        <v>7871</v>
      </c>
      <c r="F547" s="520">
        <v>1</v>
      </c>
      <c r="G547" s="520" t="s">
        <v>9113</v>
      </c>
      <c r="H547" s="520">
        <v>1005197019</v>
      </c>
      <c r="I547" s="520" t="s">
        <v>62</v>
      </c>
      <c r="J547" s="520" t="s">
        <v>3768</v>
      </c>
      <c r="K547" s="521">
        <v>36667</v>
      </c>
      <c r="L547" s="520" t="s">
        <v>10911</v>
      </c>
      <c r="M547" s="520">
        <v>3118770006</v>
      </c>
      <c r="N547" s="520" t="s">
        <v>8054</v>
      </c>
      <c r="O547" s="520" t="s">
        <v>8055</v>
      </c>
      <c r="P547" s="521">
        <v>45442</v>
      </c>
      <c r="Q547" s="520" t="s">
        <v>649</v>
      </c>
      <c r="R547" s="520" t="s">
        <v>10900</v>
      </c>
      <c r="S547" s="521">
        <v>45447</v>
      </c>
      <c r="T547" s="521">
        <v>45447</v>
      </c>
      <c r="U547" s="521">
        <v>45447</v>
      </c>
      <c r="V547" s="521">
        <v>45468</v>
      </c>
      <c r="W547" s="520" t="s">
        <v>2044</v>
      </c>
      <c r="X547" s="522">
        <v>19600000</v>
      </c>
      <c r="Y547" s="522">
        <v>2800000</v>
      </c>
      <c r="Z547" s="521">
        <v>45681</v>
      </c>
      <c r="AA547" s="520"/>
      <c r="AB547" s="520"/>
      <c r="AC547" s="520" t="s">
        <v>5945</v>
      </c>
      <c r="AD547" s="520" t="s">
        <v>6871</v>
      </c>
      <c r="AE547" s="523">
        <v>20245120017603</v>
      </c>
      <c r="AF547" s="520" t="s">
        <v>92</v>
      </c>
      <c r="AG547" s="520" t="s">
        <v>10912</v>
      </c>
      <c r="AH547" s="520">
        <v>1989</v>
      </c>
      <c r="AI547" s="520" t="s">
        <v>94</v>
      </c>
      <c r="AJ547" s="520" t="s">
        <v>62</v>
      </c>
      <c r="AK547" s="520" t="s">
        <v>10913</v>
      </c>
      <c r="AL547" s="521">
        <v>45422</v>
      </c>
      <c r="AM547" s="520" t="s">
        <v>10914</v>
      </c>
      <c r="AN547" s="521">
        <v>45457</v>
      </c>
      <c r="AO547" s="520"/>
      <c r="AP547" s="520"/>
      <c r="AQ547" s="520"/>
      <c r="AR547" s="520">
        <v>108104</v>
      </c>
      <c r="AS547" s="524" t="s">
        <v>10575</v>
      </c>
      <c r="AT547" s="520"/>
      <c r="AU547" s="520"/>
      <c r="AV547" s="520"/>
      <c r="AW547" s="520"/>
      <c r="AX547" s="520"/>
      <c r="AY547" s="520"/>
      <c r="AZ547" s="520"/>
      <c r="BA547" s="520"/>
      <c r="BB547" s="520"/>
      <c r="BC547" s="520"/>
      <c r="BD547" s="520"/>
      <c r="BE547" s="520"/>
      <c r="BF547" s="520"/>
      <c r="BG547" s="520"/>
      <c r="BH547" s="520"/>
      <c r="BI547" s="520"/>
      <c r="BJ547" s="520"/>
      <c r="BK547" s="520"/>
      <c r="BL547" s="520"/>
      <c r="BM547" s="520"/>
      <c r="BN547" s="520"/>
      <c r="BO547" s="525"/>
      <c r="BP547" s="525"/>
      <c r="BQ547" s="296" t="s">
        <v>11128</v>
      </c>
    </row>
    <row r="548" spans="1:69" x14ac:dyDescent="0.25">
      <c r="A548" s="297">
        <v>549</v>
      </c>
      <c r="B548" s="520" t="s">
        <v>9166</v>
      </c>
      <c r="C548" s="520" t="s">
        <v>9166</v>
      </c>
      <c r="D548" s="520" t="s">
        <v>60</v>
      </c>
      <c r="E548" s="520" t="s">
        <v>7871</v>
      </c>
      <c r="F548" s="520">
        <v>1</v>
      </c>
      <c r="G548" s="520" t="s">
        <v>10901</v>
      </c>
      <c r="H548" s="520">
        <v>1032442625</v>
      </c>
      <c r="I548" s="520" t="s">
        <v>62</v>
      </c>
      <c r="J548" s="520" t="s">
        <v>10915</v>
      </c>
      <c r="K548" s="521">
        <v>33310</v>
      </c>
      <c r="L548" s="520" t="s">
        <v>3754</v>
      </c>
      <c r="M548" s="520">
        <v>3005467041</v>
      </c>
      <c r="N548" s="520" t="s">
        <v>3755</v>
      </c>
      <c r="O548" s="520" t="s">
        <v>9168</v>
      </c>
      <c r="P548" s="521">
        <v>45449</v>
      </c>
      <c r="Q548" s="520" t="s">
        <v>10916</v>
      </c>
      <c r="R548" s="520" t="s">
        <v>9169</v>
      </c>
      <c r="S548" s="521">
        <v>45454</v>
      </c>
      <c r="T548" s="521">
        <v>45449</v>
      </c>
      <c r="U548" s="521">
        <v>45454</v>
      </c>
      <c r="V548" s="521">
        <v>45457</v>
      </c>
      <c r="W548" s="520" t="s">
        <v>2044</v>
      </c>
      <c r="X548" s="522">
        <v>49000000</v>
      </c>
      <c r="Y548" s="522">
        <v>7000000</v>
      </c>
      <c r="Z548" s="521">
        <v>45671</v>
      </c>
      <c r="AA548" s="520"/>
      <c r="AB548" s="520"/>
      <c r="AC548" s="520" t="s">
        <v>105</v>
      </c>
      <c r="AD548" s="520" t="s">
        <v>10917</v>
      </c>
      <c r="AE548" s="523">
        <v>20245120023503</v>
      </c>
      <c r="AF548" s="520" t="s">
        <v>92</v>
      </c>
      <c r="AG548" s="520" t="s">
        <v>7271</v>
      </c>
      <c r="AH548" s="520">
        <v>1955</v>
      </c>
      <c r="AI548" s="520" t="s">
        <v>94</v>
      </c>
      <c r="AJ548" s="520" t="s">
        <v>62</v>
      </c>
      <c r="AK548" s="520" t="s">
        <v>9172</v>
      </c>
      <c r="AL548" s="521">
        <v>45422</v>
      </c>
      <c r="AM548" s="520" t="s">
        <v>9173</v>
      </c>
      <c r="AN548" s="521">
        <v>45457</v>
      </c>
      <c r="AO548" s="520"/>
      <c r="AP548" s="520"/>
      <c r="AQ548" s="520"/>
      <c r="AR548" s="520">
        <v>108106</v>
      </c>
      <c r="AS548" s="520" t="s">
        <v>11129</v>
      </c>
      <c r="AT548" s="520"/>
      <c r="AU548" s="520"/>
      <c r="AV548" s="520"/>
      <c r="AW548" s="520"/>
      <c r="AX548" s="520"/>
      <c r="AY548" s="520"/>
      <c r="AZ548" s="520"/>
      <c r="BA548" s="520"/>
      <c r="BB548" s="520"/>
      <c r="BC548" s="520"/>
      <c r="BD548" s="520"/>
      <c r="BE548" s="520"/>
      <c r="BF548" s="520"/>
      <c r="BG548" s="520"/>
      <c r="BH548" s="520"/>
      <c r="BI548" s="520"/>
      <c r="BJ548" s="520"/>
      <c r="BK548" s="520"/>
      <c r="BL548" s="520"/>
      <c r="BM548" s="520"/>
      <c r="BN548" s="520"/>
      <c r="BO548" s="525"/>
      <c r="BP548" s="525"/>
      <c r="BQ548" s="296" t="s">
        <v>11130</v>
      </c>
    </row>
    <row r="549" spans="1:69" x14ac:dyDescent="0.25">
      <c r="A549" s="297">
        <v>550</v>
      </c>
      <c r="B549" s="520" t="s">
        <v>9213</v>
      </c>
      <c r="C549" s="520" t="s">
        <v>9213</v>
      </c>
      <c r="D549" s="520" t="s">
        <v>60</v>
      </c>
      <c r="E549" s="520" t="s">
        <v>7871</v>
      </c>
      <c r="F549" s="520">
        <v>1</v>
      </c>
      <c r="G549" s="524" t="s">
        <v>3333</v>
      </c>
      <c r="H549" s="520">
        <v>52501883</v>
      </c>
      <c r="I549" s="520" t="s">
        <v>62</v>
      </c>
      <c r="J549" s="520" t="s">
        <v>182</v>
      </c>
      <c r="K549" s="521">
        <v>28908</v>
      </c>
      <c r="L549" s="520" t="s">
        <v>4500</v>
      </c>
      <c r="M549" s="520">
        <v>3115345215</v>
      </c>
      <c r="N549" s="520" t="s">
        <v>4501</v>
      </c>
      <c r="O549" s="520" t="s">
        <v>4474</v>
      </c>
      <c r="P549" s="521">
        <v>45481</v>
      </c>
      <c r="Q549" s="520" t="s">
        <v>10918</v>
      </c>
      <c r="R549" s="520" t="s">
        <v>9214</v>
      </c>
      <c r="S549" s="521">
        <v>45482</v>
      </c>
      <c r="T549" s="521">
        <v>45481</v>
      </c>
      <c r="U549" s="521">
        <v>45619</v>
      </c>
      <c r="V549" s="521">
        <v>45485</v>
      </c>
      <c r="W549" s="520" t="s">
        <v>69</v>
      </c>
      <c r="X549" s="522">
        <v>22000000</v>
      </c>
      <c r="Y549" s="522">
        <v>5500000</v>
      </c>
      <c r="Z549" s="521">
        <v>45608</v>
      </c>
      <c r="AA549" s="520"/>
      <c r="AB549" s="520"/>
      <c r="AC549" s="520" t="s">
        <v>105</v>
      </c>
      <c r="AD549" s="520" t="s">
        <v>9264</v>
      </c>
      <c r="AE549" s="523">
        <v>20245120024663</v>
      </c>
      <c r="AF549" s="520" t="s">
        <v>92</v>
      </c>
      <c r="AG549" s="520" t="s">
        <v>6464</v>
      </c>
      <c r="AH549" s="520">
        <v>1949</v>
      </c>
      <c r="AI549" s="520" t="s">
        <v>75</v>
      </c>
      <c r="AJ549" s="520" t="s">
        <v>62</v>
      </c>
      <c r="AK549" s="520" t="s">
        <v>9218</v>
      </c>
      <c r="AL549" s="521">
        <v>45463</v>
      </c>
      <c r="AM549" s="520" t="s">
        <v>9219</v>
      </c>
      <c r="AN549" s="521">
        <v>45485</v>
      </c>
      <c r="AO549" s="520"/>
      <c r="AP549" s="520"/>
      <c r="AQ549" s="520"/>
      <c r="AR549" s="520">
        <v>48988</v>
      </c>
      <c r="AS549" s="520" t="s">
        <v>11131</v>
      </c>
      <c r="AT549" s="520"/>
      <c r="AU549" s="520"/>
      <c r="AV549" s="520"/>
      <c r="AW549" s="520"/>
      <c r="AX549" s="526">
        <v>11000000</v>
      </c>
      <c r="AY549" s="527">
        <v>1971</v>
      </c>
      <c r="AZ549" s="521">
        <v>45604</v>
      </c>
      <c r="BA549" s="528">
        <v>2073</v>
      </c>
      <c r="BB549" s="521">
        <v>45604</v>
      </c>
      <c r="BC549" s="520" t="s">
        <v>11132</v>
      </c>
      <c r="BD549" s="520"/>
      <c r="BE549" s="529">
        <v>45604</v>
      </c>
      <c r="BF549" s="529">
        <v>45604</v>
      </c>
      <c r="BG549" s="529">
        <v>45620</v>
      </c>
      <c r="BH549" s="521">
        <v>45610</v>
      </c>
      <c r="BI549" s="529">
        <v>45615</v>
      </c>
      <c r="BJ549" s="529">
        <v>45668</v>
      </c>
      <c r="BK549" s="529">
        <v>45668</v>
      </c>
      <c r="BL549" s="520"/>
      <c r="BM549" s="530">
        <v>33000000</v>
      </c>
      <c r="BN549" s="527" t="s">
        <v>10390</v>
      </c>
      <c r="BO549" s="525"/>
      <c r="BP549" s="525"/>
      <c r="BQ549" s="296" t="s">
        <v>11133</v>
      </c>
    </row>
    <row r="550" spans="1:69" x14ac:dyDescent="0.25">
      <c r="A550" s="297">
        <v>551</v>
      </c>
      <c r="B550" s="520" t="s">
        <v>9324</v>
      </c>
      <c r="C550" s="520" t="s">
        <v>9324</v>
      </c>
      <c r="D550" s="520" t="s">
        <v>60</v>
      </c>
      <c r="E550" s="520" t="s">
        <v>7871</v>
      </c>
      <c r="F550" s="520">
        <v>1</v>
      </c>
      <c r="G550" s="520" t="s">
        <v>10902</v>
      </c>
      <c r="H550" s="520">
        <v>1071170794</v>
      </c>
      <c r="I550" s="520" t="s">
        <v>62</v>
      </c>
      <c r="J550" s="520" t="s">
        <v>237</v>
      </c>
      <c r="K550" s="521">
        <v>35738</v>
      </c>
      <c r="L550" s="520" t="s">
        <v>10903</v>
      </c>
      <c r="M550" s="520">
        <v>3133085880</v>
      </c>
      <c r="N550" s="520" t="s">
        <v>9017</v>
      </c>
      <c r="O550" s="520" t="s">
        <v>1467</v>
      </c>
      <c r="P550" s="521">
        <v>45513</v>
      </c>
      <c r="Q550" s="520" t="s">
        <v>10918</v>
      </c>
      <c r="R550" s="520" t="s">
        <v>10919</v>
      </c>
      <c r="S550" s="521">
        <v>45512</v>
      </c>
      <c r="T550" s="521">
        <v>45516</v>
      </c>
      <c r="U550" s="521">
        <v>45638</v>
      </c>
      <c r="V550" s="521">
        <v>45516</v>
      </c>
      <c r="W550" s="520" t="s">
        <v>69</v>
      </c>
      <c r="X550" s="522">
        <v>10908000</v>
      </c>
      <c r="Y550" s="522">
        <v>2727000</v>
      </c>
      <c r="Z550" s="521">
        <v>45638</v>
      </c>
      <c r="AA550" s="520"/>
      <c r="AB550" s="520"/>
      <c r="AC550" s="520" t="s">
        <v>105</v>
      </c>
      <c r="AD550" s="520" t="s">
        <v>10920</v>
      </c>
      <c r="AE550" s="523">
        <v>20245120019363</v>
      </c>
      <c r="AF550" s="520" t="s">
        <v>92</v>
      </c>
      <c r="AG550" s="520" t="s">
        <v>10378</v>
      </c>
      <c r="AH550" s="520">
        <v>1952</v>
      </c>
      <c r="AI550" s="520" t="s">
        <v>94</v>
      </c>
      <c r="AJ550" s="520" t="s">
        <v>62</v>
      </c>
      <c r="AK550" s="520" t="s">
        <v>9234</v>
      </c>
      <c r="AL550" s="521">
        <v>45468</v>
      </c>
      <c r="AM550" s="520" t="s">
        <v>10921</v>
      </c>
      <c r="AN550" s="521">
        <v>45637</v>
      </c>
      <c r="AO550" s="520"/>
      <c r="AP550" s="520"/>
      <c r="AQ550" s="520"/>
      <c r="AR550" s="520">
        <v>49046</v>
      </c>
      <c r="AS550" s="524" t="s">
        <v>10922</v>
      </c>
      <c r="AT550" s="520"/>
      <c r="AU550" s="520"/>
      <c r="AV550" s="520"/>
      <c r="AW550" s="520"/>
      <c r="AX550" s="526">
        <v>5454000</v>
      </c>
      <c r="AY550" s="527">
        <v>2041</v>
      </c>
      <c r="AZ550" s="521">
        <v>45637</v>
      </c>
      <c r="BA550" s="528">
        <v>2145</v>
      </c>
      <c r="BB550" s="521">
        <v>45637</v>
      </c>
      <c r="BC550" s="520" t="s">
        <v>11132</v>
      </c>
      <c r="BD550" s="520"/>
      <c r="BE550" s="529">
        <v>45637</v>
      </c>
      <c r="BF550" s="529">
        <v>45637</v>
      </c>
      <c r="BG550" s="529">
        <v>45639</v>
      </c>
      <c r="BH550" s="520"/>
      <c r="BI550" s="520"/>
      <c r="BJ550" s="529">
        <v>45699</v>
      </c>
      <c r="BK550" s="529">
        <v>45699</v>
      </c>
      <c r="BL550" s="520"/>
      <c r="BM550" s="530">
        <v>16362000</v>
      </c>
      <c r="BN550" s="520" t="s">
        <v>11134</v>
      </c>
      <c r="BO550" s="525"/>
      <c r="BP550" s="525"/>
      <c r="BQ550" s="296" t="s">
        <v>11135</v>
      </c>
    </row>
    <row r="551" spans="1:69" ht="27" x14ac:dyDescent="0.25">
      <c r="A551" s="297">
        <v>552</v>
      </c>
      <c r="B551" s="520" t="s">
        <v>10770</v>
      </c>
      <c r="C551" s="520" t="s">
        <v>10770</v>
      </c>
      <c r="D551" s="520" t="s">
        <v>60</v>
      </c>
      <c r="E551" s="520" t="s">
        <v>5938</v>
      </c>
      <c r="F551" s="520">
        <v>1</v>
      </c>
      <c r="G551" s="520" t="s">
        <v>10904</v>
      </c>
      <c r="H551" s="520">
        <v>52252195</v>
      </c>
      <c r="I551" s="520" t="s">
        <v>62</v>
      </c>
      <c r="J551" s="520" t="s">
        <v>10923</v>
      </c>
      <c r="K551" s="521">
        <v>27044</v>
      </c>
      <c r="L551" s="520" t="s">
        <v>10905</v>
      </c>
      <c r="M551" s="520">
        <v>3115425950</v>
      </c>
      <c r="N551" s="520" t="s">
        <v>5500</v>
      </c>
      <c r="O551" s="520" t="s">
        <v>9518</v>
      </c>
      <c r="P551" s="521">
        <v>45524</v>
      </c>
      <c r="Q551" s="520" t="s">
        <v>10918</v>
      </c>
      <c r="R551" s="520" t="s">
        <v>10924</v>
      </c>
      <c r="S551" s="521">
        <v>45526</v>
      </c>
      <c r="T551" s="521">
        <v>45524</v>
      </c>
      <c r="U551" s="521">
        <v>45649</v>
      </c>
      <c r="V551" s="521">
        <v>45530</v>
      </c>
      <c r="W551" s="520" t="s">
        <v>69</v>
      </c>
      <c r="X551" s="522">
        <v>11532000</v>
      </c>
      <c r="Y551" s="522">
        <v>2883000</v>
      </c>
      <c r="Z551" s="521">
        <v>45652</v>
      </c>
      <c r="AA551" s="520"/>
      <c r="AB551" s="520"/>
      <c r="AC551" s="520" t="s">
        <v>105</v>
      </c>
      <c r="AD551" s="520" t="s">
        <v>10925</v>
      </c>
      <c r="AE551" s="523">
        <v>20245120020363</v>
      </c>
      <c r="AF551" s="520" t="s">
        <v>92</v>
      </c>
      <c r="AG551" s="520" t="s">
        <v>10394</v>
      </c>
      <c r="AH551" s="520">
        <v>1948</v>
      </c>
      <c r="AI551" s="520" t="s">
        <v>75</v>
      </c>
      <c r="AJ551" s="520" t="s">
        <v>62</v>
      </c>
      <c r="AK551" s="520" t="s">
        <v>10926</v>
      </c>
      <c r="AL551" s="521">
        <v>45502</v>
      </c>
      <c r="AM551" s="520" t="s">
        <v>10927</v>
      </c>
      <c r="AN551" s="521">
        <v>45524</v>
      </c>
      <c r="AO551" s="520"/>
      <c r="AP551" s="520"/>
      <c r="AQ551" s="520"/>
      <c r="AR551" s="520">
        <v>49602</v>
      </c>
      <c r="AS551" s="524" t="s">
        <v>2187</v>
      </c>
      <c r="AT551" s="520"/>
      <c r="AU551" s="520"/>
      <c r="AV551" s="520"/>
      <c r="AW551" s="520"/>
      <c r="AX551" s="526">
        <v>5766000</v>
      </c>
      <c r="AY551" s="527">
        <v>2079</v>
      </c>
      <c r="AZ551" s="521">
        <v>45646</v>
      </c>
      <c r="BA551" s="520"/>
      <c r="BB551" s="520"/>
      <c r="BC551" s="520" t="s">
        <v>11132</v>
      </c>
      <c r="BD551" s="520"/>
      <c r="BE551" s="529">
        <v>45648</v>
      </c>
      <c r="BF551" s="529">
        <v>45648</v>
      </c>
      <c r="BG551" s="529">
        <v>45650</v>
      </c>
      <c r="BH551" s="521">
        <v>45649</v>
      </c>
      <c r="BI551" s="529">
        <v>45649</v>
      </c>
      <c r="BJ551" s="529">
        <v>45713</v>
      </c>
      <c r="BK551" s="529">
        <v>45713</v>
      </c>
      <c r="BL551" s="520"/>
      <c r="BM551" s="500" t="s">
        <v>11136</v>
      </c>
      <c r="BN551" s="520" t="s">
        <v>11137</v>
      </c>
      <c r="BO551" s="525"/>
      <c r="BP551" s="525"/>
      <c r="BQ551" s="296" t="s">
        <v>11138</v>
      </c>
    </row>
    <row r="552" spans="1:69" ht="15" customHeight="1" x14ac:dyDescent="0.25">
      <c r="A552" s="297">
        <v>553</v>
      </c>
      <c r="B552" s="520" t="s">
        <v>9412</v>
      </c>
      <c r="C552" s="520" t="s">
        <v>9412</v>
      </c>
      <c r="D552" s="520" t="s">
        <v>60</v>
      </c>
      <c r="E552" s="520" t="s">
        <v>7871</v>
      </c>
      <c r="F552" s="520">
        <v>1</v>
      </c>
      <c r="G552" s="520" t="s">
        <v>230</v>
      </c>
      <c r="H552" s="520">
        <v>1032402556</v>
      </c>
      <c r="I552" s="520" t="s">
        <v>62</v>
      </c>
      <c r="J552" s="520" t="s">
        <v>11139</v>
      </c>
      <c r="K552" s="521">
        <v>32141</v>
      </c>
      <c r="L552" s="520" t="s">
        <v>1736</v>
      </c>
      <c r="M552" s="520">
        <v>3212072840</v>
      </c>
      <c r="N552" s="520" t="s">
        <v>1737</v>
      </c>
      <c r="O552" s="520" t="s">
        <v>9528</v>
      </c>
      <c r="P552" s="521">
        <v>45545</v>
      </c>
      <c r="Q552" s="520" t="s">
        <v>297</v>
      </c>
      <c r="R552" s="520" t="s">
        <v>10907</v>
      </c>
      <c r="S552" s="521">
        <v>45547</v>
      </c>
      <c r="T552" s="521">
        <v>45547</v>
      </c>
      <c r="U552" s="521">
        <v>45392</v>
      </c>
      <c r="V552" s="521">
        <v>45547</v>
      </c>
      <c r="W552" s="520" t="s">
        <v>10373</v>
      </c>
      <c r="X552" s="522">
        <v>29750000</v>
      </c>
      <c r="Y552" s="522">
        <v>8500000</v>
      </c>
      <c r="Z552" s="521">
        <v>45657</v>
      </c>
      <c r="AA552" s="520"/>
      <c r="AB552" s="520"/>
      <c r="AC552" s="520" t="s">
        <v>105</v>
      </c>
      <c r="AD552" s="520" t="s">
        <v>10908</v>
      </c>
      <c r="AE552" s="531">
        <v>20245120023463</v>
      </c>
      <c r="AF552" s="520" t="s">
        <v>92</v>
      </c>
      <c r="AG552" s="524" t="s">
        <v>6929</v>
      </c>
      <c r="AH552" s="520">
        <v>1687</v>
      </c>
      <c r="AI552" s="520" t="s">
        <v>75</v>
      </c>
      <c r="AJ552" s="520" t="s">
        <v>62</v>
      </c>
      <c r="AK552" s="520" t="s">
        <v>10909</v>
      </c>
      <c r="AL552" s="521">
        <v>45540</v>
      </c>
      <c r="AM552" s="520" t="s">
        <v>10910</v>
      </c>
      <c r="AN552" s="521">
        <v>45656</v>
      </c>
      <c r="AO552" s="520"/>
      <c r="AP552" s="520"/>
      <c r="AQ552" s="520"/>
      <c r="AR552" s="520"/>
      <c r="AS552" s="524" t="s">
        <v>3348</v>
      </c>
      <c r="AT552" s="520"/>
      <c r="AU552" s="520"/>
      <c r="AV552" s="520"/>
      <c r="AW552" s="520"/>
      <c r="AX552" s="520"/>
      <c r="AY552" s="520"/>
      <c r="AZ552" s="520"/>
      <c r="BA552" s="520"/>
      <c r="BB552" s="520"/>
      <c r="BC552" s="520"/>
      <c r="BD552" s="520"/>
      <c r="BE552" s="520"/>
      <c r="BF552" s="520"/>
      <c r="BG552" s="520"/>
      <c r="BH552" s="520"/>
      <c r="BI552" s="520"/>
      <c r="BJ552" s="520"/>
      <c r="BK552" s="520"/>
      <c r="BL552" s="520"/>
      <c r="BM552" s="520"/>
      <c r="BN552" s="520"/>
      <c r="BO552" s="525"/>
      <c r="BP552" s="525"/>
      <c r="BQ552" s="298" t="s">
        <v>10906</v>
      </c>
    </row>
    <row r="553" spans="1:69" ht="17.25" customHeight="1" x14ac:dyDescent="0.25">
      <c r="A553" s="297">
        <v>554</v>
      </c>
      <c r="B553" s="520" t="s">
        <v>10771</v>
      </c>
      <c r="C553" s="520" t="s">
        <v>10771</v>
      </c>
      <c r="D553" s="520" t="s">
        <v>60</v>
      </c>
      <c r="E553" s="520" t="s">
        <v>7871</v>
      </c>
      <c r="F553" s="520">
        <v>1</v>
      </c>
      <c r="G553" s="520" t="s">
        <v>10929</v>
      </c>
      <c r="H553" s="520">
        <v>18183390</v>
      </c>
      <c r="I553" s="520" t="s">
        <v>62</v>
      </c>
      <c r="J553" s="520" t="s">
        <v>10928</v>
      </c>
      <c r="K553" s="521">
        <v>25626</v>
      </c>
      <c r="L553" s="520" t="s">
        <v>10930</v>
      </c>
      <c r="M553" s="520">
        <v>3015997303</v>
      </c>
      <c r="N553" s="520" t="s">
        <v>10931</v>
      </c>
      <c r="O553" s="520" t="s">
        <v>6495</v>
      </c>
      <c r="P553" s="521">
        <v>45524</v>
      </c>
      <c r="Q553" s="520" t="s">
        <v>87</v>
      </c>
      <c r="R553" s="520" t="s">
        <v>10932</v>
      </c>
      <c r="S553" s="521">
        <v>45520</v>
      </c>
      <c r="T553" s="521">
        <v>45524</v>
      </c>
      <c r="U553" s="521">
        <v>45520</v>
      </c>
      <c r="V553" s="521">
        <v>45525</v>
      </c>
      <c r="W553" s="520" t="s">
        <v>69</v>
      </c>
      <c r="X553" s="522">
        <v>13200000</v>
      </c>
      <c r="Y553" s="522">
        <v>3300000</v>
      </c>
      <c r="Z553" s="521">
        <v>45647</v>
      </c>
      <c r="AA553" s="520"/>
      <c r="AB553" s="520"/>
      <c r="AC553" s="520" t="s">
        <v>105</v>
      </c>
      <c r="AD553" s="520" t="s">
        <v>830</v>
      </c>
      <c r="AE553" s="523">
        <v>20245120023523</v>
      </c>
      <c r="AF553" s="520" t="s">
        <v>92</v>
      </c>
      <c r="AG553" s="520" t="s">
        <v>6464</v>
      </c>
      <c r="AH553" s="520">
        <v>1949</v>
      </c>
      <c r="AI553" s="520" t="s">
        <v>75</v>
      </c>
      <c r="AJ553" s="520" t="s">
        <v>62</v>
      </c>
      <c r="AK553" s="520" t="s">
        <v>9305</v>
      </c>
      <c r="AL553" s="521">
        <v>45490</v>
      </c>
      <c r="AM553" s="520" t="s">
        <v>10933</v>
      </c>
      <c r="AN553" s="521">
        <v>45650</v>
      </c>
      <c r="AO553" s="520"/>
      <c r="AP553" s="520"/>
      <c r="AQ553" s="520"/>
      <c r="AR553" s="520">
        <v>49341</v>
      </c>
      <c r="AS553" s="524" t="s">
        <v>2187</v>
      </c>
      <c r="AT553" s="520"/>
      <c r="AU553" s="520"/>
      <c r="AV553" s="520"/>
      <c r="AW553" s="520"/>
      <c r="AX553" s="520"/>
      <c r="AY553" s="520"/>
      <c r="AZ553" s="520"/>
      <c r="BA553" s="520"/>
      <c r="BB553" s="520"/>
      <c r="BC553" s="520"/>
      <c r="BD553" s="520"/>
      <c r="BE553" s="520"/>
      <c r="BF553" s="520"/>
      <c r="BG553" s="520"/>
      <c r="BH553" s="520"/>
      <c r="BI553" s="520"/>
      <c r="BJ553" s="520"/>
      <c r="BK553" s="520"/>
      <c r="BL553" s="520"/>
      <c r="BM553" s="520"/>
      <c r="BN553" s="520"/>
      <c r="BO553" s="525"/>
      <c r="BP553" s="525"/>
      <c r="BQ553" s="299"/>
    </row>
    <row r="554" spans="1:69" ht="18.75" customHeight="1" x14ac:dyDescent="0.25">
      <c r="A554" s="297">
        <v>555</v>
      </c>
      <c r="B554" s="520" t="s">
        <v>9403</v>
      </c>
      <c r="C554" s="520" t="s">
        <v>9403</v>
      </c>
      <c r="D554" s="520" t="s">
        <v>60</v>
      </c>
      <c r="E554" s="520" t="s">
        <v>7871</v>
      </c>
      <c r="F554" s="520">
        <v>1</v>
      </c>
      <c r="G554" s="520" t="s">
        <v>9444</v>
      </c>
      <c r="H554" s="520">
        <v>51898565</v>
      </c>
      <c r="I554" s="520" t="s">
        <v>62</v>
      </c>
      <c r="J554" s="524" t="s">
        <v>10934</v>
      </c>
      <c r="K554" s="521">
        <v>24921</v>
      </c>
      <c r="L554" s="520" t="s">
        <v>10935</v>
      </c>
      <c r="M554" s="520">
        <v>3112481055</v>
      </c>
      <c r="N554" s="520" t="s">
        <v>10429</v>
      </c>
      <c r="O554" s="524" t="s">
        <v>7055</v>
      </c>
      <c r="P554" s="521">
        <v>45545</v>
      </c>
      <c r="Q554" s="520" t="s">
        <v>10918</v>
      </c>
      <c r="R554" s="520" t="s">
        <v>10431</v>
      </c>
      <c r="S554" s="521">
        <v>45545</v>
      </c>
      <c r="T554" s="521">
        <v>45545</v>
      </c>
      <c r="U554" s="521">
        <v>45547</v>
      </c>
      <c r="V554" s="521">
        <v>45548</v>
      </c>
      <c r="W554" s="520" t="s">
        <v>10373</v>
      </c>
      <c r="X554" s="522">
        <v>9520000</v>
      </c>
      <c r="Y554" s="522">
        <v>2720000</v>
      </c>
      <c r="Z554" s="521">
        <v>45657</v>
      </c>
      <c r="AA554" s="520"/>
      <c r="AB554" s="520"/>
      <c r="AC554" s="520" t="s">
        <v>105</v>
      </c>
      <c r="AD554" s="520" t="s">
        <v>830</v>
      </c>
      <c r="AE554" s="523">
        <v>20245120023523</v>
      </c>
      <c r="AF554" s="520" t="s">
        <v>92</v>
      </c>
      <c r="AG554" s="520" t="s">
        <v>6464</v>
      </c>
      <c r="AH554" s="520">
        <v>1949</v>
      </c>
      <c r="AI554" s="520" t="s">
        <v>75</v>
      </c>
      <c r="AJ554" s="520" t="s">
        <v>62</v>
      </c>
      <c r="AK554" s="520" t="s">
        <v>10936</v>
      </c>
      <c r="AL554" s="521">
        <v>45538</v>
      </c>
      <c r="AM554" s="520" t="s">
        <v>10937</v>
      </c>
      <c r="AN554" s="521">
        <v>45548</v>
      </c>
      <c r="AO554" s="520"/>
      <c r="AP554" s="520"/>
      <c r="AQ554" s="520"/>
      <c r="AR554" s="520">
        <v>50822</v>
      </c>
      <c r="AS554" s="524" t="s">
        <v>4563</v>
      </c>
      <c r="AT554" s="520"/>
      <c r="AU554" s="520"/>
      <c r="AV554" s="520"/>
      <c r="AW554" s="520"/>
      <c r="AX554" s="520"/>
      <c r="AY554" s="520"/>
      <c r="AZ554" s="520"/>
      <c r="BA554" s="520"/>
      <c r="BB554" s="520"/>
      <c r="BC554" s="520"/>
      <c r="BD554" s="520"/>
      <c r="BE554" s="520"/>
      <c r="BF554" s="520"/>
      <c r="BG554" s="520"/>
      <c r="BH554" s="520"/>
      <c r="BI554" s="520"/>
      <c r="BJ554" s="520"/>
      <c r="BK554" s="520"/>
      <c r="BL554" s="520"/>
      <c r="BM554" s="520"/>
      <c r="BN554" s="520"/>
      <c r="BO554" s="525"/>
      <c r="BP554" s="525"/>
      <c r="BQ554" s="299"/>
    </row>
    <row r="555" spans="1:69" ht="18.75" customHeight="1" x14ac:dyDescent="0.25">
      <c r="A555" s="297">
        <v>556</v>
      </c>
      <c r="B555" s="520" t="s">
        <v>9197</v>
      </c>
      <c r="C555" s="520" t="s">
        <v>9197</v>
      </c>
      <c r="D555" s="520" t="s">
        <v>60</v>
      </c>
      <c r="E555" s="520" t="s">
        <v>7871</v>
      </c>
      <c r="F555" s="520">
        <v>1</v>
      </c>
      <c r="G555" s="520" t="s">
        <v>10939</v>
      </c>
      <c r="H555" s="520">
        <v>80227307</v>
      </c>
      <c r="I555" s="520" t="s">
        <v>62</v>
      </c>
      <c r="J555" s="520" t="s">
        <v>10391</v>
      </c>
      <c r="K555" s="521">
        <v>29279</v>
      </c>
      <c r="L555" s="520" t="s">
        <v>10938</v>
      </c>
      <c r="M555" s="520">
        <v>3117499374</v>
      </c>
      <c r="N555" s="520" t="s">
        <v>9200</v>
      </c>
      <c r="O555" s="524" t="s">
        <v>9201</v>
      </c>
      <c r="P555" s="521">
        <v>45462</v>
      </c>
      <c r="Q555" s="520" t="s">
        <v>10918</v>
      </c>
      <c r="R555" s="520" t="s">
        <v>9202</v>
      </c>
      <c r="S555" s="521">
        <v>45538</v>
      </c>
      <c r="T555" s="521">
        <v>45462</v>
      </c>
      <c r="U555" s="521">
        <v>45463</v>
      </c>
      <c r="V555" s="521">
        <v>45551</v>
      </c>
      <c r="W555" s="520" t="s">
        <v>69</v>
      </c>
      <c r="X555" s="522">
        <v>30000000</v>
      </c>
      <c r="Y555" s="522">
        <v>7500000</v>
      </c>
      <c r="Z555" s="521">
        <v>45657</v>
      </c>
      <c r="AA555" s="520"/>
      <c r="AB555" s="520"/>
      <c r="AC555" s="520" t="s">
        <v>105</v>
      </c>
      <c r="AD555" s="520" t="s">
        <v>10917</v>
      </c>
      <c r="AE555" s="523">
        <v>20245120020623</v>
      </c>
      <c r="AF555" s="520" t="s">
        <v>92</v>
      </c>
      <c r="AG555" s="520" t="s">
        <v>10392</v>
      </c>
      <c r="AH555" s="520">
        <v>1933</v>
      </c>
      <c r="AI555" s="520" t="s">
        <v>94</v>
      </c>
      <c r="AJ555" s="520" t="s">
        <v>62</v>
      </c>
      <c r="AK555" s="520" t="s">
        <v>9204</v>
      </c>
      <c r="AL555" s="521">
        <v>45449</v>
      </c>
      <c r="AM555" s="520" t="s">
        <v>10940</v>
      </c>
      <c r="AN555" s="521">
        <v>45657</v>
      </c>
      <c r="AO555" s="520"/>
      <c r="AP555" s="520"/>
      <c r="AQ555" s="520"/>
      <c r="AR555" s="520">
        <v>48569</v>
      </c>
      <c r="AS555" s="524" t="s">
        <v>5945</v>
      </c>
      <c r="AT555" s="520"/>
      <c r="AU555" s="520"/>
      <c r="AV555" s="520"/>
      <c r="AW555" s="520"/>
      <c r="AX555" s="520"/>
      <c r="AY555" s="520"/>
      <c r="AZ555" s="520"/>
      <c r="BA555" s="520"/>
      <c r="BB555" s="520"/>
      <c r="BC555" s="520"/>
      <c r="BD555" s="520"/>
      <c r="BE555" s="520"/>
      <c r="BF555" s="520"/>
      <c r="BG555" s="520"/>
      <c r="BH555" s="520"/>
      <c r="BI555" s="520"/>
      <c r="BJ555" s="520"/>
      <c r="BK555" s="520"/>
      <c r="BL555" s="520"/>
      <c r="BM555" s="520"/>
      <c r="BN555" s="520"/>
      <c r="BO555" s="525"/>
      <c r="BP555" s="525"/>
      <c r="BQ555" s="299"/>
    </row>
    <row r="556" spans="1:69" x14ac:dyDescent="0.25">
      <c r="A556" s="297">
        <v>557</v>
      </c>
      <c r="B556" s="520" t="s">
        <v>9317</v>
      </c>
      <c r="C556" s="520" t="s">
        <v>9317</v>
      </c>
      <c r="D556" s="520" t="s">
        <v>60</v>
      </c>
      <c r="E556" s="520" t="s">
        <v>7871</v>
      </c>
      <c r="F556" s="520">
        <v>1</v>
      </c>
      <c r="G556" s="520" t="s">
        <v>10941</v>
      </c>
      <c r="H556" s="520">
        <v>45519331</v>
      </c>
      <c r="I556" s="520" t="s">
        <v>62</v>
      </c>
      <c r="J556" s="520" t="s">
        <v>237</v>
      </c>
      <c r="K556" s="521">
        <v>27289</v>
      </c>
      <c r="L556" s="520" t="s">
        <v>10942</v>
      </c>
      <c r="M556" s="520">
        <v>300462158</v>
      </c>
      <c r="N556" s="520" t="s">
        <v>5151</v>
      </c>
      <c r="O556" s="520" t="s">
        <v>9319</v>
      </c>
      <c r="P556" s="521">
        <v>45506</v>
      </c>
      <c r="Q556" s="520" t="s">
        <v>10918</v>
      </c>
      <c r="R556" s="520" t="s">
        <v>10943</v>
      </c>
      <c r="S556" s="521">
        <v>45505</v>
      </c>
      <c r="T556" s="521">
        <v>45506</v>
      </c>
      <c r="U556" s="521">
        <v>45506</v>
      </c>
      <c r="V556" s="521">
        <v>45509</v>
      </c>
      <c r="W556" s="520" t="s">
        <v>69</v>
      </c>
      <c r="X556" s="522">
        <v>20000000</v>
      </c>
      <c r="Y556" s="522">
        <v>5000000</v>
      </c>
      <c r="Z556" s="521">
        <v>45631</v>
      </c>
      <c r="AA556" s="520"/>
      <c r="AB556" s="520"/>
      <c r="AC556" s="520" t="s">
        <v>105</v>
      </c>
      <c r="AD556" s="520" t="s">
        <v>503</v>
      </c>
      <c r="AE556" s="523">
        <v>20245120019353</v>
      </c>
      <c r="AF556" s="520" t="s">
        <v>92</v>
      </c>
      <c r="AG556" s="520" t="s">
        <v>6464</v>
      </c>
      <c r="AH556" s="520">
        <v>1949</v>
      </c>
      <c r="AI556" s="520" t="s">
        <v>75</v>
      </c>
      <c r="AJ556" s="520" t="s">
        <v>62</v>
      </c>
      <c r="AK556" s="520" t="s">
        <v>10944</v>
      </c>
      <c r="AL556" s="521">
        <v>45485</v>
      </c>
      <c r="AM556" s="520" t="s">
        <v>10945</v>
      </c>
      <c r="AN556" s="521">
        <v>45629</v>
      </c>
      <c r="AO556" s="520"/>
      <c r="AP556" s="520"/>
      <c r="AQ556" s="520"/>
      <c r="AR556" s="520">
        <v>49240</v>
      </c>
      <c r="AS556" s="520" t="s">
        <v>10922</v>
      </c>
      <c r="AT556" s="520"/>
      <c r="AU556" s="520"/>
      <c r="AV556" s="520"/>
      <c r="AW556" s="520"/>
      <c r="AX556" s="520"/>
      <c r="AY556" s="520"/>
      <c r="AZ556" s="520"/>
      <c r="BA556" s="520"/>
      <c r="BB556" s="520"/>
      <c r="BC556" s="520"/>
      <c r="BD556" s="520"/>
      <c r="BE556" s="520"/>
      <c r="BF556" s="520"/>
      <c r="BG556" s="520"/>
      <c r="BH556" s="520"/>
      <c r="BI556" s="520"/>
      <c r="BJ556" s="520"/>
      <c r="BK556" s="520"/>
      <c r="BL556" s="520"/>
      <c r="BM556" s="520"/>
      <c r="BN556" s="520"/>
      <c r="BO556" s="525"/>
      <c r="BP556" s="525"/>
      <c r="BQ556" s="299"/>
    </row>
    <row r="557" spans="1:69" s="391" customFormat="1" ht="15.75" customHeight="1" x14ac:dyDescent="0.25">
      <c r="A557" s="532">
        <v>558</v>
      </c>
      <c r="B557" s="520" t="s">
        <v>9244</v>
      </c>
      <c r="C557" s="520" t="s">
        <v>9244</v>
      </c>
      <c r="D557" s="520" t="s">
        <v>60</v>
      </c>
      <c r="E557" s="520" t="s">
        <v>7871</v>
      </c>
      <c r="F557" s="520">
        <v>1</v>
      </c>
      <c r="G557" s="520" t="s">
        <v>3767</v>
      </c>
      <c r="H557" s="520">
        <v>52047229</v>
      </c>
      <c r="I557" s="520" t="s">
        <v>62</v>
      </c>
      <c r="J557" s="520" t="s">
        <v>116</v>
      </c>
      <c r="K557" s="520" t="s">
        <v>10947</v>
      </c>
      <c r="L557" s="520" t="s">
        <v>10946</v>
      </c>
      <c r="M557" s="520">
        <v>3102444114</v>
      </c>
      <c r="N557" s="520" t="s">
        <v>3770</v>
      </c>
      <c r="O557" s="524" t="s">
        <v>3331</v>
      </c>
      <c r="P557" s="521">
        <v>45490</v>
      </c>
      <c r="Q557" s="520" t="s">
        <v>10918</v>
      </c>
      <c r="R557" s="520" t="s">
        <v>9245</v>
      </c>
      <c r="S557" s="521">
        <v>45491</v>
      </c>
      <c r="T557" s="521">
        <v>45491</v>
      </c>
      <c r="U557" s="521">
        <v>45436</v>
      </c>
      <c r="V557" s="521">
        <v>45466</v>
      </c>
      <c r="W557" s="520" t="s">
        <v>69</v>
      </c>
      <c r="X557" s="522">
        <v>14000000</v>
      </c>
      <c r="Y557" s="522">
        <v>3500000</v>
      </c>
      <c r="Z557" s="521">
        <v>45588</v>
      </c>
      <c r="AA557" s="520"/>
      <c r="AB557" s="520"/>
      <c r="AC557" s="520" t="s">
        <v>105</v>
      </c>
      <c r="AD557" s="520" t="s">
        <v>9224</v>
      </c>
      <c r="AE557" s="523">
        <v>20245120018303</v>
      </c>
      <c r="AF557" s="520" t="s">
        <v>92</v>
      </c>
      <c r="AG557" s="520" t="s">
        <v>10369</v>
      </c>
      <c r="AH557" s="520">
        <v>1952</v>
      </c>
      <c r="AI557" s="520" t="s">
        <v>94</v>
      </c>
      <c r="AJ557" s="520" t="s">
        <v>62</v>
      </c>
      <c r="AK557" s="520" t="s">
        <v>9248</v>
      </c>
      <c r="AL557" s="521">
        <v>45485</v>
      </c>
      <c r="AM557" s="520" t="s">
        <v>10948</v>
      </c>
      <c r="AN557" s="521">
        <v>45496</v>
      </c>
      <c r="AO557" s="520"/>
      <c r="AP557" s="520"/>
      <c r="AQ557" s="520"/>
      <c r="AR557" s="520">
        <v>49241</v>
      </c>
      <c r="AS557" s="520" t="s">
        <v>5945</v>
      </c>
      <c r="AT557" s="520"/>
      <c r="AU557" s="524"/>
      <c r="AV557" s="520"/>
      <c r="AW557" s="520"/>
      <c r="AX557" s="520"/>
      <c r="AY557" s="520"/>
      <c r="AZ557" s="520"/>
      <c r="BA557" s="520"/>
      <c r="BB557" s="520"/>
      <c r="BC557" s="520"/>
      <c r="BD557" s="520"/>
      <c r="BE557" s="520"/>
      <c r="BF557" s="520"/>
      <c r="BG557" s="520"/>
      <c r="BH557" s="520"/>
      <c r="BI557" s="520"/>
      <c r="BJ557" s="520"/>
      <c r="BK557" s="520"/>
      <c r="BL557" s="520"/>
      <c r="BM557" s="520"/>
      <c r="BN557" s="520"/>
      <c r="BO557" s="525"/>
      <c r="BP557" s="525"/>
      <c r="BQ557" s="533"/>
    </row>
    <row r="558" spans="1:69" s="391" customFormat="1" ht="15" customHeight="1" x14ac:dyDescent="0.25">
      <c r="A558" s="532">
        <v>559</v>
      </c>
      <c r="B558" s="520" t="s">
        <v>9237</v>
      </c>
      <c r="C558" s="520" t="s">
        <v>9237</v>
      </c>
      <c r="D558" s="520" t="s">
        <v>60</v>
      </c>
      <c r="E558" s="520" t="s">
        <v>7871</v>
      </c>
      <c r="F558" s="520">
        <v>1</v>
      </c>
      <c r="G558" s="520" t="s">
        <v>2970</v>
      </c>
      <c r="H558" s="520">
        <v>10779866</v>
      </c>
      <c r="I558" s="520" t="s">
        <v>62</v>
      </c>
      <c r="J558" s="520" t="s">
        <v>2199</v>
      </c>
      <c r="K558" s="521">
        <v>30756</v>
      </c>
      <c r="L558" s="520" t="s">
        <v>2971</v>
      </c>
      <c r="M558" s="520">
        <v>3104983291</v>
      </c>
      <c r="N558" s="520" t="s">
        <v>2972</v>
      </c>
      <c r="O558" s="520" t="s">
        <v>2973</v>
      </c>
      <c r="P558" s="521">
        <v>45490</v>
      </c>
      <c r="Q558" s="520" t="s">
        <v>10918</v>
      </c>
      <c r="R558" s="520" t="s">
        <v>9238</v>
      </c>
      <c r="S558" s="521">
        <v>45495</v>
      </c>
      <c r="T558" s="521">
        <v>45490</v>
      </c>
      <c r="U558" s="521">
        <v>45619</v>
      </c>
      <c r="V558" s="521">
        <v>45466</v>
      </c>
      <c r="W558" s="520" t="s">
        <v>69</v>
      </c>
      <c r="X558" s="522">
        <v>28000000</v>
      </c>
      <c r="Y558" s="522">
        <v>7000000</v>
      </c>
      <c r="Z558" s="521">
        <v>45588</v>
      </c>
      <c r="AA558" s="520"/>
      <c r="AB558" s="520"/>
      <c r="AC558" s="520" t="s">
        <v>105</v>
      </c>
      <c r="AD558" s="520" t="s">
        <v>2975</v>
      </c>
      <c r="AE558" s="523">
        <v>20245120018193</v>
      </c>
      <c r="AF558" s="520" t="s">
        <v>92</v>
      </c>
      <c r="AG558" s="520" t="s">
        <v>6464</v>
      </c>
      <c r="AH558" s="520">
        <v>1949</v>
      </c>
      <c r="AI558" s="520" t="s">
        <v>94</v>
      </c>
      <c r="AJ558" s="520" t="s">
        <v>62</v>
      </c>
      <c r="AK558" s="520" t="s">
        <v>9241</v>
      </c>
      <c r="AL558" s="521">
        <v>45485</v>
      </c>
      <c r="AM558" s="520" t="s">
        <v>9242</v>
      </c>
      <c r="AN558" s="521">
        <v>45490</v>
      </c>
      <c r="AO558" s="520"/>
      <c r="AP558" s="520"/>
      <c r="AQ558" s="520"/>
      <c r="AR558" s="520">
        <v>49237</v>
      </c>
      <c r="AS558" s="520" t="s">
        <v>5945</v>
      </c>
      <c r="AT558" s="520"/>
      <c r="AU558" s="520"/>
      <c r="AV558" s="520"/>
      <c r="AW558" s="520"/>
      <c r="AX558" s="520"/>
      <c r="AY558" s="520"/>
      <c r="AZ558" s="520"/>
      <c r="BA558" s="520"/>
      <c r="BB558" s="520"/>
      <c r="BC558" s="520"/>
      <c r="BD558" s="520"/>
      <c r="BE558" s="520"/>
      <c r="BF558" s="520"/>
      <c r="BG558" s="520"/>
      <c r="BH558" s="520"/>
      <c r="BI558" s="520"/>
      <c r="BJ558" s="520"/>
      <c r="BK558" s="520"/>
      <c r="BL558" s="520"/>
      <c r="BM558" s="520"/>
      <c r="BN558" s="520"/>
      <c r="BO558" s="525"/>
      <c r="BP558" s="525"/>
      <c r="BQ558" s="533"/>
    </row>
    <row r="559" spans="1:69" s="391" customFormat="1" x14ac:dyDescent="0.25">
      <c r="A559" s="532">
        <v>560</v>
      </c>
      <c r="B559" s="520" t="s">
        <v>9287</v>
      </c>
      <c r="C559" s="520" t="s">
        <v>9287</v>
      </c>
      <c r="D559" s="520" t="s">
        <v>60</v>
      </c>
      <c r="E559" s="520" t="s">
        <v>7871</v>
      </c>
      <c r="F559" s="520">
        <v>1</v>
      </c>
      <c r="G559" s="520" t="s">
        <v>10949</v>
      </c>
      <c r="H559" s="520">
        <v>1020750697</v>
      </c>
      <c r="I559" s="520" t="s">
        <v>62</v>
      </c>
      <c r="J559" s="520" t="s">
        <v>10950</v>
      </c>
      <c r="K559" s="521">
        <v>32958</v>
      </c>
      <c r="L559" s="520" t="s">
        <v>10951</v>
      </c>
      <c r="M559" s="520">
        <v>3123402145</v>
      </c>
      <c r="N559" s="520" t="s">
        <v>10952</v>
      </c>
      <c r="O559" s="520" t="s">
        <v>9289</v>
      </c>
      <c r="P559" s="521">
        <v>45498</v>
      </c>
      <c r="Q559" s="520" t="s">
        <v>10918</v>
      </c>
      <c r="R559" s="520" t="s">
        <v>9290</v>
      </c>
      <c r="S559" s="521">
        <v>45499</v>
      </c>
      <c r="T559" s="521">
        <v>45498</v>
      </c>
      <c r="U559" s="521">
        <v>45499</v>
      </c>
      <c r="V559" s="521">
        <v>45502</v>
      </c>
      <c r="W559" s="520" t="s">
        <v>69</v>
      </c>
      <c r="X559" s="522">
        <v>29792000</v>
      </c>
      <c r="Y559" s="522">
        <v>7448000</v>
      </c>
      <c r="Z559" s="521">
        <v>45625</v>
      </c>
      <c r="AA559" s="520"/>
      <c r="AB559" s="520"/>
      <c r="AC559" s="520"/>
      <c r="AD559" s="520"/>
      <c r="AE559" s="534"/>
      <c r="AF559" s="520" t="s">
        <v>92</v>
      </c>
      <c r="AG559" s="520" t="s">
        <v>6464</v>
      </c>
      <c r="AH559" s="520">
        <v>1949</v>
      </c>
      <c r="AI559" s="520" t="s">
        <v>94</v>
      </c>
      <c r="AJ559" s="520" t="s">
        <v>62</v>
      </c>
      <c r="AK559" s="520" t="s">
        <v>10953</v>
      </c>
      <c r="AL559" s="521">
        <v>45490</v>
      </c>
      <c r="AM559" s="520" t="s">
        <v>10954</v>
      </c>
      <c r="AN559" s="521">
        <v>45618</v>
      </c>
      <c r="AO559" s="520"/>
      <c r="AP559" s="520"/>
      <c r="AQ559" s="520"/>
      <c r="AR559" s="520">
        <v>49340</v>
      </c>
      <c r="AS559" s="520" t="s">
        <v>10390</v>
      </c>
      <c r="AT559" s="520"/>
      <c r="AU559" s="520"/>
      <c r="AV559" s="520"/>
      <c r="AW559" s="520"/>
      <c r="AX559" s="520"/>
      <c r="AY559" s="520"/>
      <c r="AZ559" s="520"/>
      <c r="BA559" s="520"/>
      <c r="BB559" s="520"/>
      <c r="BC559" s="520"/>
      <c r="BD559" s="520"/>
      <c r="BE559" s="520"/>
      <c r="BF559" s="520"/>
      <c r="BG559" s="520"/>
      <c r="BH559" s="520"/>
      <c r="BI559" s="520"/>
      <c r="BJ559" s="520"/>
      <c r="BK559" s="520"/>
      <c r="BL559" s="520"/>
      <c r="BM559" s="520"/>
      <c r="BN559" s="520"/>
      <c r="BO559" s="525"/>
      <c r="BP559" s="525"/>
      <c r="BQ559" s="533"/>
    </row>
    <row r="560" spans="1:69" s="391" customFormat="1" x14ac:dyDescent="0.25">
      <c r="A560" s="532">
        <v>561</v>
      </c>
      <c r="B560" s="520" t="s">
        <v>9251</v>
      </c>
      <c r="C560" s="520" t="s">
        <v>9251</v>
      </c>
      <c r="D560" s="520" t="s">
        <v>60</v>
      </c>
      <c r="E560" s="520" t="s">
        <v>7871</v>
      </c>
      <c r="F560" s="520">
        <v>1</v>
      </c>
      <c r="G560" s="520" t="s">
        <v>9252</v>
      </c>
      <c r="H560" s="520">
        <v>1010173266</v>
      </c>
      <c r="I560" s="520" t="s">
        <v>62</v>
      </c>
      <c r="J560" s="520" t="s">
        <v>129</v>
      </c>
      <c r="K560" s="521">
        <v>32040</v>
      </c>
      <c r="L560" s="520" t="s">
        <v>10955</v>
      </c>
      <c r="M560" s="520">
        <v>3016384672</v>
      </c>
      <c r="N560" s="520" t="s">
        <v>10956</v>
      </c>
      <c r="O560" s="520" t="s">
        <v>9256</v>
      </c>
      <c r="P560" s="521">
        <v>45490</v>
      </c>
      <c r="Q560" s="520" t="s">
        <v>10918</v>
      </c>
      <c r="R560" s="520" t="s">
        <v>9257</v>
      </c>
      <c r="S560" s="520" t="s">
        <v>10957</v>
      </c>
      <c r="T560" s="521">
        <v>45491</v>
      </c>
      <c r="U560" s="521">
        <v>45490</v>
      </c>
      <c r="V560" s="521">
        <v>45491</v>
      </c>
      <c r="W560" s="520" t="s">
        <v>69</v>
      </c>
      <c r="X560" s="522">
        <v>34164000</v>
      </c>
      <c r="Y560" s="522">
        <v>8541000</v>
      </c>
      <c r="Z560" s="521">
        <v>45614</v>
      </c>
      <c r="AA560" s="520"/>
      <c r="AB560" s="520"/>
      <c r="AC560" s="520" t="s">
        <v>105</v>
      </c>
      <c r="AD560" s="520" t="s">
        <v>9288</v>
      </c>
      <c r="AE560" s="523">
        <v>20245120020733</v>
      </c>
      <c r="AF560" s="520" t="s">
        <v>92</v>
      </c>
      <c r="AG560" s="520" t="s">
        <v>6464</v>
      </c>
      <c r="AH560" s="520">
        <v>1949</v>
      </c>
      <c r="AI560" s="520" t="s">
        <v>94</v>
      </c>
      <c r="AJ560" s="520" t="s">
        <v>62</v>
      </c>
      <c r="AK560" s="520" t="s">
        <v>9260</v>
      </c>
      <c r="AL560" s="521">
        <v>45485</v>
      </c>
      <c r="AM560" s="520" t="s">
        <v>9261</v>
      </c>
      <c r="AN560" s="521">
        <v>45490</v>
      </c>
      <c r="AO560" s="520"/>
      <c r="AP560" s="520"/>
      <c r="AQ560" s="520"/>
      <c r="AR560" s="520">
        <v>49235</v>
      </c>
      <c r="AS560" s="520" t="s">
        <v>5945</v>
      </c>
      <c r="AT560" s="520"/>
      <c r="AU560" s="520"/>
      <c r="AV560" s="520"/>
      <c r="AW560" s="520"/>
      <c r="AX560" s="520"/>
      <c r="AY560" s="520"/>
      <c r="AZ560" s="520"/>
      <c r="BA560" s="520"/>
      <c r="BB560" s="520"/>
      <c r="BC560" s="520"/>
      <c r="BD560" s="520"/>
      <c r="BE560" s="520"/>
      <c r="BF560" s="520"/>
      <c r="BG560" s="520"/>
      <c r="BH560" s="520"/>
      <c r="BI560" s="520"/>
      <c r="BJ560" s="520"/>
      <c r="BK560" s="520"/>
      <c r="BL560" s="520"/>
      <c r="BM560" s="520"/>
      <c r="BN560" s="520"/>
      <c r="BO560" s="525"/>
      <c r="BP560" s="525"/>
      <c r="BQ560" s="533"/>
    </row>
    <row r="561" spans="1:69" s="391" customFormat="1" x14ac:dyDescent="0.25">
      <c r="A561" s="532">
        <v>562</v>
      </c>
      <c r="B561" s="520" t="s">
        <v>9263</v>
      </c>
      <c r="C561" s="520" t="s">
        <v>9263</v>
      </c>
      <c r="D561" s="520" t="s">
        <v>60</v>
      </c>
      <c r="E561" s="520" t="s">
        <v>7871</v>
      </c>
      <c r="F561" s="520">
        <v>1</v>
      </c>
      <c r="G561" s="520" t="s">
        <v>9264</v>
      </c>
      <c r="H561" s="520">
        <v>1065642375</v>
      </c>
      <c r="I561" s="520" t="s">
        <v>62</v>
      </c>
      <c r="J561" s="520" t="s">
        <v>129</v>
      </c>
      <c r="K561" s="521">
        <v>33789</v>
      </c>
      <c r="L561" s="520" t="s">
        <v>10958</v>
      </c>
      <c r="M561" s="520">
        <v>322366697</v>
      </c>
      <c r="N561" s="520" t="s">
        <v>10959</v>
      </c>
      <c r="O561" s="520" t="s">
        <v>9265</v>
      </c>
      <c r="P561" s="521">
        <v>45490</v>
      </c>
      <c r="Q561" s="520" t="s">
        <v>10960</v>
      </c>
      <c r="R561" s="520" t="s">
        <v>9266</v>
      </c>
      <c r="S561" s="521">
        <v>45490</v>
      </c>
      <c r="T561" s="521">
        <v>45490</v>
      </c>
      <c r="U561" s="521">
        <v>45493</v>
      </c>
      <c r="V561" s="521">
        <v>45495</v>
      </c>
      <c r="W561" s="520" t="s">
        <v>69</v>
      </c>
      <c r="X561" s="522">
        <v>40000000</v>
      </c>
      <c r="Y561" s="522">
        <v>10000000</v>
      </c>
      <c r="Z561" s="521">
        <v>45617</v>
      </c>
      <c r="AA561" s="520"/>
      <c r="AB561" s="520"/>
      <c r="AC561" s="520" t="s">
        <v>105</v>
      </c>
      <c r="AD561" s="520" t="s">
        <v>9288</v>
      </c>
      <c r="AE561" s="523">
        <v>20245120020733</v>
      </c>
      <c r="AF561" s="520" t="s">
        <v>92</v>
      </c>
      <c r="AG561" s="520" t="s">
        <v>6464</v>
      </c>
      <c r="AH561" s="520">
        <v>1949</v>
      </c>
      <c r="AI561" s="520" t="s">
        <v>94</v>
      </c>
      <c r="AJ561" s="520" t="s">
        <v>62</v>
      </c>
      <c r="AK561" s="520" t="s">
        <v>9269</v>
      </c>
      <c r="AL561" s="521">
        <v>45489</v>
      </c>
      <c r="AM561" s="520" t="s">
        <v>10961</v>
      </c>
      <c r="AN561" s="521">
        <v>45621</v>
      </c>
      <c r="AO561" s="520"/>
      <c r="AP561" s="520"/>
      <c r="AQ561" s="520"/>
      <c r="AR561" s="520">
        <v>49331</v>
      </c>
      <c r="AS561" s="520" t="s">
        <v>5945</v>
      </c>
      <c r="AT561" s="520"/>
      <c r="AU561" s="520"/>
      <c r="AV561" s="520"/>
      <c r="AW561" s="520"/>
      <c r="AX561" s="520"/>
      <c r="AY561" s="520"/>
      <c r="AZ561" s="520"/>
      <c r="BA561" s="520"/>
      <c r="BB561" s="520"/>
      <c r="BC561" s="520"/>
      <c r="BD561" s="520"/>
      <c r="BE561" s="520"/>
      <c r="BF561" s="520"/>
      <c r="BG561" s="520"/>
      <c r="BH561" s="520"/>
      <c r="BI561" s="520"/>
      <c r="BJ561" s="520"/>
      <c r="BK561" s="520"/>
      <c r="BL561" s="520"/>
      <c r="BM561" s="520"/>
      <c r="BN561" s="520"/>
      <c r="BO561" s="525"/>
      <c r="BP561" s="525"/>
      <c r="BQ561" s="533"/>
    </row>
    <row r="562" spans="1:69" s="391" customFormat="1" x14ac:dyDescent="0.25">
      <c r="A562" s="532">
        <v>563</v>
      </c>
      <c r="B562" s="520" t="s">
        <v>9272</v>
      </c>
      <c r="C562" s="520" t="s">
        <v>9272</v>
      </c>
      <c r="D562" s="520" t="s">
        <v>60</v>
      </c>
      <c r="E562" s="520" t="s">
        <v>7871</v>
      </c>
      <c r="F562" s="520">
        <v>1</v>
      </c>
      <c r="G562" s="520" t="s">
        <v>10962</v>
      </c>
      <c r="H562" s="520">
        <v>1019070983</v>
      </c>
      <c r="I562" s="520" t="s">
        <v>62</v>
      </c>
      <c r="J562" s="520" t="s">
        <v>10963</v>
      </c>
      <c r="K562" s="521">
        <v>33722</v>
      </c>
      <c r="L562" s="520" t="s">
        <v>10964</v>
      </c>
      <c r="M562" s="520">
        <v>8000345</v>
      </c>
      <c r="N562" s="520" t="s">
        <v>10965</v>
      </c>
      <c r="O562" s="520" t="s">
        <v>9274</v>
      </c>
      <c r="P562" s="520" t="s">
        <v>10966</v>
      </c>
      <c r="Q562" s="520" t="s">
        <v>297</v>
      </c>
      <c r="R562" s="520" t="s">
        <v>9275</v>
      </c>
      <c r="S562" s="521">
        <v>45495</v>
      </c>
      <c r="T562" s="521">
        <v>45490</v>
      </c>
      <c r="U562" s="521">
        <v>45490</v>
      </c>
      <c r="V562" s="521">
        <v>45496</v>
      </c>
      <c r="W562" s="520" t="s">
        <v>69</v>
      </c>
      <c r="X562" s="522">
        <v>40000000</v>
      </c>
      <c r="Y562" s="522">
        <v>10000000</v>
      </c>
      <c r="Z562" s="521">
        <v>45619</v>
      </c>
      <c r="AA562" s="520"/>
      <c r="AB562" s="520"/>
      <c r="AC562" s="520" t="s">
        <v>105</v>
      </c>
      <c r="AD562" s="520" t="s">
        <v>10967</v>
      </c>
      <c r="AE562" s="523">
        <v>20245120020713</v>
      </c>
      <c r="AF562" s="520" t="s">
        <v>92</v>
      </c>
      <c r="AG562" s="520" t="s">
        <v>6464</v>
      </c>
      <c r="AH562" s="520">
        <v>1949</v>
      </c>
      <c r="AI562" s="520" t="s">
        <v>94</v>
      </c>
      <c r="AJ562" s="520" t="s">
        <v>62</v>
      </c>
      <c r="AK562" s="520" t="s">
        <v>9276</v>
      </c>
      <c r="AL562" s="521">
        <v>45485</v>
      </c>
      <c r="AM562" s="520" t="s">
        <v>9277</v>
      </c>
      <c r="AN562" s="521">
        <v>45490</v>
      </c>
      <c r="AO562" s="520"/>
      <c r="AP562" s="520"/>
      <c r="AQ562" s="520"/>
      <c r="AR562" s="520">
        <v>49234</v>
      </c>
      <c r="AS562" s="520" t="s">
        <v>5945</v>
      </c>
      <c r="AT562" s="520"/>
      <c r="AU562" s="520"/>
      <c r="AV562" s="520"/>
      <c r="AW562" s="520"/>
      <c r="AX562" s="520"/>
      <c r="AY562" s="520"/>
      <c r="AZ562" s="520"/>
      <c r="BA562" s="520"/>
      <c r="BB562" s="520"/>
      <c r="BC562" s="520"/>
      <c r="BD562" s="520"/>
      <c r="BE562" s="520"/>
      <c r="BF562" s="520"/>
      <c r="BG562" s="520"/>
      <c r="BH562" s="520"/>
      <c r="BI562" s="520"/>
      <c r="BJ562" s="520"/>
      <c r="BK562" s="520"/>
      <c r="BL562" s="520"/>
      <c r="BM562" s="520"/>
      <c r="BN562" s="520"/>
      <c r="BO562" s="525"/>
      <c r="BP562" s="525"/>
      <c r="BQ562" s="533"/>
    </row>
    <row r="563" spans="1:69" s="391" customFormat="1" x14ac:dyDescent="0.25">
      <c r="A563" s="532">
        <v>564</v>
      </c>
      <c r="B563" s="520" t="s">
        <v>9351</v>
      </c>
      <c r="C563" s="520" t="s">
        <v>9351</v>
      </c>
      <c r="D563" s="520" t="s">
        <v>60</v>
      </c>
      <c r="E563" s="520" t="s">
        <v>7871</v>
      </c>
      <c r="F563" s="520">
        <v>1</v>
      </c>
      <c r="G563" s="520" t="s">
        <v>6871</v>
      </c>
      <c r="H563" s="520">
        <v>1032408497</v>
      </c>
      <c r="I563" s="520" t="s">
        <v>62</v>
      </c>
      <c r="J563" s="520" t="s">
        <v>182</v>
      </c>
      <c r="K563" s="521">
        <v>45390</v>
      </c>
      <c r="L563" s="520" t="s">
        <v>10968</v>
      </c>
      <c r="M563" s="520">
        <v>3203467607</v>
      </c>
      <c r="N563" s="520" t="s">
        <v>10969</v>
      </c>
      <c r="O563" s="520" t="s">
        <v>9352</v>
      </c>
      <c r="P563" s="520" t="s">
        <v>10970</v>
      </c>
      <c r="Q563" s="520" t="s">
        <v>10918</v>
      </c>
      <c r="R563" s="520" t="s">
        <v>9353</v>
      </c>
      <c r="S563" s="521">
        <v>45517</v>
      </c>
      <c r="T563" s="521">
        <v>45516</v>
      </c>
      <c r="U563" s="521">
        <v>45517</v>
      </c>
      <c r="V563" s="521">
        <v>45519</v>
      </c>
      <c r="W563" s="520" t="s">
        <v>69</v>
      </c>
      <c r="X563" s="522">
        <v>32000000</v>
      </c>
      <c r="Y563" s="522">
        <v>8000000</v>
      </c>
      <c r="Z563" s="521">
        <v>45640</v>
      </c>
      <c r="AA563" s="520"/>
      <c r="AB563" s="520"/>
      <c r="AC563" s="520" t="s">
        <v>105</v>
      </c>
      <c r="AD563" s="520" t="s">
        <v>10967</v>
      </c>
      <c r="AE563" s="523">
        <v>20245120019453</v>
      </c>
      <c r="AF563" s="520" t="s">
        <v>92</v>
      </c>
      <c r="AG563" s="520" t="s">
        <v>8852</v>
      </c>
      <c r="AH563" s="520">
        <v>1991</v>
      </c>
      <c r="AI563" s="520" t="s">
        <v>75</v>
      </c>
      <c r="AJ563" s="520" t="s">
        <v>62</v>
      </c>
      <c r="AK563" s="520" t="s">
        <v>9348</v>
      </c>
      <c r="AL563" s="521">
        <v>72024</v>
      </c>
      <c r="AM563" s="520" t="s">
        <v>9349</v>
      </c>
      <c r="AN563" s="521">
        <v>45517</v>
      </c>
      <c r="AO563" s="520"/>
      <c r="AP563" s="520"/>
      <c r="AQ563" s="520"/>
      <c r="AR563" s="520">
        <v>49717</v>
      </c>
      <c r="AS563" s="520" t="s">
        <v>10971</v>
      </c>
      <c r="AT563" s="520"/>
      <c r="AU563" s="520"/>
      <c r="AV563" s="520"/>
      <c r="AW563" s="520"/>
      <c r="AX563" s="520"/>
      <c r="AY563" s="520"/>
      <c r="AZ563" s="520"/>
      <c r="BA563" s="520"/>
      <c r="BB563" s="520"/>
      <c r="BC563" s="520"/>
      <c r="BD563" s="520"/>
      <c r="BE563" s="520"/>
      <c r="BF563" s="520"/>
      <c r="BG563" s="520"/>
      <c r="BH563" s="520"/>
      <c r="BI563" s="520"/>
      <c r="BJ563" s="520"/>
      <c r="BK563" s="520"/>
      <c r="BL563" s="520"/>
      <c r="BM563" s="520"/>
      <c r="BN563" s="520"/>
      <c r="BO563" s="525"/>
      <c r="BP563" s="525"/>
      <c r="BQ563" s="533"/>
    </row>
    <row r="564" spans="1:69" s="391" customFormat="1" x14ac:dyDescent="0.25">
      <c r="A564" s="532">
        <v>565</v>
      </c>
      <c r="B564" s="520" t="s">
        <v>9308</v>
      </c>
      <c r="C564" s="520" t="s">
        <v>9308</v>
      </c>
      <c r="D564" s="520" t="s">
        <v>60</v>
      </c>
      <c r="E564" s="520" t="s">
        <v>7871</v>
      </c>
      <c r="F564" s="520">
        <v>1</v>
      </c>
      <c r="G564" s="520" t="s">
        <v>10972</v>
      </c>
      <c r="H564" s="520">
        <v>1020763540</v>
      </c>
      <c r="I564" s="520" t="s">
        <v>62</v>
      </c>
      <c r="J564" s="520" t="s">
        <v>129</v>
      </c>
      <c r="K564" s="521">
        <v>33121</v>
      </c>
      <c r="L564" s="520" t="s">
        <v>10973</v>
      </c>
      <c r="M564" s="520">
        <v>3004361338</v>
      </c>
      <c r="N564" s="520" t="s">
        <v>10974</v>
      </c>
      <c r="O564" s="520" t="s">
        <v>9311</v>
      </c>
      <c r="P564" s="521">
        <v>45505</v>
      </c>
      <c r="Q564" s="520" t="s">
        <v>10918</v>
      </c>
      <c r="R564" s="520" t="s">
        <v>9312</v>
      </c>
      <c r="S564" s="521">
        <v>45505</v>
      </c>
      <c r="T564" s="521">
        <v>45505</v>
      </c>
      <c r="U564" s="521">
        <v>45506</v>
      </c>
      <c r="V564" s="521">
        <v>45506</v>
      </c>
      <c r="W564" s="520" t="s">
        <v>69</v>
      </c>
      <c r="X564" s="522">
        <v>40000000</v>
      </c>
      <c r="Y564" s="522">
        <v>10000000</v>
      </c>
      <c r="Z564" s="521">
        <v>45629</v>
      </c>
      <c r="AA564" s="520"/>
      <c r="AB564" s="520"/>
      <c r="AC564" s="520" t="s">
        <v>105</v>
      </c>
      <c r="AD564" s="520" t="s">
        <v>9288</v>
      </c>
      <c r="AE564" s="523">
        <v>20245120020733</v>
      </c>
      <c r="AF564" s="520" t="s">
        <v>92</v>
      </c>
      <c r="AG564" s="520" t="s">
        <v>6464</v>
      </c>
      <c r="AH564" s="520">
        <v>1949</v>
      </c>
      <c r="AI564" s="520" t="s">
        <v>94</v>
      </c>
      <c r="AJ564" s="520" t="s">
        <v>62</v>
      </c>
      <c r="AK564" s="520" t="s">
        <v>9314</v>
      </c>
      <c r="AL564" s="521">
        <v>45502</v>
      </c>
      <c r="AM564" s="520" t="s">
        <v>9315</v>
      </c>
      <c r="AN564" s="521">
        <v>45506</v>
      </c>
      <c r="AO564" s="520"/>
      <c r="AP564" s="520"/>
      <c r="AQ564" s="520"/>
      <c r="AR564" s="520">
        <v>49528</v>
      </c>
      <c r="AS564" s="520" t="s">
        <v>10370</v>
      </c>
      <c r="AT564" s="520"/>
      <c r="AU564" s="520"/>
      <c r="AV564" s="520"/>
      <c r="AW564" s="520"/>
      <c r="AX564" s="520"/>
      <c r="AY564" s="520"/>
      <c r="AZ564" s="520"/>
      <c r="BA564" s="520"/>
      <c r="BB564" s="520"/>
      <c r="BC564" s="520"/>
      <c r="BD564" s="520"/>
      <c r="BE564" s="520"/>
      <c r="BF564" s="520"/>
      <c r="BG564" s="520"/>
      <c r="BH564" s="520"/>
      <c r="BI564" s="520"/>
      <c r="BJ564" s="520"/>
      <c r="BK564" s="520"/>
      <c r="BL564" s="520"/>
      <c r="BM564" s="520"/>
      <c r="BN564" s="520"/>
      <c r="BO564" s="525"/>
      <c r="BP564" s="525"/>
      <c r="BQ564" s="533"/>
    </row>
    <row r="565" spans="1:69" s="391" customFormat="1" x14ac:dyDescent="0.25">
      <c r="A565" s="532">
        <v>566</v>
      </c>
      <c r="B565" s="520" t="s">
        <v>9356</v>
      </c>
      <c r="C565" s="520" t="s">
        <v>9356</v>
      </c>
      <c r="D565" s="520" t="s">
        <v>60</v>
      </c>
      <c r="E565" s="520" t="s">
        <v>7871</v>
      </c>
      <c r="F565" s="520">
        <v>1</v>
      </c>
      <c r="G565" s="520" t="s">
        <v>10975</v>
      </c>
      <c r="H565" s="520">
        <v>1032396622</v>
      </c>
      <c r="I565" s="520" t="s">
        <v>62</v>
      </c>
      <c r="J565" s="520" t="s">
        <v>1430</v>
      </c>
      <c r="K565" s="521">
        <v>32415</v>
      </c>
      <c r="L565" s="520" t="s">
        <v>10976</v>
      </c>
      <c r="M565" s="520">
        <v>3115286871</v>
      </c>
      <c r="N565" s="520" t="s">
        <v>10977</v>
      </c>
      <c r="O565" s="520" t="s">
        <v>9358</v>
      </c>
      <c r="P565" s="521">
        <v>45516</v>
      </c>
      <c r="Q565" s="520" t="s">
        <v>10918</v>
      </c>
      <c r="R565" s="520" t="s">
        <v>9359</v>
      </c>
      <c r="S565" s="521">
        <v>45516</v>
      </c>
      <c r="T565" s="521">
        <v>45516</v>
      </c>
      <c r="U565" s="521">
        <v>45516</v>
      </c>
      <c r="V565" s="521">
        <v>45517</v>
      </c>
      <c r="W565" s="520" t="s">
        <v>69</v>
      </c>
      <c r="X565" s="522">
        <v>19040000</v>
      </c>
      <c r="Y565" s="522">
        <v>4760000</v>
      </c>
      <c r="Z565" s="521">
        <v>45639</v>
      </c>
      <c r="AA565" s="520"/>
      <c r="AB565" s="520"/>
      <c r="AC565" s="520" t="s">
        <v>105</v>
      </c>
      <c r="AD565" s="520" t="s">
        <v>9288</v>
      </c>
      <c r="AE565" s="523">
        <v>20245120020733</v>
      </c>
      <c r="AF565" s="520" t="s">
        <v>92</v>
      </c>
      <c r="AG565" s="520" t="s">
        <v>10530</v>
      </c>
      <c r="AH565" s="520">
        <v>1941</v>
      </c>
      <c r="AI565" s="520" t="s">
        <v>94</v>
      </c>
      <c r="AJ565" s="520" t="s">
        <v>62</v>
      </c>
      <c r="AK565" s="520" t="s">
        <v>9354</v>
      </c>
      <c r="AL565" s="521">
        <v>45502</v>
      </c>
      <c r="AM565" s="520" t="s">
        <v>9360</v>
      </c>
      <c r="AN565" s="521">
        <v>45516</v>
      </c>
      <c r="AO565" s="520"/>
      <c r="AP565" s="520"/>
      <c r="AQ565" s="520"/>
      <c r="AR565" s="520">
        <v>49527</v>
      </c>
      <c r="AS565" s="520" t="s">
        <v>10370</v>
      </c>
      <c r="AT565" s="520"/>
      <c r="AU565" s="520"/>
      <c r="AV565" s="520"/>
      <c r="AW565" s="520"/>
      <c r="AX565" s="520"/>
      <c r="AY565" s="520"/>
      <c r="AZ565" s="520"/>
      <c r="BA565" s="520"/>
      <c r="BB565" s="520"/>
      <c r="BC565" s="520"/>
      <c r="BD565" s="520"/>
      <c r="BE565" s="520"/>
      <c r="BF565" s="520"/>
      <c r="BG565" s="520"/>
      <c r="BH565" s="520"/>
      <c r="BI565" s="520"/>
      <c r="BJ565" s="520"/>
      <c r="BK565" s="520"/>
      <c r="BL565" s="520"/>
      <c r="BM565" s="520"/>
      <c r="BN565" s="520"/>
      <c r="BO565" s="525"/>
      <c r="BP565" s="525"/>
      <c r="BQ565" s="533"/>
    </row>
    <row r="566" spans="1:69" s="391" customFormat="1" x14ac:dyDescent="0.25">
      <c r="A566" s="532">
        <v>567</v>
      </c>
      <c r="B566" s="520" t="s">
        <v>9362</v>
      </c>
      <c r="C566" s="520" t="s">
        <v>9362</v>
      </c>
      <c r="D566" s="520" t="s">
        <v>60</v>
      </c>
      <c r="E566" s="520" t="s">
        <v>7871</v>
      </c>
      <c r="F566" s="520">
        <v>1</v>
      </c>
      <c r="G566" s="520" t="s">
        <v>10978</v>
      </c>
      <c r="H566" s="520">
        <v>1094897594</v>
      </c>
      <c r="I566" s="520" t="s">
        <v>62</v>
      </c>
      <c r="J566" s="520" t="s">
        <v>375</v>
      </c>
      <c r="K566" s="521">
        <v>32249</v>
      </c>
      <c r="L566" s="520" t="s">
        <v>3728</v>
      </c>
      <c r="M566" s="520">
        <v>3103399192</v>
      </c>
      <c r="N566" s="520" t="s">
        <v>3729</v>
      </c>
      <c r="O566" s="520" t="s">
        <v>9363</v>
      </c>
      <c r="P566" s="521">
        <v>45518</v>
      </c>
      <c r="Q566" s="520" t="s">
        <v>10918</v>
      </c>
      <c r="R566" s="520" t="s">
        <v>9364</v>
      </c>
      <c r="S566" s="521">
        <v>45519</v>
      </c>
      <c r="T566" s="521">
        <v>45518</v>
      </c>
      <c r="U566" s="521">
        <v>45518</v>
      </c>
      <c r="V566" s="521">
        <v>45524</v>
      </c>
      <c r="W566" s="520" t="s">
        <v>69</v>
      </c>
      <c r="X566" s="522">
        <v>36000000</v>
      </c>
      <c r="Y566" s="522">
        <v>9000000</v>
      </c>
      <c r="Z566" s="521">
        <v>45647</v>
      </c>
      <c r="AA566" s="520"/>
      <c r="AB566" s="520"/>
      <c r="AC566" s="520" t="s">
        <v>105</v>
      </c>
      <c r="AD566" s="520" t="s">
        <v>10979</v>
      </c>
      <c r="AE566" s="523">
        <v>20245120019503</v>
      </c>
      <c r="AF566" s="520" t="s">
        <v>92</v>
      </c>
      <c r="AG566" s="520" t="s">
        <v>6464</v>
      </c>
      <c r="AH566" s="520">
        <v>1949</v>
      </c>
      <c r="AI566" s="520" t="s">
        <v>94</v>
      </c>
      <c r="AJ566" s="520" t="s">
        <v>62</v>
      </c>
      <c r="AK566" s="520" t="s">
        <v>9365</v>
      </c>
      <c r="AL566" s="521">
        <v>45509</v>
      </c>
      <c r="AM566" s="520" t="s">
        <v>10980</v>
      </c>
      <c r="AN566" s="521">
        <v>45520</v>
      </c>
      <c r="AO566" s="520"/>
      <c r="AP566" s="520"/>
      <c r="AQ566" s="520"/>
      <c r="AR566" s="520">
        <v>49864</v>
      </c>
      <c r="AS566" s="520" t="s">
        <v>10370</v>
      </c>
      <c r="AT566" s="520"/>
      <c r="AU566" s="520"/>
      <c r="AV566" s="520"/>
      <c r="AW566" s="520"/>
      <c r="AX566" s="520"/>
      <c r="AY566" s="520"/>
      <c r="AZ566" s="520"/>
      <c r="BA566" s="520"/>
      <c r="BB566" s="520"/>
      <c r="BC566" s="520"/>
      <c r="BD566" s="520"/>
      <c r="BE566" s="520"/>
      <c r="BF566" s="520"/>
      <c r="BG566" s="520"/>
      <c r="BH566" s="520"/>
      <c r="BI566" s="520"/>
      <c r="BJ566" s="520"/>
      <c r="BK566" s="520"/>
      <c r="BL566" s="520"/>
      <c r="BM566" s="520"/>
      <c r="BN566" s="520"/>
      <c r="BO566" s="525"/>
      <c r="BP566" s="525"/>
      <c r="BQ566" s="533"/>
    </row>
    <row r="567" spans="1:69" s="391" customFormat="1" x14ac:dyDescent="0.25">
      <c r="A567" s="532">
        <v>568</v>
      </c>
      <c r="B567" s="520" t="s">
        <v>10772</v>
      </c>
      <c r="C567" s="520" t="s">
        <v>10772</v>
      </c>
      <c r="D567" s="520" t="s">
        <v>60</v>
      </c>
      <c r="E567" s="520" t="s">
        <v>7871</v>
      </c>
      <c r="F567" s="520">
        <v>1</v>
      </c>
      <c r="G567" s="520" t="s">
        <v>10981</v>
      </c>
      <c r="H567" s="520">
        <v>1010228018</v>
      </c>
      <c r="I567" s="520" t="s">
        <v>62</v>
      </c>
      <c r="J567" s="520" t="s">
        <v>182</v>
      </c>
      <c r="K567" s="521">
        <v>35216</v>
      </c>
      <c r="L567" s="520" t="s">
        <v>10983</v>
      </c>
      <c r="M567" s="520" t="s">
        <v>10982</v>
      </c>
      <c r="N567" s="520" t="s">
        <v>10984</v>
      </c>
      <c r="O567" s="520" t="s">
        <v>10985</v>
      </c>
      <c r="P567" s="521">
        <v>45520</v>
      </c>
      <c r="Q567" s="520" t="s">
        <v>10918</v>
      </c>
      <c r="R567" s="520" t="s">
        <v>10986</v>
      </c>
      <c r="S567" s="521">
        <v>45524</v>
      </c>
      <c r="T567" s="521">
        <v>45520</v>
      </c>
      <c r="U567" s="521">
        <v>45524</v>
      </c>
      <c r="V567" s="521">
        <v>45526</v>
      </c>
      <c r="W567" s="520" t="s">
        <v>69</v>
      </c>
      <c r="X567" s="522">
        <v>33600000</v>
      </c>
      <c r="Y567" s="522">
        <v>8400000</v>
      </c>
      <c r="Z567" s="521">
        <v>45648</v>
      </c>
      <c r="AA567" s="520"/>
      <c r="AB567" s="520"/>
      <c r="AC567" s="520" t="s">
        <v>105</v>
      </c>
      <c r="AD567" s="520" t="s">
        <v>9288</v>
      </c>
      <c r="AE567" s="523">
        <v>20245120023113</v>
      </c>
      <c r="AF567" s="520" t="s">
        <v>92</v>
      </c>
      <c r="AG567" s="520" t="s">
        <v>6464</v>
      </c>
      <c r="AH567" s="520">
        <v>1949</v>
      </c>
      <c r="AI567" s="520" t="s">
        <v>94</v>
      </c>
      <c r="AJ567" s="520" t="s">
        <v>62</v>
      </c>
      <c r="AK567" s="520" t="s">
        <v>10987</v>
      </c>
      <c r="AL567" s="521">
        <v>45509</v>
      </c>
      <c r="AM567" s="520" t="s">
        <v>10988</v>
      </c>
      <c r="AN567" s="521">
        <v>45526</v>
      </c>
      <c r="AO567" s="520"/>
      <c r="AP567" s="520"/>
      <c r="AQ567" s="520"/>
      <c r="AR567" s="520">
        <v>49866</v>
      </c>
      <c r="AS567" s="520" t="s">
        <v>3348</v>
      </c>
      <c r="AT567" s="520"/>
      <c r="AU567" s="520"/>
      <c r="AV567" s="520"/>
      <c r="AW567" s="520"/>
      <c r="AX567" s="520"/>
      <c r="AY567" s="520"/>
      <c r="AZ567" s="520"/>
      <c r="BA567" s="520"/>
      <c r="BB567" s="520"/>
      <c r="BC567" s="520"/>
      <c r="BD567" s="520"/>
      <c r="BE567" s="520"/>
      <c r="BF567" s="520"/>
      <c r="BG567" s="520"/>
      <c r="BH567" s="520"/>
      <c r="BI567" s="520"/>
      <c r="BJ567" s="520"/>
      <c r="BK567" s="520"/>
      <c r="BL567" s="520"/>
      <c r="BM567" s="520"/>
      <c r="BN567" s="520"/>
      <c r="BO567" s="525"/>
      <c r="BP567" s="525"/>
      <c r="BQ567" s="533"/>
    </row>
    <row r="568" spans="1:69" s="391" customFormat="1" x14ac:dyDescent="0.25">
      <c r="A568" s="532">
        <v>569</v>
      </c>
      <c r="B568" s="520" t="s">
        <v>9368</v>
      </c>
      <c r="C568" s="520" t="s">
        <v>9368</v>
      </c>
      <c r="D568" s="520" t="s">
        <v>60</v>
      </c>
      <c r="E568" s="520" t="s">
        <v>7871</v>
      </c>
      <c r="F568" s="520">
        <v>1</v>
      </c>
      <c r="G568" s="520" t="s">
        <v>10989</v>
      </c>
      <c r="H568" s="520">
        <v>80797275</v>
      </c>
      <c r="I568" s="520" t="s">
        <v>62</v>
      </c>
      <c r="J568" s="520" t="s">
        <v>352</v>
      </c>
      <c r="K568" s="521">
        <v>31173</v>
      </c>
      <c r="L568" s="520" t="s">
        <v>10990</v>
      </c>
      <c r="M568" s="520">
        <v>3212864861</v>
      </c>
      <c r="N568" s="520" t="s">
        <v>10991</v>
      </c>
      <c r="O568" s="520" t="s">
        <v>9370</v>
      </c>
      <c r="P568" s="521">
        <v>45513</v>
      </c>
      <c r="Q568" s="520" t="s">
        <v>10992</v>
      </c>
      <c r="R568" s="520" t="s">
        <v>9371</v>
      </c>
      <c r="S568" s="521">
        <v>45516</v>
      </c>
      <c r="T568" s="521">
        <v>45513</v>
      </c>
      <c r="U568" s="521">
        <v>45514</v>
      </c>
      <c r="V568" s="521">
        <v>45516</v>
      </c>
      <c r="W568" s="520" t="s">
        <v>69</v>
      </c>
      <c r="X568" s="522">
        <v>38000000</v>
      </c>
      <c r="Y568" s="522">
        <v>9500000</v>
      </c>
      <c r="Z568" s="521">
        <v>45638</v>
      </c>
      <c r="AA568" s="520"/>
      <c r="AB568" s="520"/>
      <c r="AC568" s="520" t="s">
        <v>105</v>
      </c>
      <c r="AD568" s="520" t="s">
        <v>9288</v>
      </c>
      <c r="AE568" s="523">
        <v>20245120019573</v>
      </c>
      <c r="AF568" s="520" t="s">
        <v>92</v>
      </c>
      <c r="AG568" s="520" t="s">
        <v>6464</v>
      </c>
      <c r="AH568" s="520">
        <v>1949</v>
      </c>
      <c r="AI568" s="520" t="s">
        <v>94</v>
      </c>
      <c r="AJ568" s="520" t="s">
        <v>62</v>
      </c>
      <c r="AK568" s="520" t="s">
        <v>9372</v>
      </c>
      <c r="AL568" s="521">
        <v>45512</v>
      </c>
      <c r="AM568" s="520" t="s">
        <v>9373</v>
      </c>
      <c r="AN568" s="521">
        <v>45516</v>
      </c>
      <c r="AO568" s="520"/>
      <c r="AP568" s="520"/>
      <c r="AQ568" s="520"/>
      <c r="AR568" s="520">
        <v>49869</v>
      </c>
      <c r="AS568" s="520" t="s">
        <v>10390</v>
      </c>
      <c r="AT568" s="520"/>
      <c r="AU568" s="520"/>
      <c r="AV568" s="520"/>
      <c r="AW568" s="520"/>
      <c r="AX568" s="520"/>
      <c r="AY568" s="520"/>
      <c r="AZ568" s="520"/>
      <c r="BA568" s="520"/>
      <c r="BB568" s="520"/>
      <c r="BC568" s="520"/>
      <c r="BD568" s="520"/>
      <c r="BE568" s="520"/>
      <c r="BF568" s="520"/>
      <c r="BG568" s="520"/>
      <c r="BH568" s="520"/>
      <c r="BI568" s="520"/>
      <c r="BJ568" s="520"/>
      <c r="BK568" s="520"/>
      <c r="BL568" s="520"/>
      <c r="BM568" s="520"/>
      <c r="BN568" s="520"/>
      <c r="BO568" s="525"/>
      <c r="BP568" s="525"/>
      <c r="BQ568" s="533"/>
    </row>
    <row r="569" spans="1:69" s="391" customFormat="1" x14ac:dyDescent="0.25">
      <c r="A569" s="532">
        <v>570</v>
      </c>
      <c r="B569" s="520" t="s">
        <v>9375</v>
      </c>
      <c r="C569" s="520" t="s">
        <v>9375</v>
      </c>
      <c r="D569" s="520" t="s">
        <v>60</v>
      </c>
      <c r="E569" s="520" t="s">
        <v>7871</v>
      </c>
      <c r="F569" s="520">
        <v>1</v>
      </c>
      <c r="G569" s="520" t="s">
        <v>10993</v>
      </c>
      <c r="H569" s="520">
        <v>52988711</v>
      </c>
      <c r="I569" s="520" t="s">
        <v>62</v>
      </c>
      <c r="J569" s="520" t="s">
        <v>2899</v>
      </c>
      <c r="K569" s="521">
        <v>30574</v>
      </c>
      <c r="L569" s="520" t="s">
        <v>2890</v>
      </c>
      <c r="M569" s="520">
        <v>3187704368</v>
      </c>
      <c r="N569" s="520" t="s">
        <v>10994</v>
      </c>
      <c r="O569" s="520" t="s">
        <v>9376</v>
      </c>
      <c r="P569" s="521">
        <v>45518</v>
      </c>
      <c r="Q569" s="520" t="s">
        <v>10995</v>
      </c>
      <c r="R569" s="520" t="s">
        <v>9377</v>
      </c>
      <c r="S569" s="521">
        <v>45519</v>
      </c>
      <c r="T569" s="521">
        <v>45517</v>
      </c>
      <c r="U569" s="521">
        <v>45518</v>
      </c>
      <c r="V569" s="521">
        <v>45520</v>
      </c>
      <c r="W569" s="520" t="s">
        <v>69</v>
      </c>
      <c r="X569" s="522">
        <v>19052000</v>
      </c>
      <c r="Y569" s="522">
        <v>4763000</v>
      </c>
      <c r="Z569" s="521">
        <v>45642</v>
      </c>
      <c r="AA569" s="520"/>
      <c r="AB569" s="520"/>
      <c r="AC569" s="520" t="s">
        <v>105</v>
      </c>
      <c r="AD569" s="520" t="s">
        <v>9310</v>
      </c>
      <c r="AE569" s="523">
        <v>20245120019483</v>
      </c>
      <c r="AF569" s="520" t="s">
        <v>92</v>
      </c>
      <c r="AG569" s="520" t="s">
        <v>6464</v>
      </c>
      <c r="AH569" s="520">
        <v>1949</v>
      </c>
      <c r="AI569" s="520" t="s">
        <v>94</v>
      </c>
      <c r="AJ569" s="520" t="s">
        <v>62</v>
      </c>
      <c r="AK569" s="520" t="s">
        <v>9378</v>
      </c>
      <c r="AL569" s="521">
        <v>45509</v>
      </c>
      <c r="AM569" s="520" t="s">
        <v>9379</v>
      </c>
      <c r="AN569" s="521">
        <v>45520</v>
      </c>
      <c r="AO569" s="520"/>
      <c r="AP569" s="520"/>
      <c r="AQ569" s="520"/>
      <c r="AR569" s="520">
        <v>49863</v>
      </c>
      <c r="AS569" s="520" t="s">
        <v>10390</v>
      </c>
      <c r="AT569" s="520"/>
      <c r="AU569" s="520"/>
      <c r="AV569" s="520"/>
      <c r="AW569" s="520"/>
      <c r="AX569" s="520"/>
      <c r="AY569" s="520"/>
      <c r="AZ569" s="520"/>
      <c r="BA569" s="520"/>
      <c r="BB569" s="520"/>
      <c r="BC569" s="520"/>
      <c r="BD569" s="520"/>
      <c r="BE569" s="520"/>
      <c r="BF569" s="520"/>
      <c r="BG569" s="520"/>
      <c r="BH569" s="520"/>
      <c r="BI569" s="520"/>
      <c r="BJ569" s="520"/>
      <c r="BK569" s="520"/>
      <c r="BL569" s="520"/>
      <c r="BM569" s="520"/>
      <c r="BN569" s="520"/>
      <c r="BO569" s="525"/>
      <c r="BP569" s="525"/>
      <c r="BQ569" s="533"/>
    </row>
    <row r="570" spans="1:69" s="391" customFormat="1" x14ac:dyDescent="0.25">
      <c r="A570" s="532">
        <v>571</v>
      </c>
      <c r="B570" s="520" t="s">
        <v>10773</v>
      </c>
      <c r="C570" s="520" t="s">
        <v>10773</v>
      </c>
      <c r="D570" s="520" t="s">
        <v>60</v>
      </c>
      <c r="E570" s="520" t="s">
        <v>5938</v>
      </c>
      <c r="F570" s="520">
        <v>1</v>
      </c>
      <c r="G570" s="520" t="s">
        <v>10996</v>
      </c>
      <c r="H570" s="520">
        <v>80139311</v>
      </c>
      <c r="I570" s="520" t="s">
        <v>62</v>
      </c>
      <c r="J570" s="520" t="s">
        <v>10997</v>
      </c>
      <c r="K570" s="520"/>
      <c r="L570" s="520" t="s">
        <v>10998</v>
      </c>
      <c r="M570" s="520">
        <v>6620222</v>
      </c>
      <c r="N570" s="520" t="s">
        <v>10999</v>
      </c>
      <c r="O570" s="520" t="s">
        <v>6495</v>
      </c>
      <c r="P570" s="520" t="s">
        <v>11000</v>
      </c>
      <c r="Q570" s="520"/>
      <c r="R570" s="520"/>
      <c r="S570" s="520"/>
      <c r="T570" s="520"/>
      <c r="U570" s="521">
        <v>45655</v>
      </c>
      <c r="V570" s="521">
        <v>45534</v>
      </c>
      <c r="W570" s="520" t="s">
        <v>2693</v>
      </c>
      <c r="X570" s="522">
        <v>13200000</v>
      </c>
      <c r="Y570" s="522">
        <v>3300000</v>
      </c>
      <c r="Z570" s="521">
        <v>45656</v>
      </c>
      <c r="AA570" s="520"/>
      <c r="AB570" s="520"/>
      <c r="AC570" s="520"/>
      <c r="AD570" s="520"/>
      <c r="AE570" s="534"/>
      <c r="AF570" s="520" t="s">
        <v>92</v>
      </c>
      <c r="AG570" s="520" t="s">
        <v>6464</v>
      </c>
      <c r="AH570" s="520">
        <v>1949</v>
      </c>
      <c r="AI570" s="520" t="s">
        <v>94</v>
      </c>
      <c r="AJ570" s="520" t="s">
        <v>62</v>
      </c>
      <c r="AK570" s="520" t="s">
        <v>10404</v>
      </c>
      <c r="AL570" s="521">
        <v>45517</v>
      </c>
      <c r="AM570" s="520" t="s">
        <v>11001</v>
      </c>
      <c r="AN570" s="521">
        <v>45534</v>
      </c>
      <c r="AO570" s="520"/>
      <c r="AP570" s="520"/>
      <c r="AQ570" s="520"/>
      <c r="AR570" s="520">
        <v>50020</v>
      </c>
      <c r="AS570" s="520" t="s">
        <v>10370</v>
      </c>
      <c r="AT570" s="520"/>
      <c r="AU570" s="520"/>
      <c r="AV570" s="520"/>
      <c r="AW570" s="520"/>
      <c r="AX570" s="520"/>
      <c r="AY570" s="520"/>
      <c r="AZ570" s="520"/>
      <c r="BA570" s="520"/>
      <c r="BB570" s="520"/>
      <c r="BC570" s="520"/>
      <c r="BD570" s="520"/>
      <c r="BE570" s="520"/>
      <c r="BF570" s="520"/>
      <c r="BG570" s="520"/>
      <c r="BH570" s="520"/>
      <c r="BI570" s="520"/>
      <c r="BJ570" s="520"/>
      <c r="BK570" s="520"/>
      <c r="BL570" s="520"/>
      <c r="BM570" s="520"/>
      <c r="BN570" s="520"/>
      <c r="BO570" s="525"/>
      <c r="BP570" s="525"/>
      <c r="BQ570" s="533"/>
    </row>
    <row r="571" spans="1:69" s="391" customFormat="1" x14ac:dyDescent="0.25">
      <c r="A571" s="532">
        <v>572</v>
      </c>
      <c r="B571" s="520" t="s">
        <v>10774</v>
      </c>
      <c r="C571" s="520" t="s">
        <v>10774</v>
      </c>
      <c r="D571" s="520" t="s">
        <v>60</v>
      </c>
      <c r="E571" s="520" t="s">
        <v>5938</v>
      </c>
      <c r="F571" s="520">
        <v>1</v>
      </c>
      <c r="G571" s="520" t="s">
        <v>11002</v>
      </c>
      <c r="H571" s="520">
        <v>1024578843</v>
      </c>
      <c r="I571" s="520" t="s">
        <v>62</v>
      </c>
      <c r="J571" s="520" t="s">
        <v>116</v>
      </c>
      <c r="K571" s="521">
        <v>35492</v>
      </c>
      <c r="L571" s="520" t="s">
        <v>11003</v>
      </c>
      <c r="M571" s="520" t="s">
        <v>11004</v>
      </c>
      <c r="N571" s="535" t="s">
        <v>11005</v>
      </c>
      <c r="O571" s="520" t="s">
        <v>11006</v>
      </c>
      <c r="P571" s="521">
        <v>45525</v>
      </c>
      <c r="Q571" s="520" t="s">
        <v>10918</v>
      </c>
      <c r="R571" s="520" t="s">
        <v>11007</v>
      </c>
      <c r="S571" s="521">
        <v>45525</v>
      </c>
      <c r="T571" s="521">
        <v>45520</v>
      </c>
      <c r="U571" s="521">
        <v>45521</v>
      </c>
      <c r="V571" s="521">
        <v>45533</v>
      </c>
      <c r="W571" s="520" t="s">
        <v>69</v>
      </c>
      <c r="X571" s="522">
        <v>11576000</v>
      </c>
      <c r="Y571" s="522">
        <v>2894000</v>
      </c>
      <c r="Z571" s="521">
        <v>45655</v>
      </c>
      <c r="AA571" s="520"/>
      <c r="AB571" s="520"/>
      <c r="AC571" s="520" t="s">
        <v>105</v>
      </c>
      <c r="AD571" s="520" t="s">
        <v>3333</v>
      </c>
      <c r="AE571" s="523">
        <v>20245120020383</v>
      </c>
      <c r="AF571" s="520" t="s">
        <v>92</v>
      </c>
      <c r="AG571" s="520" t="s">
        <v>10369</v>
      </c>
      <c r="AH571" s="520">
        <v>1952</v>
      </c>
      <c r="AI571" s="520" t="s">
        <v>94</v>
      </c>
      <c r="AJ571" s="520" t="s">
        <v>62</v>
      </c>
      <c r="AK571" s="520" t="s">
        <v>11008</v>
      </c>
      <c r="AL571" s="521">
        <v>45502</v>
      </c>
      <c r="AM571" s="520" t="s">
        <v>11009</v>
      </c>
      <c r="AN571" s="521">
        <v>45656</v>
      </c>
      <c r="AO571" s="520"/>
      <c r="AP571" s="520"/>
      <c r="AQ571" s="520"/>
      <c r="AR571" s="520">
        <v>49601</v>
      </c>
      <c r="AS571" s="520" t="s">
        <v>10390</v>
      </c>
      <c r="AT571" s="520"/>
      <c r="AU571" s="520"/>
      <c r="AV571" s="520"/>
      <c r="AW571" s="520"/>
      <c r="AX571" s="520"/>
      <c r="AY571" s="520"/>
      <c r="AZ571" s="520"/>
      <c r="BA571" s="520"/>
      <c r="BB571" s="520"/>
      <c r="BC571" s="520"/>
      <c r="BD571" s="520"/>
      <c r="BE571" s="520"/>
      <c r="BF571" s="520"/>
      <c r="BG571" s="520"/>
      <c r="BH571" s="520"/>
      <c r="BI571" s="520"/>
      <c r="BJ571" s="520"/>
      <c r="BK571" s="520"/>
      <c r="BL571" s="520"/>
      <c r="BM571" s="520"/>
      <c r="BN571" s="520"/>
      <c r="BO571" s="525"/>
      <c r="BP571" s="525"/>
      <c r="BQ571" s="533"/>
    </row>
    <row r="572" spans="1:69" s="391" customFormat="1" x14ac:dyDescent="0.25">
      <c r="A572" s="532">
        <v>573</v>
      </c>
      <c r="B572" s="520" t="s">
        <v>10775</v>
      </c>
      <c r="C572" s="520" t="s">
        <v>10775</v>
      </c>
      <c r="D572" s="520" t="s">
        <v>60</v>
      </c>
      <c r="E572" s="520" t="s">
        <v>7871</v>
      </c>
      <c r="F572" s="520">
        <v>1</v>
      </c>
      <c r="G572" s="520" t="s">
        <v>139</v>
      </c>
      <c r="H572" s="520">
        <v>1136882653</v>
      </c>
      <c r="I572" s="520" t="s">
        <v>62</v>
      </c>
      <c r="J572" s="520" t="s">
        <v>129</v>
      </c>
      <c r="K572" s="521">
        <v>33169</v>
      </c>
      <c r="L572" s="520" t="s">
        <v>11010</v>
      </c>
      <c r="M572" s="520">
        <v>3232104974</v>
      </c>
      <c r="N572" s="520" t="s">
        <v>11011</v>
      </c>
      <c r="O572" s="520" t="s">
        <v>11012</v>
      </c>
      <c r="P572" s="521">
        <v>45533</v>
      </c>
      <c r="Q572" s="520" t="s">
        <v>10918</v>
      </c>
      <c r="R572" s="520" t="s">
        <v>11013</v>
      </c>
      <c r="S572" s="521">
        <v>45534</v>
      </c>
      <c r="T572" s="521">
        <v>45534</v>
      </c>
      <c r="U572" s="521">
        <v>45655</v>
      </c>
      <c r="V572" s="521">
        <v>45534</v>
      </c>
      <c r="W572" s="520" t="s">
        <v>69</v>
      </c>
      <c r="X572" s="522">
        <v>24000000</v>
      </c>
      <c r="Y572" s="522">
        <v>6000000</v>
      </c>
      <c r="Z572" s="521">
        <v>45657</v>
      </c>
      <c r="AA572" s="520"/>
      <c r="AB572" s="520"/>
      <c r="AC572" s="520" t="s">
        <v>105</v>
      </c>
      <c r="AD572" s="520" t="s">
        <v>9252</v>
      </c>
      <c r="AE572" s="523">
        <v>20245120020293</v>
      </c>
      <c r="AF572" s="520" t="s">
        <v>92</v>
      </c>
      <c r="AG572" s="520" t="s">
        <v>6464</v>
      </c>
      <c r="AH572" s="520">
        <v>1949</v>
      </c>
      <c r="AI572" s="520" t="s">
        <v>75</v>
      </c>
      <c r="AJ572" s="520" t="s">
        <v>62</v>
      </c>
      <c r="AK572" s="520" t="s">
        <v>11014</v>
      </c>
      <c r="AL572" s="521">
        <v>45517</v>
      </c>
      <c r="AM572" s="520" t="s">
        <v>11015</v>
      </c>
      <c r="AN572" s="521">
        <v>45534</v>
      </c>
      <c r="AO572" s="520"/>
      <c r="AP572" s="520"/>
      <c r="AQ572" s="520"/>
      <c r="AR572" s="520">
        <v>50016</v>
      </c>
      <c r="AS572" s="520" t="s">
        <v>3891</v>
      </c>
      <c r="AT572" s="520"/>
      <c r="AU572" s="520"/>
      <c r="AV572" s="520"/>
      <c r="AW572" s="520"/>
      <c r="AX572" s="520"/>
      <c r="AY572" s="520"/>
      <c r="AZ572" s="520"/>
      <c r="BA572" s="520"/>
      <c r="BB572" s="520"/>
      <c r="BC572" s="520"/>
      <c r="BD572" s="520"/>
      <c r="BE572" s="520"/>
      <c r="BF572" s="520"/>
      <c r="BG572" s="520"/>
      <c r="BH572" s="520"/>
      <c r="BI572" s="520"/>
      <c r="BJ572" s="520"/>
      <c r="BK572" s="520"/>
      <c r="BL572" s="520"/>
      <c r="BM572" s="520"/>
      <c r="BN572" s="520"/>
      <c r="BO572" s="525"/>
      <c r="BP572" s="525"/>
      <c r="BQ572" s="533"/>
    </row>
    <row r="573" spans="1:69" s="391" customFormat="1" x14ac:dyDescent="0.25">
      <c r="A573" s="532">
        <v>574</v>
      </c>
      <c r="B573" s="520" t="s">
        <v>10776</v>
      </c>
      <c r="C573" s="520" t="s">
        <v>10776</v>
      </c>
      <c r="D573" s="520" t="s">
        <v>60</v>
      </c>
      <c r="E573" s="520" t="s">
        <v>7871</v>
      </c>
      <c r="F573" s="520">
        <v>1</v>
      </c>
      <c r="G573" s="520" t="s">
        <v>10374</v>
      </c>
      <c r="H573" s="520">
        <v>1070616957</v>
      </c>
      <c r="I573" s="520" t="s">
        <v>62</v>
      </c>
      <c r="J573" s="520" t="s">
        <v>129</v>
      </c>
      <c r="K573" s="521">
        <v>34919</v>
      </c>
      <c r="L573" s="520" t="s">
        <v>11140</v>
      </c>
      <c r="M573" s="520">
        <v>3138066923</v>
      </c>
      <c r="N573" s="520" t="s">
        <v>11016</v>
      </c>
      <c r="O573" s="520" t="s">
        <v>11017</v>
      </c>
      <c r="P573" s="521">
        <v>45533</v>
      </c>
      <c r="Q573" s="520" t="s">
        <v>9339</v>
      </c>
      <c r="R573" s="520" t="s">
        <v>11018</v>
      </c>
      <c r="S573" s="521">
        <v>45533</v>
      </c>
      <c r="T573" s="521">
        <v>45533</v>
      </c>
      <c r="U573" s="521">
        <v>45533</v>
      </c>
      <c r="V573" s="521">
        <v>45534</v>
      </c>
      <c r="W573" s="520" t="s">
        <v>69</v>
      </c>
      <c r="X573" s="522">
        <v>24000000</v>
      </c>
      <c r="Y573" s="522">
        <v>6000000</v>
      </c>
      <c r="Z573" s="521">
        <v>45657</v>
      </c>
      <c r="AA573" s="520"/>
      <c r="AB573" s="520"/>
      <c r="AC573" s="520" t="s">
        <v>105</v>
      </c>
      <c r="AD573" s="520" t="s">
        <v>9252</v>
      </c>
      <c r="AE573" s="523">
        <v>20245120020293</v>
      </c>
      <c r="AF573" s="520" t="s">
        <v>92</v>
      </c>
      <c r="AG573" s="520" t="s">
        <v>6464</v>
      </c>
      <c r="AH573" s="520">
        <v>1949</v>
      </c>
      <c r="AI573" s="520" t="s">
        <v>94</v>
      </c>
      <c r="AJ573" s="520" t="s">
        <v>62</v>
      </c>
      <c r="AK573" s="520" t="s">
        <v>11019</v>
      </c>
      <c r="AL573" s="521">
        <v>45517</v>
      </c>
      <c r="AM573" s="520" t="s">
        <v>11020</v>
      </c>
      <c r="AN573" s="521">
        <v>45534</v>
      </c>
      <c r="AO573" s="520"/>
      <c r="AP573" s="520"/>
      <c r="AQ573" s="520"/>
      <c r="AR573" s="520">
        <v>50014</v>
      </c>
      <c r="AS573" s="520" t="s">
        <v>338</v>
      </c>
      <c r="AT573" s="520"/>
      <c r="AU573" s="520"/>
      <c r="AV573" s="520"/>
      <c r="AW573" s="520"/>
      <c r="AX573" s="520"/>
      <c r="AY573" s="520"/>
      <c r="AZ573" s="520"/>
      <c r="BA573" s="520"/>
      <c r="BB573" s="520"/>
      <c r="BC573" s="520"/>
      <c r="BD573" s="520"/>
      <c r="BE573" s="520"/>
      <c r="BF573" s="520"/>
      <c r="BG573" s="520"/>
      <c r="BH573" s="520"/>
      <c r="BI573" s="520"/>
      <c r="BJ573" s="520"/>
      <c r="BK573" s="520"/>
      <c r="BL573" s="520"/>
      <c r="BM573" s="520"/>
      <c r="BN573" s="520"/>
      <c r="BO573" s="525"/>
      <c r="BP573" s="525"/>
      <c r="BQ573" s="533"/>
    </row>
    <row r="574" spans="1:69" s="391" customFormat="1" x14ac:dyDescent="0.25">
      <c r="A574" s="532">
        <v>575</v>
      </c>
      <c r="B574" s="520" t="s">
        <v>10777</v>
      </c>
      <c r="C574" s="520" t="s">
        <v>10777</v>
      </c>
      <c r="D574" s="520" t="s">
        <v>60</v>
      </c>
      <c r="E574" s="520" t="s">
        <v>7871</v>
      </c>
      <c r="F574" s="520">
        <v>1</v>
      </c>
      <c r="G574" s="520" t="s">
        <v>11021</v>
      </c>
      <c r="H574" s="520">
        <v>52433127</v>
      </c>
      <c r="I574" s="520" t="s">
        <v>62</v>
      </c>
      <c r="J574" s="520" t="s">
        <v>352</v>
      </c>
      <c r="K574" s="521">
        <v>28077</v>
      </c>
      <c r="L574" s="520" t="s">
        <v>6577</v>
      </c>
      <c r="M574" s="520">
        <v>3103418453</v>
      </c>
      <c r="N574" s="520" t="s">
        <v>6578</v>
      </c>
      <c r="O574" s="520" t="s">
        <v>6473</v>
      </c>
      <c r="P574" s="521">
        <v>45533</v>
      </c>
      <c r="Q574" s="520" t="s">
        <v>10918</v>
      </c>
      <c r="R574" s="520" t="s">
        <v>11022</v>
      </c>
      <c r="S574" s="521">
        <v>45533</v>
      </c>
      <c r="T574" s="521">
        <v>45532</v>
      </c>
      <c r="U574" s="521">
        <v>45533</v>
      </c>
      <c r="V574" s="521">
        <v>45534</v>
      </c>
      <c r="W574" s="520" t="s">
        <v>69</v>
      </c>
      <c r="X574" s="522">
        <v>24000000</v>
      </c>
      <c r="Y574" s="522">
        <v>6000000</v>
      </c>
      <c r="Z574" s="521">
        <v>45657</v>
      </c>
      <c r="AA574" s="520"/>
      <c r="AB574" s="520"/>
      <c r="AC574" s="520" t="s">
        <v>105</v>
      </c>
      <c r="AD574" s="520" t="s">
        <v>9252</v>
      </c>
      <c r="AE574" s="523">
        <v>20245120020293</v>
      </c>
      <c r="AF574" s="520" t="s">
        <v>92</v>
      </c>
      <c r="AG574" s="520" t="s">
        <v>6464</v>
      </c>
      <c r="AH574" s="520">
        <v>1949</v>
      </c>
      <c r="AI574" s="520" t="s">
        <v>94</v>
      </c>
      <c r="AJ574" s="520" t="s">
        <v>62</v>
      </c>
      <c r="AK574" s="520" t="s">
        <v>11023</v>
      </c>
      <c r="AL574" s="521">
        <v>45526</v>
      </c>
      <c r="AM574" s="520" t="s">
        <v>11024</v>
      </c>
      <c r="AN574" s="521">
        <v>45534</v>
      </c>
      <c r="AO574" s="520"/>
      <c r="AP574" s="520"/>
      <c r="AQ574" s="520"/>
      <c r="AR574" s="520">
        <v>50431</v>
      </c>
      <c r="AS574" s="520" t="s">
        <v>10370</v>
      </c>
      <c r="AT574" s="520"/>
      <c r="AU574" s="520"/>
      <c r="AV574" s="520"/>
      <c r="AW574" s="520"/>
      <c r="AX574" s="520"/>
      <c r="AY574" s="520"/>
      <c r="AZ574" s="520"/>
      <c r="BA574" s="520"/>
      <c r="BB574" s="520"/>
      <c r="BC574" s="520"/>
      <c r="BD574" s="520"/>
      <c r="BE574" s="520"/>
      <c r="BF574" s="520"/>
      <c r="BG574" s="520"/>
      <c r="BH574" s="520"/>
      <c r="BI574" s="520"/>
      <c r="BJ574" s="520"/>
      <c r="BK574" s="520"/>
      <c r="BL574" s="520"/>
      <c r="BM574" s="520"/>
      <c r="BN574" s="520"/>
      <c r="BO574" s="525"/>
      <c r="BP574" s="525"/>
      <c r="BQ574" s="533"/>
    </row>
    <row r="575" spans="1:69" s="391" customFormat="1" x14ac:dyDescent="0.25">
      <c r="A575" s="532">
        <v>576</v>
      </c>
      <c r="B575" s="520" t="s">
        <v>10778</v>
      </c>
      <c r="C575" s="520" t="s">
        <v>10778</v>
      </c>
      <c r="D575" s="520" t="s">
        <v>60</v>
      </c>
      <c r="E575" s="520" t="s">
        <v>7871</v>
      </c>
      <c r="F575" s="520">
        <v>1</v>
      </c>
      <c r="G575" s="520" t="s">
        <v>6787</v>
      </c>
      <c r="H575" s="520">
        <v>1018464994</v>
      </c>
      <c r="I575" s="520" t="s">
        <v>62</v>
      </c>
      <c r="J575" s="520" t="s">
        <v>1244</v>
      </c>
      <c r="K575" s="521">
        <v>34392</v>
      </c>
      <c r="L575" s="520" t="s">
        <v>6788</v>
      </c>
      <c r="M575" s="520">
        <v>30075151939</v>
      </c>
      <c r="N575" s="520" t="s">
        <v>6789</v>
      </c>
      <c r="O575" s="520" t="s">
        <v>6383</v>
      </c>
      <c r="P575" s="520" t="s">
        <v>11025</v>
      </c>
      <c r="Q575" s="520" t="s">
        <v>10918</v>
      </c>
      <c r="R575" s="520" t="s">
        <v>11026</v>
      </c>
      <c r="S575" s="521">
        <v>45533</v>
      </c>
      <c r="T575" s="521">
        <v>45532</v>
      </c>
      <c r="U575" s="521">
        <v>45533</v>
      </c>
      <c r="V575" s="521">
        <v>45534</v>
      </c>
      <c r="W575" s="520" t="s">
        <v>69</v>
      </c>
      <c r="X575" s="522">
        <v>26000000</v>
      </c>
      <c r="Y575" s="522">
        <v>6500000</v>
      </c>
      <c r="Z575" s="521">
        <v>45657</v>
      </c>
      <c r="AA575" s="520"/>
      <c r="AB575" s="520"/>
      <c r="AC575" s="520" t="s">
        <v>105</v>
      </c>
      <c r="AD575" s="520" t="s">
        <v>10967</v>
      </c>
      <c r="AE575" s="523">
        <v>20245120020313</v>
      </c>
      <c r="AF575" s="520" t="s">
        <v>92</v>
      </c>
      <c r="AG575" s="520" t="s">
        <v>6464</v>
      </c>
      <c r="AH575" s="520">
        <v>1949</v>
      </c>
      <c r="AI575" s="520" t="s">
        <v>75</v>
      </c>
      <c r="AJ575" s="520" t="s">
        <v>62</v>
      </c>
      <c r="AK575" s="520" t="s">
        <v>11027</v>
      </c>
      <c r="AL575" s="521">
        <v>45526</v>
      </c>
      <c r="AM575" s="520" t="s">
        <v>11028</v>
      </c>
      <c r="AN575" s="521">
        <v>45534</v>
      </c>
      <c r="AO575" s="520"/>
      <c r="AP575" s="520"/>
      <c r="AQ575" s="520"/>
      <c r="AR575" s="520">
        <v>50430</v>
      </c>
      <c r="AS575" s="520" t="s">
        <v>3891</v>
      </c>
      <c r="AT575" s="520"/>
      <c r="AU575" s="520"/>
      <c r="AV575" s="520"/>
      <c r="AW575" s="520"/>
      <c r="AX575" s="520"/>
      <c r="AY575" s="520"/>
      <c r="AZ575" s="520"/>
      <c r="BA575" s="520"/>
      <c r="BB575" s="520"/>
      <c r="BC575" s="520"/>
      <c r="BD575" s="520"/>
      <c r="BE575" s="520"/>
      <c r="BF575" s="520"/>
      <c r="BG575" s="520"/>
      <c r="BH575" s="520"/>
      <c r="BI575" s="520"/>
      <c r="BJ575" s="520"/>
      <c r="BK575" s="520"/>
      <c r="BL575" s="520"/>
      <c r="BM575" s="520"/>
      <c r="BN575" s="520"/>
      <c r="BO575" s="525"/>
      <c r="BP575" s="525"/>
      <c r="BQ575" s="533"/>
    </row>
    <row r="576" spans="1:69" s="391" customFormat="1" x14ac:dyDescent="0.25">
      <c r="A576" s="532">
        <v>577</v>
      </c>
      <c r="B576" s="520" t="s">
        <v>9391</v>
      </c>
      <c r="C576" s="520" t="s">
        <v>9391</v>
      </c>
      <c r="D576" s="520" t="s">
        <v>60</v>
      </c>
      <c r="E576" s="520" t="s">
        <v>7871</v>
      </c>
      <c r="F576" s="520">
        <v>1</v>
      </c>
      <c r="G576" s="520" t="s">
        <v>11029</v>
      </c>
      <c r="H576" s="520">
        <v>79244818</v>
      </c>
      <c r="I576" s="520" t="s">
        <v>62</v>
      </c>
      <c r="J576" s="520" t="s">
        <v>10997</v>
      </c>
      <c r="K576" s="520"/>
      <c r="L576" s="520" t="s">
        <v>11030</v>
      </c>
      <c r="M576" s="520">
        <v>3204748440</v>
      </c>
      <c r="N576" s="535" t="s">
        <v>11031</v>
      </c>
      <c r="O576" s="520" t="s">
        <v>6495</v>
      </c>
      <c r="P576" s="521">
        <v>45546</v>
      </c>
      <c r="Q576" s="520" t="s">
        <v>10918</v>
      </c>
      <c r="R576" s="521" t="s">
        <v>10397</v>
      </c>
      <c r="S576" s="521">
        <v>45547</v>
      </c>
      <c r="T576" s="521">
        <v>45545</v>
      </c>
      <c r="U576" s="521">
        <v>45547</v>
      </c>
      <c r="V576" s="521">
        <v>45551</v>
      </c>
      <c r="W576" s="520" t="s">
        <v>69</v>
      </c>
      <c r="X576" s="522">
        <v>13200000</v>
      </c>
      <c r="Y576" s="522">
        <v>3300000</v>
      </c>
      <c r="Z576" s="521">
        <v>45657</v>
      </c>
      <c r="AA576" s="520"/>
      <c r="AB576" s="520"/>
      <c r="AC576" s="520" t="s">
        <v>105</v>
      </c>
      <c r="AD576" s="520" t="s">
        <v>830</v>
      </c>
      <c r="AE576" s="523">
        <v>20245120023523</v>
      </c>
      <c r="AF576" s="520" t="s">
        <v>92</v>
      </c>
      <c r="AG576" s="520" t="s">
        <v>6464</v>
      </c>
      <c r="AH576" s="520">
        <v>1949</v>
      </c>
      <c r="AI576" s="520" t="s">
        <v>94</v>
      </c>
      <c r="AJ576" s="520" t="s">
        <v>62</v>
      </c>
      <c r="AK576" s="520" t="s">
        <v>10404</v>
      </c>
      <c r="AL576" s="521">
        <v>45517</v>
      </c>
      <c r="AM576" s="520" t="s">
        <v>11032</v>
      </c>
      <c r="AN576" s="521">
        <v>45657</v>
      </c>
      <c r="AO576" s="520"/>
      <c r="AP576" s="520"/>
      <c r="AQ576" s="520"/>
      <c r="AR576" s="520">
        <v>50020</v>
      </c>
      <c r="AS576" s="520" t="s">
        <v>10370</v>
      </c>
      <c r="AT576" s="520"/>
      <c r="AU576" s="520"/>
      <c r="AV576" s="520"/>
      <c r="AW576" s="520"/>
      <c r="AX576" s="520"/>
      <c r="AY576" s="520"/>
      <c r="AZ576" s="520"/>
      <c r="BA576" s="520"/>
      <c r="BB576" s="520"/>
      <c r="BC576" s="520"/>
      <c r="BD576" s="520"/>
      <c r="BE576" s="520"/>
      <c r="BF576" s="520"/>
      <c r="BG576" s="520"/>
      <c r="BH576" s="520"/>
      <c r="BI576" s="520"/>
      <c r="BJ576" s="520"/>
      <c r="BK576" s="520"/>
      <c r="BL576" s="520"/>
      <c r="BM576" s="520"/>
      <c r="BN576" s="520"/>
      <c r="BO576" s="525"/>
      <c r="BP576" s="525"/>
      <c r="BQ576" s="533"/>
    </row>
    <row r="577" spans="1:69" s="391" customFormat="1" x14ac:dyDescent="0.25">
      <c r="A577" s="532">
        <v>578</v>
      </c>
      <c r="B577" s="520" t="s">
        <v>9660</v>
      </c>
      <c r="C577" s="520" t="s">
        <v>9660</v>
      </c>
      <c r="D577" s="520" t="s">
        <v>60</v>
      </c>
      <c r="E577" s="520" t="s">
        <v>5938</v>
      </c>
      <c r="F577" s="520">
        <v>1</v>
      </c>
      <c r="G577" s="520" t="s">
        <v>8440</v>
      </c>
      <c r="H577" s="520">
        <v>1019064626</v>
      </c>
      <c r="I577" s="520" t="s">
        <v>62</v>
      </c>
      <c r="J577" s="520" t="s">
        <v>8784</v>
      </c>
      <c r="K577" s="521">
        <v>33533</v>
      </c>
      <c r="L577" s="520" t="s">
        <v>11033</v>
      </c>
      <c r="M577" s="520">
        <v>3108206811</v>
      </c>
      <c r="N577" s="520" t="s">
        <v>8442</v>
      </c>
      <c r="O577" s="520" t="s">
        <v>8008</v>
      </c>
      <c r="P577" s="521">
        <v>45573</v>
      </c>
      <c r="Q577" s="520" t="s">
        <v>10918</v>
      </c>
      <c r="R577" s="520" t="s">
        <v>10662</v>
      </c>
      <c r="S577" s="521">
        <v>45576</v>
      </c>
      <c r="T577" s="521">
        <v>45573</v>
      </c>
      <c r="U577" s="521">
        <v>45574</v>
      </c>
      <c r="V577" s="521">
        <v>45580</v>
      </c>
      <c r="W577" s="520" t="s">
        <v>121</v>
      </c>
      <c r="X577" s="522">
        <v>13500000</v>
      </c>
      <c r="Y577" s="522">
        <v>4500000</v>
      </c>
      <c r="Z577" s="521">
        <v>45657</v>
      </c>
      <c r="AA577" s="520"/>
      <c r="AB577" s="520"/>
      <c r="AC577" s="520"/>
      <c r="AD577" s="520"/>
      <c r="AE577" s="534"/>
      <c r="AF577" s="520" t="s">
        <v>92</v>
      </c>
      <c r="AG577" s="520" t="s">
        <v>6464</v>
      </c>
      <c r="AH577" s="520">
        <v>1949</v>
      </c>
      <c r="AI577" s="520" t="s">
        <v>75</v>
      </c>
      <c r="AJ577" s="520" t="s">
        <v>62</v>
      </c>
      <c r="AK577" s="520" t="s">
        <v>11034</v>
      </c>
      <c r="AL577" s="521">
        <v>45566</v>
      </c>
      <c r="AM577" s="520" t="s">
        <v>11035</v>
      </c>
      <c r="AN577" s="521">
        <v>45580</v>
      </c>
      <c r="AO577" s="520"/>
      <c r="AP577" s="520"/>
      <c r="AQ577" s="520"/>
      <c r="AR577" s="520">
        <v>52497</v>
      </c>
      <c r="AS577" s="520" t="s">
        <v>3891</v>
      </c>
      <c r="AT577" s="520"/>
      <c r="AU577" s="520"/>
      <c r="AV577" s="520"/>
      <c r="AW577" s="520"/>
      <c r="AX577" s="520"/>
      <c r="AY577" s="520"/>
      <c r="AZ577" s="520"/>
      <c r="BA577" s="520"/>
      <c r="BB577" s="520"/>
      <c r="BC577" s="520"/>
      <c r="BD577" s="520"/>
      <c r="BE577" s="520"/>
      <c r="BF577" s="520"/>
      <c r="BG577" s="520"/>
      <c r="BH577" s="520"/>
      <c r="BI577" s="520"/>
      <c r="BJ577" s="520"/>
      <c r="BK577" s="520"/>
      <c r="BL577" s="520"/>
      <c r="BM577" s="520"/>
      <c r="BN577" s="520"/>
      <c r="BO577" s="525"/>
      <c r="BP577" s="525"/>
      <c r="BQ577" s="533"/>
    </row>
    <row r="578" spans="1:69" s="391" customFormat="1" x14ac:dyDescent="0.25">
      <c r="A578" s="532">
        <v>579</v>
      </c>
      <c r="B578" s="520" t="s">
        <v>10773</v>
      </c>
      <c r="C578" s="520" t="s">
        <v>10773</v>
      </c>
      <c r="D578" s="520" t="s">
        <v>60</v>
      </c>
      <c r="E578" s="520" t="s">
        <v>5938</v>
      </c>
      <c r="F578" s="520"/>
      <c r="G578" s="520"/>
      <c r="H578" s="520"/>
      <c r="I578" s="520"/>
      <c r="J578" s="520" t="s">
        <v>10997</v>
      </c>
      <c r="K578" s="520"/>
      <c r="L578" s="520"/>
      <c r="M578" s="520"/>
      <c r="N578" s="520"/>
      <c r="O578" s="520"/>
      <c r="P578" s="520"/>
      <c r="Q578" s="520"/>
      <c r="R578" s="520"/>
      <c r="S578" s="520"/>
      <c r="T578" s="520"/>
      <c r="U578" s="520"/>
      <c r="V578" s="520"/>
      <c r="W578" s="520"/>
      <c r="X578" s="522"/>
      <c r="Y578" s="522"/>
      <c r="Z578" s="520"/>
      <c r="AA578" s="520"/>
      <c r="AB578" s="520"/>
      <c r="AC578" s="520"/>
      <c r="AD578" s="520"/>
      <c r="AE578" s="534"/>
      <c r="AF578" s="520"/>
      <c r="AG578" s="520"/>
      <c r="AH578" s="520"/>
      <c r="AI578" s="520"/>
      <c r="AJ578" s="520"/>
      <c r="AK578" s="520"/>
      <c r="AL578" s="520"/>
      <c r="AM578" s="520"/>
      <c r="AN578" s="520"/>
      <c r="AO578" s="520"/>
      <c r="AP578" s="520"/>
      <c r="AQ578" s="520"/>
      <c r="AR578" s="520"/>
      <c r="AS578" s="520"/>
      <c r="AT578" s="520"/>
      <c r="AU578" s="520"/>
      <c r="AV578" s="520"/>
      <c r="AW578" s="520"/>
      <c r="AX578" s="520"/>
      <c r="AY578" s="520"/>
      <c r="AZ578" s="520"/>
      <c r="BA578" s="520"/>
      <c r="BB578" s="520"/>
      <c r="BC578" s="520"/>
      <c r="BD578" s="520"/>
      <c r="BE578" s="520"/>
      <c r="BF578" s="520"/>
      <c r="BG578" s="520"/>
      <c r="BH578" s="520"/>
      <c r="BI578" s="520"/>
      <c r="BJ578" s="520"/>
      <c r="BK578" s="520"/>
      <c r="BL578" s="520"/>
      <c r="BM578" s="520"/>
      <c r="BN578" s="520"/>
      <c r="BO578" s="525"/>
      <c r="BP578" s="525"/>
      <c r="BQ578" s="533"/>
    </row>
    <row r="579" spans="1:69" s="391" customFormat="1" x14ac:dyDescent="0.25">
      <c r="A579" s="532">
        <v>580</v>
      </c>
      <c r="B579" s="520" t="s">
        <v>9663</v>
      </c>
      <c r="C579" s="520" t="s">
        <v>9663</v>
      </c>
      <c r="D579" s="520" t="s">
        <v>60</v>
      </c>
      <c r="E579" s="520" t="s">
        <v>7871</v>
      </c>
      <c r="F579" s="520">
        <v>1</v>
      </c>
      <c r="G579" s="520" t="s">
        <v>11036</v>
      </c>
      <c r="H579" s="520">
        <v>1019140373</v>
      </c>
      <c r="I579" s="520" t="s">
        <v>62</v>
      </c>
      <c r="J579" s="520" t="s">
        <v>129</v>
      </c>
      <c r="K579" s="521">
        <v>35929</v>
      </c>
      <c r="L579" s="520" t="s">
        <v>11037</v>
      </c>
      <c r="M579" s="520">
        <v>3183560756</v>
      </c>
      <c r="N579" s="520" t="s">
        <v>10667</v>
      </c>
      <c r="O579" s="520" t="s">
        <v>11038</v>
      </c>
      <c r="P579" s="521">
        <v>45573</v>
      </c>
      <c r="Q579" s="520" t="s">
        <v>297</v>
      </c>
      <c r="R579" s="520" t="s">
        <v>11039</v>
      </c>
      <c r="S579" s="521">
        <v>45575</v>
      </c>
      <c r="T579" s="521">
        <v>45575</v>
      </c>
      <c r="U579" s="521">
        <v>45574</v>
      </c>
      <c r="V579" s="521">
        <v>45580</v>
      </c>
      <c r="W579" s="520" t="s">
        <v>121</v>
      </c>
      <c r="X579" s="522">
        <v>12500000</v>
      </c>
      <c r="Y579" s="522">
        <v>5000000</v>
      </c>
      <c r="Z579" s="521">
        <v>45657</v>
      </c>
      <c r="AA579" s="520"/>
      <c r="AB579" s="520"/>
      <c r="AC579" s="520" t="s">
        <v>105</v>
      </c>
      <c r="AD579" s="520" t="s">
        <v>9252</v>
      </c>
      <c r="AE579" s="523">
        <v>20245120025053</v>
      </c>
      <c r="AF579" s="520" t="s">
        <v>92</v>
      </c>
      <c r="AG579" s="520" t="s">
        <v>6464</v>
      </c>
      <c r="AH579" s="520">
        <v>1949</v>
      </c>
      <c r="AI579" s="520" t="s">
        <v>94</v>
      </c>
      <c r="AJ579" s="520" t="s">
        <v>62</v>
      </c>
      <c r="AK579" s="520" t="s">
        <v>11040</v>
      </c>
      <c r="AL579" s="521">
        <v>45567</v>
      </c>
      <c r="AM579" s="520" t="s">
        <v>11041</v>
      </c>
      <c r="AN579" s="521">
        <v>45574</v>
      </c>
      <c r="AO579" s="520"/>
      <c r="AP579" s="520"/>
      <c r="AQ579" s="520"/>
      <c r="AR579" s="520">
        <v>52449</v>
      </c>
      <c r="AS579" s="520" t="s">
        <v>11042</v>
      </c>
      <c r="AT579" s="520"/>
      <c r="AU579" s="520"/>
      <c r="AV579" s="520"/>
      <c r="AW579" s="520"/>
      <c r="AX579" s="520"/>
      <c r="AY579" s="520"/>
      <c r="AZ579" s="520"/>
      <c r="BA579" s="520"/>
      <c r="BB579" s="520"/>
      <c r="BC579" s="520"/>
      <c r="BD579" s="520"/>
      <c r="BE579" s="520"/>
      <c r="BF579" s="520"/>
      <c r="BG579" s="520"/>
      <c r="BH579" s="520"/>
      <c r="BI579" s="520"/>
      <c r="BJ579" s="520"/>
      <c r="BK579" s="520"/>
      <c r="BL579" s="520"/>
      <c r="BM579" s="520"/>
      <c r="BN579" s="520"/>
      <c r="BO579" s="525"/>
      <c r="BP579" s="525"/>
      <c r="BQ579" s="533"/>
    </row>
    <row r="580" spans="1:69" s="391" customFormat="1" x14ac:dyDescent="0.25">
      <c r="A580" s="532">
        <v>581</v>
      </c>
      <c r="B580" s="520" t="s">
        <v>9392</v>
      </c>
      <c r="C580" s="520" t="s">
        <v>9392</v>
      </c>
      <c r="D580" s="520" t="s">
        <v>60</v>
      </c>
      <c r="E580" s="520" t="s">
        <v>7871</v>
      </c>
      <c r="F580" s="520">
        <v>1</v>
      </c>
      <c r="G580" s="520" t="s">
        <v>2208</v>
      </c>
      <c r="H580" s="520">
        <v>79799993</v>
      </c>
      <c r="I580" s="520" t="s">
        <v>62</v>
      </c>
      <c r="J580" s="520" t="s">
        <v>10997</v>
      </c>
      <c r="K580" s="521">
        <v>27794</v>
      </c>
      <c r="L580" s="520" t="s">
        <v>11043</v>
      </c>
      <c r="M580" s="520">
        <v>3107675142</v>
      </c>
      <c r="N580" s="520" t="s">
        <v>10398</v>
      </c>
      <c r="O580" s="520" t="s">
        <v>466</v>
      </c>
      <c r="P580" s="521">
        <v>45545</v>
      </c>
      <c r="Q580" s="520" t="s">
        <v>10918</v>
      </c>
      <c r="R580" s="520" t="s">
        <v>10399</v>
      </c>
      <c r="S580" s="521">
        <v>45544</v>
      </c>
      <c r="T580" s="521">
        <v>45544</v>
      </c>
      <c r="U580" s="521">
        <v>45545</v>
      </c>
      <c r="V580" s="521">
        <v>45546</v>
      </c>
      <c r="W580" s="520" t="s">
        <v>69</v>
      </c>
      <c r="X580" s="522">
        <v>13524000</v>
      </c>
      <c r="Y580" s="522">
        <v>3381000</v>
      </c>
      <c r="Z580" s="521">
        <v>45657</v>
      </c>
      <c r="AA580" s="520"/>
      <c r="AB580" s="520"/>
      <c r="AC580" s="520" t="s">
        <v>105</v>
      </c>
      <c r="AD580" s="520" t="s">
        <v>5945</v>
      </c>
      <c r="AE580" s="523">
        <v>20245120021303</v>
      </c>
      <c r="AF580" s="520" t="s">
        <v>92</v>
      </c>
      <c r="AG580" s="520" t="s">
        <v>6464</v>
      </c>
      <c r="AH580" s="520">
        <v>1949</v>
      </c>
      <c r="AI580" s="520" t="s">
        <v>94</v>
      </c>
      <c r="AJ580" s="520" t="s">
        <v>62</v>
      </c>
      <c r="AK580" s="520" t="s">
        <v>11044</v>
      </c>
      <c r="AL580" s="521">
        <v>45517</v>
      </c>
      <c r="AM580" s="520" t="s">
        <v>11045</v>
      </c>
      <c r="AN580" s="521">
        <v>45546</v>
      </c>
      <c r="AO580" s="520"/>
      <c r="AP580" s="520"/>
      <c r="AQ580" s="520"/>
      <c r="AR580" s="520">
        <v>50019</v>
      </c>
      <c r="AS580" s="520" t="s">
        <v>10370</v>
      </c>
      <c r="AT580" s="520"/>
      <c r="AU580" s="520"/>
      <c r="AV580" s="520"/>
      <c r="AW580" s="520"/>
      <c r="AX580" s="520"/>
      <c r="AY580" s="520"/>
      <c r="AZ580" s="520"/>
      <c r="BA580" s="520"/>
      <c r="BB580" s="520"/>
      <c r="BC580" s="520"/>
      <c r="BD580" s="520"/>
      <c r="BE580" s="520"/>
      <c r="BF580" s="520"/>
      <c r="BG580" s="520"/>
      <c r="BH580" s="520"/>
      <c r="BI580" s="520"/>
      <c r="BJ580" s="520"/>
      <c r="BK580" s="520"/>
      <c r="BL580" s="520"/>
      <c r="BM580" s="520"/>
      <c r="BN580" s="520"/>
      <c r="BO580" s="525"/>
      <c r="BP580" s="525"/>
      <c r="BQ580" s="533"/>
    </row>
    <row r="581" spans="1:69" s="391" customFormat="1" x14ac:dyDescent="0.25">
      <c r="A581" s="532">
        <v>582</v>
      </c>
      <c r="B581" s="520" t="s">
        <v>9675</v>
      </c>
      <c r="C581" s="520" t="s">
        <v>9675</v>
      </c>
      <c r="D581" s="520" t="s">
        <v>60</v>
      </c>
      <c r="E581" s="520" t="s">
        <v>7871</v>
      </c>
      <c r="F581" s="520">
        <v>1</v>
      </c>
      <c r="G581" s="520" t="s">
        <v>503</v>
      </c>
      <c r="H581" s="520">
        <v>1013632801</v>
      </c>
      <c r="I581" s="520" t="s">
        <v>62</v>
      </c>
      <c r="J581" s="520" t="s">
        <v>11046</v>
      </c>
      <c r="K581" s="521">
        <v>33736</v>
      </c>
      <c r="L581" s="520" t="s">
        <v>11047</v>
      </c>
      <c r="M581" s="520">
        <v>3004393184</v>
      </c>
      <c r="N581" s="520" t="s">
        <v>11048</v>
      </c>
      <c r="O581" s="520" t="s">
        <v>11049</v>
      </c>
      <c r="P581" s="521">
        <v>45580</v>
      </c>
      <c r="Q581" s="520" t="s">
        <v>10918</v>
      </c>
      <c r="R581" s="520" t="s">
        <v>10695</v>
      </c>
      <c r="S581" s="521">
        <v>45580</v>
      </c>
      <c r="T581" s="521">
        <v>45580</v>
      </c>
      <c r="U581" s="521">
        <v>45580</v>
      </c>
      <c r="V581" s="521">
        <v>45581</v>
      </c>
      <c r="W581" s="520" t="s">
        <v>121</v>
      </c>
      <c r="X581" s="536">
        <v>23750000</v>
      </c>
      <c r="Y581" s="536">
        <v>9500000</v>
      </c>
      <c r="Z581" s="521">
        <v>45657</v>
      </c>
      <c r="AA581" s="520"/>
      <c r="AB581" s="520"/>
      <c r="AC581" s="520"/>
      <c r="AD581" s="520"/>
      <c r="AE581" s="534"/>
      <c r="AF581" s="520" t="s">
        <v>92</v>
      </c>
      <c r="AG581" s="520" t="s">
        <v>6464</v>
      </c>
      <c r="AH581" s="520">
        <v>1949</v>
      </c>
      <c r="AI581" s="520" t="s">
        <v>94</v>
      </c>
      <c r="AJ581" s="520" t="s">
        <v>62</v>
      </c>
      <c r="AK581" s="520" t="s">
        <v>11050</v>
      </c>
      <c r="AL581" s="521">
        <v>45572</v>
      </c>
      <c r="AM581" s="520" t="s">
        <v>10697</v>
      </c>
      <c r="AN581" s="521">
        <v>45581</v>
      </c>
      <c r="AO581" s="520"/>
      <c r="AP581" s="520"/>
      <c r="AQ581" s="520"/>
      <c r="AR581" s="520">
        <v>53065</v>
      </c>
      <c r="AS581" s="520" t="s">
        <v>3891</v>
      </c>
      <c r="AT581" s="520"/>
      <c r="AU581" s="520"/>
      <c r="AV581" s="520"/>
      <c r="AW581" s="520"/>
      <c r="AX581" s="520"/>
      <c r="AY581" s="520"/>
      <c r="AZ581" s="520"/>
      <c r="BA581" s="520"/>
      <c r="BB581" s="520"/>
      <c r="BC581" s="520"/>
      <c r="BD581" s="520"/>
      <c r="BE581" s="520"/>
      <c r="BF581" s="520"/>
      <c r="BG581" s="520"/>
      <c r="BH581" s="520"/>
      <c r="BI581" s="520"/>
      <c r="BJ581" s="520"/>
      <c r="BK581" s="520"/>
      <c r="BL581" s="520"/>
      <c r="BM581" s="520"/>
      <c r="BN581" s="520"/>
      <c r="BO581" s="525"/>
      <c r="BP581" s="525"/>
      <c r="BQ581" s="533"/>
    </row>
    <row r="582" spans="1:69" s="391" customFormat="1" x14ac:dyDescent="0.25">
      <c r="A582" s="532">
        <v>583</v>
      </c>
      <c r="B582" s="520" t="s">
        <v>9697</v>
      </c>
      <c r="C582" s="520" t="s">
        <v>9697</v>
      </c>
      <c r="D582" s="520" t="s">
        <v>60</v>
      </c>
      <c r="E582" s="520" t="s">
        <v>7871</v>
      </c>
      <c r="F582" s="520">
        <v>1</v>
      </c>
      <c r="G582" s="520" t="s">
        <v>11051</v>
      </c>
      <c r="H582" s="520">
        <v>1020733229</v>
      </c>
      <c r="I582" s="520" t="s">
        <v>62</v>
      </c>
      <c r="J582" s="520" t="s">
        <v>11052</v>
      </c>
      <c r="K582" s="521">
        <v>32312</v>
      </c>
      <c r="L582" s="520" t="s">
        <v>11053</v>
      </c>
      <c r="M582" s="520">
        <v>3153938147</v>
      </c>
      <c r="N582" s="520" t="s">
        <v>10740</v>
      </c>
      <c r="O582" s="520" t="s">
        <v>9927</v>
      </c>
      <c r="P582" s="521">
        <v>45589</v>
      </c>
      <c r="Q582" s="520" t="s">
        <v>10918</v>
      </c>
      <c r="R582" s="520" t="s">
        <v>10741</v>
      </c>
      <c r="S582" s="521">
        <v>45593</v>
      </c>
      <c r="T582" s="521">
        <v>45593</v>
      </c>
      <c r="U582" s="521">
        <v>45590</v>
      </c>
      <c r="V582" s="521">
        <v>45593</v>
      </c>
      <c r="W582" s="520" t="s">
        <v>520</v>
      </c>
      <c r="X582" s="522">
        <v>16000000</v>
      </c>
      <c r="Y582" s="522">
        <v>8000000</v>
      </c>
      <c r="Z582" s="521">
        <v>45657</v>
      </c>
      <c r="AA582" s="520"/>
      <c r="AB582" s="520"/>
      <c r="AC582" s="520"/>
      <c r="AD582" s="520"/>
      <c r="AE582" s="534"/>
      <c r="AF582" s="520" t="s">
        <v>92</v>
      </c>
      <c r="AG582" s="520" t="s">
        <v>6464</v>
      </c>
      <c r="AH582" s="520">
        <v>1949</v>
      </c>
      <c r="AI582" s="520" t="s">
        <v>94</v>
      </c>
      <c r="AJ582" s="520" t="s">
        <v>62</v>
      </c>
      <c r="AK582" s="520" t="s">
        <v>11054</v>
      </c>
      <c r="AL582" s="521">
        <v>45586</v>
      </c>
      <c r="AM582" s="520" t="s">
        <v>11055</v>
      </c>
      <c r="AN582" s="521">
        <v>45590</v>
      </c>
      <c r="AO582" s="520"/>
      <c r="AP582" s="520"/>
      <c r="AQ582" s="520"/>
      <c r="AR582" s="520">
        <v>53448</v>
      </c>
      <c r="AS582" s="520" t="s">
        <v>11056</v>
      </c>
      <c r="AT582" s="520"/>
      <c r="AU582" s="520"/>
      <c r="AV582" s="520"/>
      <c r="AW582" s="520"/>
      <c r="AX582" s="520"/>
      <c r="AY582" s="520"/>
      <c r="AZ582" s="520"/>
      <c r="BA582" s="520"/>
      <c r="BB582" s="520"/>
      <c r="BC582" s="520"/>
      <c r="BD582" s="520"/>
      <c r="BE582" s="520"/>
      <c r="BF582" s="520"/>
      <c r="BG582" s="520"/>
      <c r="BH582" s="520"/>
      <c r="BI582" s="520"/>
      <c r="BJ582" s="520"/>
      <c r="BK582" s="520"/>
      <c r="BL582" s="520"/>
      <c r="BM582" s="520"/>
      <c r="BN582" s="520"/>
      <c r="BO582" s="525"/>
      <c r="BP582" s="525"/>
      <c r="BQ582" s="533"/>
    </row>
    <row r="583" spans="1:69" s="391" customFormat="1" x14ac:dyDescent="0.25">
      <c r="A583" s="532">
        <v>584</v>
      </c>
      <c r="B583" s="520" t="s">
        <v>9393</v>
      </c>
      <c r="C583" s="520" t="s">
        <v>9393</v>
      </c>
      <c r="D583" s="520" t="s">
        <v>60</v>
      </c>
      <c r="E583" s="520" t="s">
        <v>5938</v>
      </c>
      <c r="F583" s="520">
        <v>1</v>
      </c>
      <c r="G583" s="520" t="s">
        <v>463</v>
      </c>
      <c r="H583" s="520">
        <v>91430672</v>
      </c>
      <c r="I583" s="520" t="s">
        <v>62</v>
      </c>
      <c r="J583" s="520" t="s">
        <v>116</v>
      </c>
      <c r="K583" s="521">
        <v>23765</v>
      </c>
      <c r="L583" s="520" t="s">
        <v>464</v>
      </c>
      <c r="M583" s="520">
        <v>3187753169</v>
      </c>
      <c r="N583" s="520" t="s">
        <v>465</v>
      </c>
      <c r="O583" s="520" t="s">
        <v>466</v>
      </c>
      <c r="P583" s="521">
        <v>45545</v>
      </c>
      <c r="Q583" s="520" t="s">
        <v>10918</v>
      </c>
      <c r="R583" s="520" t="s">
        <v>10407</v>
      </c>
      <c r="S583" s="521">
        <v>45554</v>
      </c>
      <c r="T583" s="521">
        <v>45546</v>
      </c>
      <c r="U583" s="521">
        <v>45667</v>
      </c>
      <c r="V583" s="521">
        <v>45546</v>
      </c>
      <c r="W583" s="520" t="s">
        <v>520</v>
      </c>
      <c r="X583" s="522">
        <v>13524000</v>
      </c>
      <c r="Y583" s="522">
        <v>3381000</v>
      </c>
      <c r="Z583" s="521">
        <v>45657</v>
      </c>
      <c r="AA583" s="520"/>
      <c r="AB583" s="520"/>
      <c r="AC583" s="520" t="s">
        <v>105</v>
      </c>
      <c r="AD583" s="520" t="s">
        <v>5945</v>
      </c>
      <c r="AE583" s="523">
        <v>20245120021303</v>
      </c>
      <c r="AF583" s="520" t="s">
        <v>92</v>
      </c>
      <c r="AG583" s="520" t="s">
        <v>6464</v>
      </c>
      <c r="AH583" s="520">
        <v>1949</v>
      </c>
      <c r="AI583" s="520" t="s">
        <v>94</v>
      </c>
      <c r="AJ583" s="520" t="s">
        <v>62</v>
      </c>
      <c r="AK583" s="520" t="s">
        <v>11044</v>
      </c>
      <c r="AL583" s="521">
        <v>45517</v>
      </c>
      <c r="AM583" s="520" t="s">
        <v>11057</v>
      </c>
      <c r="AN583" s="521">
        <v>45546</v>
      </c>
      <c r="AO583" s="520"/>
      <c r="AP583" s="520"/>
      <c r="AQ583" s="520"/>
      <c r="AR583" s="520">
        <v>50019</v>
      </c>
      <c r="AS583" s="520" t="s">
        <v>10370</v>
      </c>
      <c r="AT583" s="520"/>
      <c r="AU583" s="520"/>
      <c r="AV583" s="520"/>
      <c r="AW583" s="520"/>
      <c r="AX583" s="520"/>
      <c r="AY583" s="520"/>
      <c r="AZ583" s="520"/>
      <c r="BA583" s="520"/>
      <c r="BB583" s="520"/>
      <c r="BC583" s="520"/>
      <c r="BD583" s="520"/>
      <c r="BE583" s="520"/>
      <c r="BF583" s="520"/>
      <c r="BG583" s="520"/>
      <c r="BH583" s="520"/>
      <c r="BI583" s="520"/>
      <c r="BJ583" s="520"/>
      <c r="BK583" s="520"/>
      <c r="BL583" s="520"/>
      <c r="BM583" s="520"/>
      <c r="BN583" s="520"/>
      <c r="BO583" s="525"/>
      <c r="BP583" s="525"/>
      <c r="BQ583" s="533"/>
    </row>
    <row r="584" spans="1:69" s="391" customFormat="1" x14ac:dyDescent="0.25">
      <c r="A584" s="532">
        <v>585</v>
      </c>
      <c r="B584" s="520" t="s">
        <v>10774</v>
      </c>
      <c r="C584" s="520" t="s">
        <v>10774</v>
      </c>
      <c r="D584" s="520" t="s">
        <v>60</v>
      </c>
      <c r="E584" s="520" t="s">
        <v>7871</v>
      </c>
      <c r="F584" s="520"/>
      <c r="G584" s="520"/>
      <c r="H584" s="520"/>
      <c r="I584" s="520"/>
      <c r="J584" s="520"/>
      <c r="K584" s="520"/>
      <c r="L584" s="520"/>
      <c r="M584" s="520"/>
      <c r="N584" s="520"/>
      <c r="O584" s="520"/>
      <c r="P584" s="520"/>
      <c r="Q584" s="520"/>
      <c r="R584" s="520"/>
      <c r="S584" s="520"/>
      <c r="T584" s="520"/>
      <c r="U584" s="520"/>
      <c r="V584" s="520"/>
      <c r="W584" s="520"/>
      <c r="X584" s="522"/>
      <c r="Y584" s="522"/>
      <c r="Z584" s="520"/>
      <c r="AA584" s="520"/>
      <c r="AB584" s="520"/>
      <c r="AC584" s="520"/>
      <c r="AD584" s="520"/>
      <c r="AE584" s="534"/>
      <c r="AF584" s="520"/>
      <c r="AG584" s="520"/>
      <c r="AH584" s="520"/>
      <c r="AI584" s="520"/>
      <c r="AJ584" s="520"/>
      <c r="AK584" s="520"/>
      <c r="AL584" s="520"/>
      <c r="AM584" s="520"/>
      <c r="AN584" s="520"/>
      <c r="AO584" s="520"/>
      <c r="AP584" s="520"/>
      <c r="AQ584" s="520"/>
      <c r="AR584" s="520"/>
      <c r="AS584" s="520"/>
      <c r="AT584" s="520"/>
      <c r="AU584" s="520"/>
      <c r="AV584" s="520"/>
      <c r="AW584" s="520"/>
      <c r="AX584" s="520"/>
      <c r="AY584" s="520"/>
      <c r="AZ584" s="520"/>
      <c r="BA584" s="520"/>
      <c r="BB584" s="520"/>
      <c r="BC584" s="520"/>
      <c r="BD584" s="520"/>
      <c r="BE584" s="520"/>
      <c r="BF584" s="520"/>
      <c r="BG584" s="520"/>
      <c r="BH584" s="520"/>
      <c r="BI584" s="520"/>
      <c r="BJ584" s="520"/>
      <c r="BK584" s="520"/>
      <c r="BL584" s="520"/>
      <c r="BM584" s="520"/>
      <c r="BN584" s="520"/>
      <c r="BO584" s="525"/>
      <c r="BP584" s="525"/>
      <c r="BQ584" s="533"/>
    </row>
    <row r="585" spans="1:69" s="391" customFormat="1" x14ac:dyDescent="0.25">
      <c r="A585" s="532">
        <v>586</v>
      </c>
      <c r="B585" s="520" t="s">
        <v>9394</v>
      </c>
      <c r="C585" s="520" t="s">
        <v>9394</v>
      </c>
      <c r="D585" s="520" t="s">
        <v>60</v>
      </c>
      <c r="E585" s="520" t="s">
        <v>7871</v>
      </c>
      <c r="F585" s="520">
        <v>1</v>
      </c>
      <c r="G585" s="520" t="s">
        <v>6653</v>
      </c>
      <c r="H585" s="520">
        <v>1020808644</v>
      </c>
      <c r="I585" s="520" t="s">
        <v>62</v>
      </c>
      <c r="J585" s="520" t="s">
        <v>129</v>
      </c>
      <c r="K585" s="521">
        <v>34960</v>
      </c>
      <c r="L585" s="520" t="s">
        <v>6654</v>
      </c>
      <c r="M585" s="520">
        <v>3004995383</v>
      </c>
      <c r="N585" s="520" t="s">
        <v>6655</v>
      </c>
      <c r="O585" s="520" t="s">
        <v>132</v>
      </c>
      <c r="P585" s="521">
        <v>45546</v>
      </c>
      <c r="Q585" s="520" t="s">
        <v>11058</v>
      </c>
      <c r="R585" s="520" t="s">
        <v>10412</v>
      </c>
      <c r="S585" s="521">
        <v>45547</v>
      </c>
      <c r="T585" s="521">
        <v>45546</v>
      </c>
      <c r="U585" s="521">
        <v>45547</v>
      </c>
      <c r="V585" s="521">
        <v>45551</v>
      </c>
      <c r="W585" s="520" t="s">
        <v>69</v>
      </c>
      <c r="X585" s="522">
        <v>22000000</v>
      </c>
      <c r="Y585" s="522">
        <v>5500000</v>
      </c>
      <c r="Z585" s="521">
        <v>45673</v>
      </c>
      <c r="AA585" s="520"/>
      <c r="AB585" s="520"/>
      <c r="AC585" s="520" t="s">
        <v>105</v>
      </c>
      <c r="AD585" s="520" t="s">
        <v>11059</v>
      </c>
      <c r="AE585" s="523">
        <v>20245120023553</v>
      </c>
      <c r="AF585" s="520" t="s">
        <v>92</v>
      </c>
      <c r="AG585" s="520" t="s">
        <v>10369</v>
      </c>
      <c r="AH585" s="520">
        <v>1952</v>
      </c>
      <c r="AI585" s="520" t="s">
        <v>75</v>
      </c>
      <c r="AJ585" s="520" t="s">
        <v>62</v>
      </c>
      <c r="AK585" s="520" t="s">
        <v>11060</v>
      </c>
      <c r="AL585" s="521">
        <v>45517</v>
      </c>
      <c r="AM585" s="520" t="s">
        <v>11061</v>
      </c>
      <c r="AN585" s="521">
        <v>45547</v>
      </c>
      <c r="AO585" s="520"/>
      <c r="AP585" s="520"/>
      <c r="AQ585" s="520"/>
      <c r="AR585" s="520">
        <v>50018</v>
      </c>
      <c r="AS585" s="520" t="s">
        <v>4563</v>
      </c>
      <c r="AT585" s="520"/>
      <c r="AU585" s="520"/>
      <c r="AV585" s="520"/>
      <c r="AW585" s="520"/>
      <c r="AX585" s="520"/>
      <c r="AY585" s="520"/>
      <c r="AZ585" s="520"/>
      <c r="BA585" s="520"/>
      <c r="BB585" s="520"/>
      <c r="BC585" s="520"/>
      <c r="BD585" s="520"/>
      <c r="BE585" s="520"/>
      <c r="BF585" s="520"/>
      <c r="BG585" s="520"/>
      <c r="BH585" s="520"/>
      <c r="BI585" s="520"/>
      <c r="BJ585" s="520"/>
      <c r="BK585" s="520"/>
      <c r="BL585" s="520"/>
      <c r="BM585" s="520"/>
      <c r="BN585" s="520"/>
      <c r="BO585" s="525"/>
      <c r="BP585" s="525"/>
      <c r="BQ585" s="533"/>
    </row>
    <row r="586" spans="1:69" s="391" customFormat="1" x14ac:dyDescent="0.25">
      <c r="A586" s="532">
        <v>587</v>
      </c>
      <c r="B586" s="520" t="s">
        <v>9417</v>
      </c>
      <c r="C586" s="520" t="s">
        <v>9417</v>
      </c>
      <c r="D586" s="520" t="s">
        <v>60</v>
      </c>
      <c r="E586" s="520" t="s">
        <v>7871</v>
      </c>
      <c r="F586" s="520">
        <v>1</v>
      </c>
      <c r="G586" s="520" t="s">
        <v>6858</v>
      </c>
      <c r="H586" s="520">
        <v>1013596336</v>
      </c>
      <c r="I586" s="520" t="s">
        <v>62</v>
      </c>
      <c r="J586" s="520" t="s">
        <v>11141</v>
      </c>
      <c r="K586" s="521">
        <v>32253</v>
      </c>
      <c r="L586" s="520" t="s">
        <v>6860</v>
      </c>
      <c r="M586" s="520">
        <v>3142139632</v>
      </c>
      <c r="N586" s="520" t="s">
        <v>6861</v>
      </c>
      <c r="O586" s="520" t="s">
        <v>6323</v>
      </c>
      <c r="P586" s="521">
        <v>45541</v>
      </c>
      <c r="Q586" s="520" t="s">
        <v>10918</v>
      </c>
      <c r="R586" s="520" t="s">
        <v>10474</v>
      </c>
      <c r="S586" s="521">
        <v>45544</v>
      </c>
      <c r="T586" s="521">
        <v>45540</v>
      </c>
      <c r="U586" s="521">
        <v>45544</v>
      </c>
      <c r="V586" s="521">
        <v>45546</v>
      </c>
      <c r="W586" s="520" t="s">
        <v>69</v>
      </c>
      <c r="X586" s="522">
        <v>19100000</v>
      </c>
      <c r="Y586" s="522">
        <v>4775000</v>
      </c>
      <c r="Z586" s="521">
        <v>45657</v>
      </c>
      <c r="AA586" s="520"/>
      <c r="AB586" s="520"/>
      <c r="AC586" s="520" t="s">
        <v>105</v>
      </c>
      <c r="AD586" s="520" t="s">
        <v>9449</v>
      </c>
      <c r="AE586" s="523">
        <v>20245120023073</v>
      </c>
      <c r="AF586" s="520" t="s">
        <v>92</v>
      </c>
      <c r="AG586" s="520" t="s">
        <v>10367</v>
      </c>
      <c r="AH586" s="520">
        <v>1960</v>
      </c>
      <c r="AI586" s="520" t="s">
        <v>94</v>
      </c>
      <c r="AJ586" s="520" t="s">
        <v>62</v>
      </c>
      <c r="AK586" s="520" t="s">
        <v>11062</v>
      </c>
      <c r="AL586" s="521">
        <v>45526</v>
      </c>
      <c r="AM586" s="520" t="s">
        <v>10475</v>
      </c>
      <c r="AN586" s="521">
        <v>45546</v>
      </c>
      <c r="AO586" s="520"/>
      <c r="AP586" s="520"/>
      <c r="AQ586" s="520"/>
      <c r="AR586" s="520">
        <v>50432</v>
      </c>
      <c r="AS586" s="520" t="s">
        <v>10370</v>
      </c>
      <c r="AT586" s="520"/>
      <c r="AU586" s="520"/>
      <c r="AV586" s="520"/>
      <c r="AW586" s="520"/>
      <c r="AX586" s="520"/>
      <c r="AY586" s="520"/>
      <c r="AZ586" s="520"/>
      <c r="BA586" s="520"/>
      <c r="BB586" s="520"/>
      <c r="BC586" s="520"/>
      <c r="BD586" s="520"/>
      <c r="BE586" s="520"/>
      <c r="BF586" s="520"/>
      <c r="BG586" s="520"/>
      <c r="BH586" s="520"/>
      <c r="BI586" s="520"/>
      <c r="BJ586" s="520"/>
      <c r="BK586" s="520"/>
      <c r="BL586" s="520"/>
      <c r="BM586" s="520"/>
      <c r="BN586" s="520"/>
      <c r="BO586" s="525"/>
      <c r="BP586" s="525"/>
      <c r="BQ586" s="533"/>
    </row>
    <row r="587" spans="1:69" s="391" customFormat="1" x14ac:dyDescent="0.25">
      <c r="A587" s="532">
        <v>588</v>
      </c>
      <c r="B587" s="520" t="s">
        <v>9411</v>
      </c>
      <c r="C587" s="520" t="s">
        <v>9411</v>
      </c>
      <c r="D587" s="520" t="s">
        <v>60</v>
      </c>
      <c r="E587" s="520" t="s">
        <v>7871</v>
      </c>
      <c r="F587" s="520">
        <v>1</v>
      </c>
      <c r="G587" s="520" t="s">
        <v>948</v>
      </c>
      <c r="H587" s="520">
        <v>1030569086</v>
      </c>
      <c r="I587" s="520" t="s">
        <v>62</v>
      </c>
      <c r="J587" s="520" t="s">
        <v>949</v>
      </c>
      <c r="K587" s="521">
        <v>32924</v>
      </c>
      <c r="L587" s="520" t="s">
        <v>950</v>
      </c>
      <c r="M587" s="520">
        <v>2222800</v>
      </c>
      <c r="N587" s="520" t="s">
        <v>11063</v>
      </c>
      <c r="O587" s="520" t="s">
        <v>9527</v>
      </c>
      <c r="P587" s="520" t="s">
        <v>11064</v>
      </c>
      <c r="Q587" s="520" t="s">
        <v>10918</v>
      </c>
      <c r="R587" s="520" t="s">
        <v>10457</v>
      </c>
      <c r="S587" s="521">
        <v>45547</v>
      </c>
      <c r="T587" s="521">
        <v>45547</v>
      </c>
      <c r="U587" s="521">
        <v>45547</v>
      </c>
      <c r="V587" s="521">
        <v>45551</v>
      </c>
      <c r="W587" s="520" t="s">
        <v>10373</v>
      </c>
      <c r="X587" s="522">
        <v>21000000</v>
      </c>
      <c r="Y587" s="522">
        <v>6000000</v>
      </c>
      <c r="Z587" s="521">
        <v>45657</v>
      </c>
      <c r="AA587" s="520"/>
      <c r="AB587" s="520"/>
      <c r="AC587" s="520" t="s">
        <v>105</v>
      </c>
      <c r="AD587" s="520" t="s">
        <v>230</v>
      </c>
      <c r="AE587" s="523">
        <v>20245120021323</v>
      </c>
      <c r="AF587" s="520" t="s">
        <v>92</v>
      </c>
      <c r="AG587" s="520" t="s">
        <v>10444</v>
      </c>
      <c r="AH587" s="520">
        <v>1687</v>
      </c>
      <c r="AI587" s="520" t="s">
        <v>75</v>
      </c>
      <c r="AJ587" s="520" t="s">
        <v>62</v>
      </c>
      <c r="AK587" s="520" t="s">
        <v>11065</v>
      </c>
      <c r="AL587" s="521">
        <v>45525</v>
      </c>
      <c r="AM587" s="520" t="s">
        <v>11066</v>
      </c>
      <c r="AN587" s="521">
        <v>45548</v>
      </c>
      <c r="AO587" s="520"/>
      <c r="AP587" s="520"/>
      <c r="AQ587" s="520"/>
      <c r="AR587" s="520">
        <v>50398</v>
      </c>
      <c r="AS587" s="520" t="s">
        <v>3348</v>
      </c>
      <c r="AT587" s="520"/>
      <c r="AU587" s="520"/>
      <c r="AV587" s="520"/>
      <c r="AW587" s="520"/>
      <c r="AX587" s="520"/>
      <c r="AY587" s="520"/>
      <c r="AZ587" s="520"/>
      <c r="BA587" s="520"/>
      <c r="BB587" s="520"/>
      <c r="BC587" s="520"/>
      <c r="BD587" s="520"/>
      <c r="BE587" s="520"/>
      <c r="BF587" s="520"/>
      <c r="BG587" s="520"/>
      <c r="BH587" s="520"/>
      <c r="BI587" s="520"/>
      <c r="BJ587" s="520"/>
      <c r="BK587" s="520"/>
      <c r="BL587" s="520"/>
      <c r="BM587" s="520"/>
      <c r="BN587" s="520"/>
      <c r="BO587" s="525"/>
      <c r="BP587" s="525"/>
      <c r="BQ587" s="533"/>
    </row>
    <row r="588" spans="1:69" s="391" customFormat="1" x14ac:dyDescent="0.25">
      <c r="A588" s="532">
        <v>589</v>
      </c>
      <c r="B588" s="520" t="s">
        <v>9665</v>
      </c>
      <c r="C588" s="520" t="s">
        <v>9665</v>
      </c>
      <c r="D588" s="520" t="s">
        <v>60</v>
      </c>
      <c r="E588" s="520" t="s">
        <v>7871</v>
      </c>
      <c r="F588" s="520">
        <v>1</v>
      </c>
      <c r="G588" s="520" t="s">
        <v>11067</v>
      </c>
      <c r="H588" s="520">
        <v>1015399476</v>
      </c>
      <c r="I588" s="520" t="s">
        <v>62</v>
      </c>
      <c r="J588" s="520" t="s">
        <v>11068</v>
      </c>
      <c r="K588" s="521">
        <v>31862</v>
      </c>
      <c r="L588" s="520" t="s">
        <v>11069</v>
      </c>
      <c r="M588" s="520">
        <v>3162266140</v>
      </c>
      <c r="N588" s="520" t="s">
        <v>7216</v>
      </c>
      <c r="O588" s="520" t="s">
        <v>11070</v>
      </c>
      <c r="P588" s="520" t="s">
        <v>11071</v>
      </c>
      <c r="Q588" s="520" t="s">
        <v>10918</v>
      </c>
      <c r="R588" s="520" t="s">
        <v>10673</v>
      </c>
      <c r="S588" s="521">
        <v>45575</v>
      </c>
      <c r="T588" s="521">
        <v>45575</v>
      </c>
      <c r="U588" s="521">
        <v>45575</v>
      </c>
      <c r="V588" s="521">
        <v>45581</v>
      </c>
      <c r="W588" s="520" t="s">
        <v>121</v>
      </c>
      <c r="X588" s="522">
        <v>9000000</v>
      </c>
      <c r="Y588" s="522">
        <v>3600000</v>
      </c>
      <c r="Z588" s="521">
        <v>45657</v>
      </c>
      <c r="AA588" s="520"/>
      <c r="AB588" s="520"/>
      <c r="AC588" s="520" t="s">
        <v>105</v>
      </c>
      <c r="AD588" s="520" t="s">
        <v>11059</v>
      </c>
      <c r="AE588" s="523">
        <v>20245120024683</v>
      </c>
      <c r="AF588" s="520" t="s">
        <v>92</v>
      </c>
      <c r="AG588" s="520" t="s">
        <v>10369</v>
      </c>
      <c r="AH588" s="520">
        <v>1952</v>
      </c>
      <c r="AI588" s="520" t="s">
        <v>94</v>
      </c>
      <c r="AJ588" s="520" t="s">
        <v>62</v>
      </c>
      <c r="AK588" s="520" t="s">
        <v>11072</v>
      </c>
      <c r="AL588" s="521">
        <v>45567</v>
      </c>
      <c r="AM588" s="520" t="s">
        <v>10674</v>
      </c>
      <c r="AN588" s="521">
        <v>45581</v>
      </c>
      <c r="AO588" s="520"/>
      <c r="AP588" s="520"/>
      <c r="AQ588" s="520"/>
      <c r="AR588" s="520">
        <v>52481</v>
      </c>
      <c r="AS588" s="520" t="s">
        <v>10390</v>
      </c>
      <c r="AT588" s="520"/>
      <c r="AU588" s="520"/>
      <c r="AV588" s="520"/>
      <c r="AW588" s="520"/>
      <c r="AX588" s="520"/>
      <c r="AY588" s="520"/>
      <c r="AZ588" s="520"/>
      <c r="BA588" s="520"/>
      <c r="BB588" s="520"/>
      <c r="BC588" s="520"/>
      <c r="BD588" s="520"/>
      <c r="BE588" s="520"/>
      <c r="BF588" s="520"/>
      <c r="BG588" s="520"/>
      <c r="BH588" s="520"/>
      <c r="BI588" s="520"/>
      <c r="BJ588" s="520"/>
      <c r="BK588" s="520"/>
      <c r="BL588" s="520"/>
      <c r="BM588" s="520"/>
      <c r="BN588" s="520"/>
      <c r="BO588" s="525"/>
      <c r="BP588" s="525"/>
      <c r="BQ588" s="533"/>
    </row>
    <row r="589" spans="1:69" s="391" customFormat="1" x14ac:dyDescent="0.25">
      <c r="A589" s="532">
        <v>590</v>
      </c>
      <c r="B589" s="520" t="s">
        <v>9396</v>
      </c>
      <c r="C589" s="520" t="s">
        <v>9396</v>
      </c>
      <c r="D589" s="520" t="s">
        <v>60</v>
      </c>
      <c r="E589" s="520" t="s">
        <v>7871</v>
      </c>
      <c r="F589" s="520">
        <v>1</v>
      </c>
      <c r="G589" s="520" t="s">
        <v>11073</v>
      </c>
      <c r="H589" s="520">
        <v>1032423937</v>
      </c>
      <c r="I589" s="520" t="s">
        <v>62</v>
      </c>
      <c r="J589" s="520" t="s">
        <v>182</v>
      </c>
      <c r="K589" s="521">
        <v>32455</v>
      </c>
      <c r="L589" s="520" t="s">
        <v>11074</v>
      </c>
      <c r="M589" s="520">
        <v>3013167811</v>
      </c>
      <c r="N589" s="520" t="s">
        <v>10414</v>
      </c>
      <c r="O589" s="520" t="s">
        <v>9521</v>
      </c>
      <c r="P589" s="521">
        <v>45545</v>
      </c>
      <c r="Q589" s="520" t="s">
        <v>11075</v>
      </c>
      <c r="R589" s="520" t="s">
        <v>10415</v>
      </c>
      <c r="S589" s="521">
        <v>45546</v>
      </c>
      <c r="T589" s="521">
        <v>45546</v>
      </c>
      <c r="U589" s="521">
        <v>45547</v>
      </c>
      <c r="V589" s="521">
        <v>45547</v>
      </c>
      <c r="W589" s="520" t="s">
        <v>69</v>
      </c>
      <c r="X589" s="522">
        <v>24000000</v>
      </c>
      <c r="Y589" s="522">
        <v>6000000</v>
      </c>
      <c r="Z589" s="521">
        <v>45669</v>
      </c>
      <c r="AA589" s="520"/>
      <c r="AB589" s="520"/>
      <c r="AC589" s="520" t="s">
        <v>105</v>
      </c>
      <c r="AD589" s="520" t="s">
        <v>9252</v>
      </c>
      <c r="AE589" s="523">
        <v>20245120021373</v>
      </c>
      <c r="AF589" s="520" t="s">
        <v>92</v>
      </c>
      <c r="AG589" s="520" t="s">
        <v>6464</v>
      </c>
      <c r="AH589" s="520">
        <v>1949</v>
      </c>
      <c r="AI589" s="520" t="s">
        <v>75</v>
      </c>
      <c r="AJ589" s="520" t="s">
        <v>62</v>
      </c>
      <c r="AK589" s="520" t="s">
        <v>11076</v>
      </c>
      <c r="AL589" s="521">
        <v>45517</v>
      </c>
      <c r="AM589" s="520" t="s">
        <v>11077</v>
      </c>
      <c r="AN589" s="521">
        <v>45547</v>
      </c>
      <c r="AO589" s="520"/>
      <c r="AP589" s="520"/>
      <c r="AQ589" s="520"/>
      <c r="AR589" s="520">
        <v>50015</v>
      </c>
      <c r="AS589" s="520" t="s">
        <v>4563</v>
      </c>
      <c r="AT589" s="520"/>
      <c r="AU589" s="520"/>
      <c r="AV589" s="520"/>
      <c r="AW589" s="520"/>
      <c r="AX589" s="520"/>
      <c r="AY589" s="520"/>
      <c r="AZ589" s="520"/>
      <c r="BA589" s="520"/>
      <c r="BB589" s="520"/>
      <c r="BC589" s="520"/>
      <c r="BD589" s="520"/>
      <c r="BE589" s="520"/>
      <c r="BF589" s="520"/>
      <c r="BG589" s="520"/>
      <c r="BH589" s="520"/>
      <c r="BI589" s="520"/>
      <c r="BJ589" s="520"/>
      <c r="BK589" s="520"/>
      <c r="BL589" s="520"/>
      <c r="BM589" s="520"/>
      <c r="BN589" s="520"/>
      <c r="BO589" s="525"/>
      <c r="BP589" s="525"/>
      <c r="BQ589" s="533"/>
    </row>
    <row r="590" spans="1:69" s="391" customFormat="1" x14ac:dyDescent="0.25">
      <c r="A590" s="532">
        <v>591</v>
      </c>
      <c r="B590" s="520" t="s">
        <v>9676</v>
      </c>
      <c r="C590" s="520" t="s">
        <v>9676</v>
      </c>
      <c r="D590" s="520" t="s">
        <v>60</v>
      </c>
      <c r="E590" s="520" t="s">
        <v>7871</v>
      </c>
      <c r="F590" s="520">
        <v>1</v>
      </c>
      <c r="G590" s="520" t="s">
        <v>11078</v>
      </c>
      <c r="H590" s="520">
        <v>1015454127</v>
      </c>
      <c r="I590" s="520" t="s">
        <v>62</v>
      </c>
      <c r="J590" s="520" t="s">
        <v>11079</v>
      </c>
      <c r="K590" s="521">
        <v>34843</v>
      </c>
      <c r="L590" s="520" t="s">
        <v>11080</v>
      </c>
      <c r="M590" s="520">
        <v>3134629938</v>
      </c>
      <c r="N590" s="520" t="s">
        <v>11081</v>
      </c>
      <c r="O590" s="520" t="s">
        <v>7117</v>
      </c>
      <c r="P590" s="520" t="s">
        <v>11071</v>
      </c>
      <c r="Q590" s="520" t="s">
        <v>297</v>
      </c>
      <c r="R590" s="520" t="s">
        <v>10699</v>
      </c>
      <c r="S590" s="521">
        <v>45580</v>
      </c>
      <c r="T590" s="521">
        <v>45576</v>
      </c>
      <c r="U590" s="521">
        <v>45580</v>
      </c>
      <c r="V590" s="521">
        <v>45581</v>
      </c>
      <c r="W590" s="520" t="s">
        <v>273</v>
      </c>
      <c r="X590" s="522">
        <v>17500000</v>
      </c>
      <c r="Y590" s="522">
        <v>5000000</v>
      </c>
      <c r="Z590" s="521">
        <v>45657</v>
      </c>
      <c r="AA590" s="520"/>
      <c r="AB590" s="520"/>
      <c r="AC590" s="520"/>
      <c r="AD590" s="520"/>
      <c r="AE590" s="534"/>
      <c r="AF590" s="520" t="s">
        <v>92</v>
      </c>
      <c r="AG590" s="520" t="s">
        <v>10424</v>
      </c>
      <c r="AH590" s="520">
        <v>1950</v>
      </c>
      <c r="AI590" s="520" t="s">
        <v>94</v>
      </c>
      <c r="AJ590" s="520" t="s">
        <v>62</v>
      </c>
      <c r="AK590" s="520" t="s">
        <v>11082</v>
      </c>
      <c r="AL590" s="521">
        <v>45548</v>
      </c>
      <c r="AM590" s="520" t="s">
        <v>10700</v>
      </c>
      <c r="AN590" s="521">
        <v>45581</v>
      </c>
      <c r="AO590" s="520"/>
      <c r="AP590" s="520"/>
      <c r="AQ590" s="520"/>
      <c r="AR590" s="520">
        <v>51603</v>
      </c>
      <c r="AS590" s="520" t="s">
        <v>4563</v>
      </c>
      <c r="AT590" s="520"/>
      <c r="AU590" s="520"/>
      <c r="AV590" s="520"/>
      <c r="AW590" s="520"/>
      <c r="AX590" s="520"/>
      <c r="AY590" s="520"/>
      <c r="AZ590" s="520"/>
      <c r="BA590" s="520"/>
      <c r="BB590" s="520"/>
      <c r="BC590" s="520"/>
      <c r="BD590" s="520"/>
      <c r="BE590" s="520"/>
      <c r="BF590" s="520"/>
      <c r="BG590" s="520"/>
      <c r="BH590" s="520"/>
      <c r="BI590" s="520"/>
      <c r="BJ590" s="520"/>
      <c r="BK590" s="520"/>
      <c r="BL590" s="520"/>
      <c r="BM590" s="520"/>
      <c r="BN590" s="520"/>
      <c r="BO590" s="525"/>
      <c r="BP590" s="525"/>
      <c r="BQ590" s="533"/>
    </row>
    <row r="591" spans="1:69" s="391" customFormat="1" x14ac:dyDescent="0.25">
      <c r="A591" s="532">
        <v>592</v>
      </c>
      <c r="B591" s="520" t="s">
        <v>9679</v>
      </c>
      <c r="C591" s="520" t="s">
        <v>9679</v>
      </c>
      <c r="D591" s="520" t="s">
        <v>60</v>
      </c>
      <c r="E591" s="520" t="s">
        <v>7871</v>
      </c>
      <c r="F591" s="520">
        <v>1</v>
      </c>
      <c r="G591" s="520" t="s">
        <v>9747</v>
      </c>
      <c r="H591" s="520">
        <v>1032384268</v>
      </c>
      <c r="I591" s="520" t="s">
        <v>62</v>
      </c>
      <c r="J591" s="520" t="s">
        <v>11083</v>
      </c>
      <c r="K591" s="521">
        <v>31866</v>
      </c>
      <c r="L591" s="520" t="s">
        <v>7580</v>
      </c>
      <c r="M591" s="520">
        <v>3506750960</v>
      </c>
      <c r="N591" s="520" t="s">
        <v>7581</v>
      </c>
      <c r="O591" s="520" t="s">
        <v>7239</v>
      </c>
      <c r="P591" s="520" t="s">
        <v>11071</v>
      </c>
      <c r="Q591" s="520" t="s">
        <v>10995</v>
      </c>
      <c r="R591" s="520" t="s">
        <v>10705</v>
      </c>
      <c r="S591" s="521">
        <v>45576</v>
      </c>
      <c r="T591" s="521">
        <v>45576</v>
      </c>
      <c r="U591" s="521">
        <v>45577</v>
      </c>
      <c r="V591" s="521">
        <v>45581</v>
      </c>
      <c r="W591" s="520" t="s">
        <v>121</v>
      </c>
      <c r="X591" s="522">
        <v>7750000</v>
      </c>
      <c r="Y591" s="522">
        <v>3100000</v>
      </c>
      <c r="Z591" s="521">
        <v>45657</v>
      </c>
      <c r="AA591" s="520"/>
      <c r="AB591" s="520"/>
      <c r="AC591" s="520" t="s">
        <v>105</v>
      </c>
      <c r="AD591" s="520" t="s">
        <v>11084</v>
      </c>
      <c r="AE591" s="523">
        <v>20245120024693</v>
      </c>
      <c r="AF591" s="520" t="s">
        <v>92</v>
      </c>
      <c r="AG591" s="520" t="s">
        <v>10369</v>
      </c>
      <c r="AH591" s="520">
        <v>1952</v>
      </c>
      <c r="AI591" s="520" t="s">
        <v>94</v>
      </c>
      <c r="AJ591" s="520" t="s">
        <v>62</v>
      </c>
      <c r="AK591" s="520" t="s">
        <v>11085</v>
      </c>
      <c r="AL591" s="521">
        <v>45553</v>
      </c>
      <c r="AM591" s="520" t="s">
        <v>10706</v>
      </c>
      <c r="AN591" s="521">
        <v>45581</v>
      </c>
      <c r="AO591" s="520"/>
      <c r="AP591" s="520"/>
      <c r="AQ591" s="520"/>
      <c r="AR591" s="520">
        <v>51594</v>
      </c>
      <c r="AS591" s="520" t="s">
        <v>10390</v>
      </c>
      <c r="AT591" s="520"/>
      <c r="AU591" s="520"/>
      <c r="AV591" s="520"/>
      <c r="AW591" s="520"/>
      <c r="AX591" s="520"/>
      <c r="AY591" s="520"/>
      <c r="AZ591" s="520"/>
      <c r="BA591" s="520"/>
      <c r="BB591" s="520"/>
      <c r="BC591" s="520"/>
      <c r="BD591" s="520"/>
      <c r="BE591" s="520"/>
      <c r="BF591" s="520"/>
      <c r="BG591" s="520"/>
      <c r="BH591" s="520"/>
      <c r="BI591" s="520"/>
      <c r="BJ591" s="520"/>
      <c r="BK591" s="520"/>
      <c r="BL591" s="520"/>
      <c r="BM591" s="520"/>
      <c r="BN591" s="520"/>
      <c r="BO591" s="525"/>
      <c r="BP591" s="525"/>
      <c r="BQ591" s="533"/>
    </row>
    <row r="592" spans="1:69" s="391" customFormat="1" x14ac:dyDescent="0.25">
      <c r="A592" s="532">
        <v>593</v>
      </c>
      <c r="B592" s="520" t="s">
        <v>9410</v>
      </c>
      <c r="C592" s="520" t="s">
        <v>9410</v>
      </c>
      <c r="D592" s="520" t="s">
        <v>60</v>
      </c>
      <c r="E592" s="520" t="s">
        <v>7871</v>
      </c>
      <c r="F592" s="520">
        <v>1</v>
      </c>
      <c r="G592" s="520" t="s">
        <v>2711</v>
      </c>
      <c r="H592" s="520">
        <v>52106203</v>
      </c>
      <c r="I592" s="520" t="s">
        <v>62</v>
      </c>
      <c r="J592" s="520" t="s">
        <v>3609</v>
      </c>
      <c r="K592" s="521">
        <v>26803</v>
      </c>
      <c r="L592" s="520" t="s">
        <v>11086</v>
      </c>
      <c r="M592" s="520">
        <v>3192168640</v>
      </c>
      <c r="N592" s="520" t="s">
        <v>10454</v>
      </c>
      <c r="O592" s="520" t="s">
        <v>11087</v>
      </c>
      <c r="P592" s="521">
        <v>45534</v>
      </c>
      <c r="Q592" s="520" t="s">
        <v>10918</v>
      </c>
      <c r="R592" s="520" t="s">
        <v>10455</v>
      </c>
      <c r="S592" s="521">
        <v>45538</v>
      </c>
      <c r="T592" s="521">
        <v>45534</v>
      </c>
      <c r="U592" s="521">
        <v>45535</v>
      </c>
      <c r="V592" s="521">
        <v>45539</v>
      </c>
      <c r="W592" s="520" t="s">
        <v>69</v>
      </c>
      <c r="X592" s="522">
        <v>21200000</v>
      </c>
      <c r="Y592" s="522">
        <v>5300000</v>
      </c>
      <c r="Z592" s="521">
        <v>45662</v>
      </c>
      <c r="AA592" s="520"/>
      <c r="AB592" s="520"/>
      <c r="AC592" s="520" t="s">
        <v>105</v>
      </c>
      <c r="AD592" s="520" t="s">
        <v>3847</v>
      </c>
      <c r="AE592" s="523">
        <v>20245120020963</v>
      </c>
      <c r="AF592" s="520" t="s">
        <v>92</v>
      </c>
      <c r="AG592" s="520" t="s">
        <v>6464</v>
      </c>
      <c r="AH592" s="520">
        <v>1949</v>
      </c>
      <c r="AI592" s="520" t="s">
        <v>75</v>
      </c>
      <c r="AJ592" s="520" t="s">
        <v>62</v>
      </c>
      <c r="AK592" s="520" t="s">
        <v>11088</v>
      </c>
      <c r="AL592" s="521">
        <v>45526</v>
      </c>
      <c r="AM592" s="520" t="s">
        <v>11089</v>
      </c>
      <c r="AN592" s="521">
        <v>45537</v>
      </c>
      <c r="AO592" s="520"/>
      <c r="AP592" s="520"/>
      <c r="AQ592" s="520"/>
      <c r="AR592" s="520">
        <v>50448</v>
      </c>
      <c r="AS592" s="520" t="s">
        <v>3891</v>
      </c>
      <c r="AT592" s="520"/>
      <c r="AU592" s="520"/>
      <c r="AV592" s="520"/>
      <c r="AW592" s="520"/>
      <c r="AX592" s="520"/>
      <c r="AY592" s="520"/>
      <c r="AZ592" s="520"/>
      <c r="BA592" s="520"/>
      <c r="BB592" s="520"/>
      <c r="BC592" s="520"/>
      <c r="BD592" s="520"/>
      <c r="BE592" s="520"/>
      <c r="BF592" s="520"/>
      <c r="BG592" s="520"/>
      <c r="BH592" s="520"/>
      <c r="BI592" s="520"/>
      <c r="BJ592" s="520"/>
      <c r="BK592" s="520"/>
      <c r="BL592" s="520"/>
      <c r="BM592" s="520"/>
      <c r="BN592" s="520"/>
      <c r="BO592" s="525"/>
      <c r="BP592" s="525"/>
      <c r="BQ592" s="533"/>
    </row>
    <row r="593" spans="1:69" s="391" customFormat="1" x14ac:dyDescent="0.25">
      <c r="A593" s="532">
        <v>594</v>
      </c>
      <c r="B593" s="520" t="s">
        <v>10779</v>
      </c>
      <c r="C593" s="520" t="s">
        <v>10779</v>
      </c>
      <c r="D593" s="520" t="s">
        <v>60</v>
      </c>
      <c r="E593" s="520" t="s">
        <v>7871</v>
      </c>
      <c r="F593" s="520">
        <v>1</v>
      </c>
      <c r="G593" s="520" t="s">
        <v>11090</v>
      </c>
      <c r="H593" s="520">
        <v>1000718002</v>
      </c>
      <c r="I593" s="520" t="s">
        <v>62</v>
      </c>
      <c r="J593" s="520" t="s">
        <v>129</v>
      </c>
      <c r="K593" s="521">
        <v>36607</v>
      </c>
      <c r="L593" s="520" t="s">
        <v>11091</v>
      </c>
      <c r="M593" s="520">
        <v>3006279043</v>
      </c>
      <c r="N593" s="520" t="s">
        <v>11092</v>
      </c>
      <c r="O593" s="520" t="s">
        <v>11093</v>
      </c>
      <c r="P593" s="521">
        <v>45590</v>
      </c>
      <c r="Q593" s="520" t="s">
        <v>10918</v>
      </c>
      <c r="R593" s="520" t="s">
        <v>11094</v>
      </c>
      <c r="S593" s="521">
        <v>45593</v>
      </c>
      <c r="T593" s="521">
        <v>45590</v>
      </c>
      <c r="U593" s="521">
        <v>45590</v>
      </c>
      <c r="V593" s="521">
        <v>45597</v>
      </c>
      <c r="W593" s="520" t="s">
        <v>520</v>
      </c>
      <c r="X593" s="522">
        <v>3978000</v>
      </c>
      <c r="Y593" s="522">
        <v>1989000</v>
      </c>
      <c r="Z593" s="521">
        <v>45657</v>
      </c>
      <c r="AA593" s="520"/>
      <c r="AB593" s="520"/>
      <c r="AC593" s="520" t="s">
        <v>105</v>
      </c>
      <c r="AD593" s="520" t="s">
        <v>9273</v>
      </c>
      <c r="AE593" s="523">
        <v>20245120025583</v>
      </c>
      <c r="AF593" s="520" t="s">
        <v>92</v>
      </c>
      <c r="AG593" s="520" t="s">
        <v>10394</v>
      </c>
      <c r="AH593" s="520">
        <v>1948</v>
      </c>
      <c r="AI593" s="520" t="s">
        <v>75</v>
      </c>
      <c r="AJ593" s="520" t="s">
        <v>62</v>
      </c>
      <c r="AK593" s="520" t="s">
        <v>11095</v>
      </c>
      <c r="AL593" s="521">
        <v>45565</v>
      </c>
      <c r="AM593" s="520" t="s">
        <v>11096</v>
      </c>
      <c r="AN593" s="521">
        <v>45597</v>
      </c>
      <c r="AO593" s="520"/>
      <c r="AP593" s="520"/>
      <c r="AQ593" s="520"/>
      <c r="AR593" s="520">
        <v>52385</v>
      </c>
      <c r="AS593" s="520" t="s">
        <v>3348</v>
      </c>
      <c r="AT593" s="520"/>
      <c r="AU593" s="520"/>
      <c r="AV593" s="520"/>
      <c r="AW593" s="520"/>
      <c r="AX593" s="520"/>
      <c r="AY593" s="520"/>
      <c r="AZ593" s="520"/>
      <c r="BA593" s="520"/>
      <c r="BB593" s="520"/>
      <c r="BC593" s="520"/>
      <c r="BD593" s="520"/>
      <c r="BE593" s="520"/>
      <c r="BF593" s="520"/>
      <c r="BG593" s="520"/>
      <c r="BH593" s="520"/>
      <c r="BI593" s="520"/>
      <c r="BJ593" s="520"/>
      <c r="BK593" s="520"/>
      <c r="BL593" s="520"/>
      <c r="BM593" s="520"/>
      <c r="BN593" s="520"/>
      <c r="BO593" s="525"/>
      <c r="BP593" s="525"/>
      <c r="BQ593" s="533"/>
    </row>
    <row r="594" spans="1:69" s="391" customFormat="1" x14ac:dyDescent="0.25">
      <c r="A594" s="532">
        <v>595</v>
      </c>
      <c r="B594" s="520" t="s">
        <v>10780</v>
      </c>
      <c r="C594" s="520" t="s">
        <v>10780</v>
      </c>
      <c r="D594" s="520" t="s">
        <v>60</v>
      </c>
      <c r="E594" s="520" t="s">
        <v>7871</v>
      </c>
      <c r="F594" s="520">
        <v>1</v>
      </c>
      <c r="G594" s="520" t="s">
        <v>11097</v>
      </c>
      <c r="H594" s="520">
        <v>53179202</v>
      </c>
      <c r="I594" s="520" t="s">
        <v>62</v>
      </c>
      <c r="J594" s="520" t="s">
        <v>11098</v>
      </c>
      <c r="K594" s="521">
        <v>31443</v>
      </c>
      <c r="L594" s="520" t="s">
        <v>11099</v>
      </c>
      <c r="M594" s="520">
        <v>3212228568</v>
      </c>
      <c r="N594" s="520" t="s">
        <v>11100</v>
      </c>
      <c r="O594" s="520" t="s">
        <v>11101</v>
      </c>
      <c r="P594" s="521">
        <v>45590</v>
      </c>
      <c r="Q594" s="520" t="s">
        <v>10918</v>
      </c>
      <c r="R594" s="520" t="s">
        <v>11102</v>
      </c>
      <c r="S594" s="521">
        <v>45593</v>
      </c>
      <c r="T594" s="521">
        <v>45590</v>
      </c>
      <c r="U594" s="521">
        <v>45593</v>
      </c>
      <c r="V594" s="521">
        <v>45597</v>
      </c>
      <c r="W594" s="520" t="s">
        <v>520</v>
      </c>
      <c r="X594" s="522">
        <v>6782000</v>
      </c>
      <c r="Y594" s="522">
        <v>3391000</v>
      </c>
      <c r="Z594" s="521">
        <v>45657</v>
      </c>
      <c r="AA594" s="520"/>
      <c r="AB594" s="520"/>
      <c r="AC594" s="520"/>
      <c r="AD594" s="520"/>
      <c r="AE594" s="534"/>
      <c r="AF594" s="520" t="s">
        <v>92</v>
      </c>
      <c r="AG594" s="520" t="s">
        <v>6464</v>
      </c>
      <c r="AH594" s="520">
        <v>1949</v>
      </c>
      <c r="AI594" s="520" t="s">
        <v>75</v>
      </c>
      <c r="AJ594" s="520" t="s">
        <v>62</v>
      </c>
      <c r="AK594" s="520" t="s">
        <v>11103</v>
      </c>
      <c r="AL594" s="521">
        <v>45567</v>
      </c>
      <c r="AM594" s="520" t="s">
        <v>11104</v>
      </c>
      <c r="AN594" s="521">
        <v>45590</v>
      </c>
      <c r="AO594" s="520"/>
      <c r="AP594" s="520"/>
      <c r="AQ594" s="520"/>
      <c r="AR594" s="520">
        <v>52502</v>
      </c>
      <c r="AS594" s="520" t="s">
        <v>4563</v>
      </c>
      <c r="AT594" s="520"/>
      <c r="AU594" s="520"/>
      <c r="AV594" s="520"/>
      <c r="AW594" s="520"/>
      <c r="AX594" s="520"/>
      <c r="AY594" s="520"/>
      <c r="AZ594" s="520"/>
      <c r="BA594" s="520"/>
      <c r="BB594" s="520"/>
      <c r="BC594" s="520"/>
      <c r="BD594" s="520"/>
      <c r="BE594" s="520"/>
      <c r="BF594" s="520"/>
      <c r="BG594" s="520"/>
      <c r="BH594" s="520"/>
      <c r="BI594" s="520"/>
      <c r="BJ594" s="520"/>
      <c r="BK594" s="520"/>
      <c r="BL594" s="520"/>
      <c r="BM594" s="520"/>
      <c r="BN594" s="520"/>
      <c r="BO594" s="525"/>
      <c r="BP594" s="525"/>
      <c r="BQ594" s="533"/>
    </row>
    <row r="595" spans="1:69" s="391" customFormat="1" x14ac:dyDescent="0.25">
      <c r="A595" s="532">
        <v>596</v>
      </c>
      <c r="B595" s="520" t="s">
        <v>9413</v>
      </c>
      <c r="C595" s="520" t="s">
        <v>9413</v>
      </c>
      <c r="D595" s="520" t="s">
        <v>60</v>
      </c>
      <c r="E595" s="520" t="s">
        <v>7871</v>
      </c>
      <c r="F595" s="520">
        <v>1</v>
      </c>
      <c r="G595" s="520" t="s">
        <v>11105</v>
      </c>
      <c r="H595" s="520">
        <v>1019076816</v>
      </c>
      <c r="I595" s="520" t="s">
        <v>62</v>
      </c>
      <c r="J595" s="520" t="s">
        <v>10462</v>
      </c>
      <c r="K595" s="521">
        <v>33925</v>
      </c>
      <c r="L595" s="520" t="s">
        <v>6989</v>
      </c>
      <c r="M595" s="520">
        <v>3138113925</v>
      </c>
      <c r="N595" s="520" t="s">
        <v>6990</v>
      </c>
      <c r="O595" s="520" t="s">
        <v>6971</v>
      </c>
      <c r="P595" s="521">
        <v>45541</v>
      </c>
      <c r="Q595" s="520" t="s">
        <v>10918</v>
      </c>
      <c r="R595" s="520" t="s">
        <v>10463</v>
      </c>
      <c r="S595" s="521">
        <v>45541</v>
      </c>
      <c r="T595" s="521">
        <v>45541</v>
      </c>
      <c r="U595" s="521">
        <v>45541</v>
      </c>
      <c r="V595" s="521">
        <v>45536</v>
      </c>
      <c r="W595" s="520" t="s">
        <v>69</v>
      </c>
      <c r="X595" s="522">
        <v>20800000</v>
      </c>
      <c r="Y595" s="522">
        <v>5200000</v>
      </c>
      <c r="Z595" s="521">
        <v>45659</v>
      </c>
      <c r="AA595" s="520"/>
      <c r="AB595" s="520"/>
      <c r="AC595" s="520" t="s">
        <v>105</v>
      </c>
      <c r="AD595" s="520" t="s">
        <v>230</v>
      </c>
      <c r="AE595" s="523">
        <v>20245120021323</v>
      </c>
      <c r="AF595" s="520" t="s">
        <v>92</v>
      </c>
      <c r="AG595" s="520" t="s">
        <v>10444</v>
      </c>
      <c r="AH595" s="520">
        <v>1687</v>
      </c>
      <c r="AI595" s="520" t="s">
        <v>75</v>
      </c>
      <c r="AJ595" s="520" t="s">
        <v>62</v>
      </c>
      <c r="AK595" s="520" t="s">
        <v>11106</v>
      </c>
      <c r="AL595" s="521">
        <v>45527</v>
      </c>
      <c r="AM595" s="520" t="s">
        <v>11111</v>
      </c>
      <c r="AN595" s="521">
        <v>45544</v>
      </c>
      <c r="AO595" s="520"/>
      <c r="AP595" s="520"/>
      <c r="AQ595" s="520"/>
      <c r="AR595" s="520">
        <v>50446</v>
      </c>
      <c r="AS595" s="520" t="s">
        <v>4563</v>
      </c>
      <c r="AT595" s="520"/>
      <c r="AU595" s="520"/>
      <c r="AV595" s="520"/>
      <c r="AW595" s="520"/>
      <c r="AX595" s="520"/>
      <c r="AY595" s="520"/>
      <c r="AZ595" s="520"/>
      <c r="BA595" s="520"/>
      <c r="BB595" s="520"/>
      <c r="BC595" s="520"/>
      <c r="BD595" s="520"/>
      <c r="BE595" s="520"/>
      <c r="BF595" s="520"/>
      <c r="BG595" s="520"/>
      <c r="BH595" s="520"/>
      <c r="BI595" s="520"/>
      <c r="BJ595" s="520"/>
      <c r="BK595" s="520"/>
      <c r="BL595" s="520"/>
      <c r="BM595" s="520"/>
      <c r="BN595" s="520"/>
      <c r="BO595" s="525"/>
      <c r="BP595" s="525"/>
      <c r="BQ595" s="533"/>
    </row>
    <row r="596" spans="1:69" s="391" customFormat="1" x14ac:dyDescent="0.25">
      <c r="A596" s="532">
        <v>597</v>
      </c>
      <c r="B596" s="520" t="s">
        <v>9197</v>
      </c>
      <c r="C596" s="520" t="s">
        <v>9197</v>
      </c>
      <c r="D596" s="520" t="s">
        <v>60</v>
      </c>
      <c r="E596" s="520" t="s">
        <v>7871</v>
      </c>
      <c r="F596" s="520"/>
      <c r="G596" s="520"/>
      <c r="H596" s="520"/>
      <c r="I596" s="520"/>
      <c r="J596" s="520"/>
      <c r="K596" s="520"/>
      <c r="L596" s="520"/>
      <c r="M596" s="520"/>
      <c r="N596" s="520"/>
      <c r="O596" s="520"/>
      <c r="P596" s="520"/>
      <c r="Q596" s="520"/>
      <c r="R596" s="520"/>
      <c r="S596" s="520"/>
      <c r="T596" s="520"/>
      <c r="U596" s="520"/>
      <c r="V596" s="520"/>
      <c r="W596" s="520"/>
      <c r="X596" s="522"/>
      <c r="Y596" s="522"/>
      <c r="Z596" s="520"/>
      <c r="AA596" s="520"/>
      <c r="AB596" s="520"/>
      <c r="AC596" s="520"/>
      <c r="AD596" s="520"/>
      <c r="AE596" s="534"/>
      <c r="AF596" s="520"/>
      <c r="AG596" s="520"/>
      <c r="AH596" s="520"/>
      <c r="AI596" s="520"/>
      <c r="AJ596" s="520"/>
      <c r="AK596" s="520"/>
      <c r="AL596" s="520"/>
      <c r="AM596" s="520"/>
      <c r="AN596" s="520"/>
      <c r="AO596" s="520"/>
      <c r="AP596" s="520"/>
      <c r="AQ596" s="520"/>
      <c r="AR596" s="520"/>
      <c r="AS596" s="520"/>
      <c r="AT596" s="520"/>
      <c r="AU596" s="520"/>
      <c r="AV596" s="520"/>
      <c r="AW596" s="520"/>
      <c r="AX596" s="520"/>
      <c r="AY596" s="520"/>
      <c r="AZ596" s="520"/>
      <c r="BA596" s="520"/>
      <c r="BB596" s="520"/>
      <c r="BC596" s="520"/>
      <c r="BD596" s="520"/>
      <c r="BE596" s="520"/>
      <c r="BF596" s="520"/>
      <c r="BG596" s="520"/>
      <c r="BH596" s="520"/>
      <c r="BI596" s="520"/>
      <c r="BJ596" s="520"/>
      <c r="BK596" s="520"/>
      <c r="BL596" s="520"/>
      <c r="BM596" s="520"/>
      <c r="BN596" s="520"/>
      <c r="BO596" s="525"/>
      <c r="BP596" s="525"/>
      <c r="BQ596" s="533"/>
    </row>
    <row r="597" spans="1:69" s="391" customFormat="1" x14ac:dyDescent="0.25">
      <c r="A597" s="532">
        <v>598</v>
      </c>
      <c r="B597" s="520" t="s">
        <v>9414</v>
      </c>
      <c r="C597" s="520" t="s">
        <v>9414</v>
      </c>
      <c r="D597" s="520" t="s">
        <v>60</v>
      </c>
      <c r="E597" s="520" t="s">
        <v>7871</v>
      </c>
      <c r="F597" s="520">
        <v>1</v>
      </c>
      <c r="G597" s="520" t="s">
        <v>11107</v>
      </c>
      <c r="H597" s="520">
        <v>52782734</v>
      </c>
      <c r="I597" s="520" t="s">
        <v>62</v>
      </c>
      <c r="J597" s="520" t="s">
        <v>10365</v>
      </c>
      <c r="K597" s="521">
        <v>29843</v>
      </c>
      <c r="L597" s="520" t="s">
        <v>11108</v>
      </c>
      <c r="M597" s="520">
        <v>3003001920</v>
      </c>
      <c r="N597" s="520" t="s">
        <v>10464</v>
      </c>
      <c r="O597" s="520" t="s">
        <v>6332</v>
      </c>
      <c r="P597" s="521">
        <v>45541</v>
      </c>
      <c r="Q597" s="520" t="s">
        <v>10918</v>
      </c>
      <c r="R597" s="520" t="s">
        <v>10465</v>
      </c>
      <c r="S597" s="521">
        <v>45544</v>
      </c>
      <c r="T597" s="521">
        <v>45544</v>
      </c>
      <c r="U597" s="521">
        <v>45542</v>
      </c>
      <c r="V597" s="521">
        <v>45545</v>
      </c>
      <c r="W597" s="520" t="s">
        <v>69</v>
      </c>
      <c r="X597" s="522">
        <v>32000000</v>
      </c>
      <c r="Y597" s="522">
        <v>8000000</v>
      </c>
      <c r="Z597" s="521">
        <v>45657</v>
      </c>
      <c r="AA597" s="520"/>
      <c r="AB597" s="520"/>
      <c r="AC597" s="520" t="s">
        <v>105</v>
      </c>
      <c r="AD597" s="520" t="s">
        <v>10908</v>
      </c>
      <c r="AE597" s="523">
        <v>20245120020723</v>
      </c>
      <c r="AF597" s="520" t="s">
        <v>92</v>
      </c>
      <c r="AG597" s="520" t="s">
        <v>10367</v>
      </c>
      <c r="AH597" s="520">
        <v>1960</v>
      </c>
      <c r="AI597" s="520" t="s">
        <v>75</v>
      </c>
      <c r="AJ597" s="520" t="s">
        <v>62</v>
      </c>
      <c r="AK597" s="520" t="s">
        <v>11109</v>
      </c>
      <c r="AL597" s="521">
        <v>45525</v>
      </c>
      <c r="AM597" s="520" t="s">
        <v>11110</v>
      </c>
      <c r="AN597" s="521">
        <v>45544</v>
      </c>
      <c r="AO597" s="520"/>
      <c r="AP597" s="520"/>
      <c r="AQ597" s="520"/>
      <c r="AR597" s="520">
        <v>50397</v>
      </c>
      <c r="AS597" s="520" t="s">
        <v>3348</v>
      </c>
      <c r="AT597" s="520"/>
      <c r="AU597" s="520"/>
      <c r="AV597" s="520"/>
      <c r="AW597" s="520"/>
      <c r="AX597" s="520"/>
      <c r="AY597" s="520"/>
      <c r="AZ597" s="520"/>
      <c r="BA597" s="520"/>
      <c r="BB597" s="520"/>
      <c r="BC597" s="520"/>
      <c r="BD597" s="520"/>
      <c r="BE597" s="520"/>
      <c r="BF597" s="520"/>
      <c r="BG597" s="520"/>
      <c r="BH597" s="520"/>
      <c r="BI597" s="520"/>
      <c r="BJ597" s="520"/>
      <c r="BK597" s="520"/>
      <c r="BL597" s="520"/>
      <c r="BM597" s="520"/>
      <c r="BN597" s="520"/>
      <c r="BO597" s="525"/>
      <c r="BP597" s="525"/>
      <c r="BQ597" s="533"/>
    </row>
    <row r="598" spans="1:69" s="391" customFormat="1" x14ac:dyDescent="0.25">
      <c r="A598" s="532">
        <v>599</v>
      </c>
      <c r="B598" s="520" t="s">
        <v>9415</v>
      </c>
      <c r="C598" s="520" t="s">
        <v>9415</v>
      </c>
      <c r="D598" s="520" t="s">
        <v>60</v>
      </c>
      <c r="E598" s="520" t="s">
        <v>7871</v>
      </c>
      <c r="F598" s="520">
        <v>1</v>
      </c>
      <c r="G598" s="520" t="s">
        <v>11112</v>
      </c>
      <c r="H598" s="520">
        <v>1072707976</v>
      </c>
      <c r="I598" s="520" t="s">
        <v>62</v>
      </c>
      <c r="J598" s="520" t="s">
        <v>10467</v>
      </c>
      <c r="K598" s="521">
        <v>35023</v>
      </c>
      <c r="L598" s="520" t="s">
        <v>11113</v>
      </c>
      <c r="M598" s="520">
        <v>3212308009</v>
      </c>
      <c r="N598" s="520" t="s">
        <v>11114</v>
      </c>
      <c r="O598" s="520" t="s">
        <v>11115</v>
      </c>
      <c r="P598" s="521">
        <v>45547</v>
      </c>
      <c r="Q598" s="520" t="s">
        <v>10918</v>
      </c>
      <c r="R598" s="520" t="s">
        <v>10468</v>
      </c>
      <c r="S598" s="521">
        <v>45547</v>
      </c>
      <c r="T598" s="521">
        <v>45544</v>
      </c>
      <c r="U598" s="521">
        <v>45546</v>
      </c>
      <c r="V598" s="537" t="s">
        <v>11116</v>
      </c>
      <c r="W598" s="537"/>
      <c r="X598" s="537"/>
      <c r="Y598" s="537"/>
      <c r="Z598" s="537"/>
      <c r="AA598" s="520"/>
      <c r="AB598" s="520"/>
      <c r="AC598" s="520" t="s">
        <v>105</v>
      </c>
      <c r="AD598" s="520" t="s">
        <v>3847</v>
      </c>
      <c r="AE598" s="523">
        <v>20245120020963</v>
      </c>
      <c r="AF598" s="520" t="s">
        <v>92</v>
      </c>
      <c r="AG598" s="520" t="s">
        <v>6464</v>
      </c>
      <c r="AH598" s="520">
        <v>1949</v>
      </c>
      <c r="AI598" s="520" t="s">
        <v>75</v>
      </c>
      <c r="AJ598" s="520" t="s">
        <v>62</v>
      </c>
      <c r="AK598" s="520" t="s">
        <v>11117</v>
      </c>
      <c r="AL598" s="521">
        <v>45526</v>
      </c>
      <c r="AM598" s="520" t="s">
        <v>11118</v>
      </c>
      <c r="AN598" s="521">
        <v>45548</v>
      </c>
      <c r="AO598" s="520"/>
      <c r="AP598" s="520"/>
      <c r="AQ598" s="520"/>
      <c r="AR598" s="520">
        <v>50445</v>
      </c>
      <c r="AS598" s="520" t="s">
        <v>3348</v>
      </c>
      <c r="AT598" s="520"/>
      <c r="AU598" s="520"/>
      <c r="AV598" s="520"/>
      <c r="AW598" s="520"/>
      <c r="AX598" s="520"/>
      <c r="AY598" s="520"/>
      <c r="AZ598" s="520"/>
      <c r="BA598" s="520"/>
      <c r="BB598" s="520"/>
      <c r="BC598" s="520"/>
      <c r="BD598" s="520"/>
      <c r="BE598" s="520"/>
      <c r="BF598" s="520"/>
      <c r="BG598" s="520"/>
      <c r="BH598" s="520"/>
      <c r="BI598" s="520"/>
      <c r="BJ598" s="520"/>
      <c r="BK598" s="520"/>
      <c r="BL598" s="520"/>
      <c r="BM598" s="520"/>
      <c r="BN598" s="520"/>
      <c r="BO598" s="525"/>
      <c r="BP598" s="525"/>
      <c r="BQ598" s="533"/>
    </row>
    <row r="599" spans="1:69" s="391" customFormat="1" x14ac:dyDescent="0.25">
      <c r="A599" s="532">
        <v>600</v>
      </c>
      <c r="B599" s="520" t="s">
        <v>9424</v>
      </c>
      <c r="C599" s="520" t="s">
        <v>9424</v>
      </c>
      <c r="D599" s="520" t="s">
        <v>60</v>
      </c>
      <c r="E599" s="520" t="s">
        <v>7871</v>
      </c>
      <c r="F599" s="520">
        <v>1</v>
      </c>
      <c r="G599" s="520" t="s">
        <v>11119</v>
      </c>
      <c r="H599" s="520">
        <v>39618949</v>
      </c>
      <c r="I599" s="520" t="s">
        <v>62</v>
      </c>
      <c r="J599" s="520" t="s">
        <v>129</v>
      </c>
      <c r="K599" s="521">
        <v>24572</v>
      </c>
      <c r="L599" s="520" t="s">
        <v>5779</v>
      </c>
      <c r="M599" s="520">
        <v>3175817779</v>
      </c>
      <c r="N599" s="520" t="s">
        <v>5780</v>
      </c>
      <c r="O599" s="520" t="s">
        <v>5781</v>
      </c>
      <c r="P599" s="521">
        <v>45540</v>
      </c>
      <c r="Q599" s="520" t="s">
        <v>10918</v>
      </c>
      <c r="R599" s="520" t="s">
        <v>10492</v>
      </c>
      <c r="S599" s="521">
        <v>45541</v>
      </c>
      <c r="T599" s="521">
        <v>45541</v>
      </c>
      <c r="U599" s="521">
        <v>45549</v>
      </c>
      <c r="V599" s="521">
        <v>45551</v>
      </c>
      <c r="W599" s="520" t="s">
        <v>69</v>
      </c>
      <c r="X599" s="522">
        <v>22000000</v>
      </c>
      <c r="Y599" s="522">
        <v>5500000</v>
      </c>
      <c r="Z599" s="521">
        <v>45657</v>
      </c>
      <c r="AA599" s="520"/>
      <c r="AB599" s="520"/>
      <c r="AC599" s="520" t="s">
        <v>105</v>
      </c>
      <c r="AD599" s="520" t="s">
        <v>9264</v>
      </c>
      <c r="AE599" s="523">
        <v>20245120022683</v>
      </c>
      <c r="AF599" s="520" t="s">
        <v>92</v>
      </c>
      <c r="AG599" s="520" t="s">
        <v>10369</v>
      </c>
      <c r="AH599" s="520">
        <v>1952</v>
      </c>
      <c r="AI599" s="520" t="s">
        <v>94</v>
      </c>
      <c r="AJ599" s="520" t="s">
        <v>62</v>
      </c>
      <c r="AK599" s="520" t="s">
        <v>11120</v>
      </c>
      <c r="AL599" s="521">
        <v>45526</v>
      </c>
      <c r="AM599" s="520" t="s">
        <v>11121</v>
      </c>
      <c r="AN599" s="521">
        <v>45546</v>
      </c>
      <c r="AO599" s="520"/>
      <c r="AP599" s="520"/>
      <c r="AQ599" s="520"/>
      <c r="AR599" s="520">
        <v>50426</v>
      </c>
      <c r="AS599" s="520" t="s">
        <v>10445</v>
      </c>
      <c r="AT599" s="520"/>
      <c r="AU599" s="520"/>
      <c r="AV599" s="520"/>
      <c r="AW599" s="520"/>
      <c r="AX599" s="520"/>
      <c r="AY599" s="520"/>
      <c r="AZ599" s="520"/>
      <c r="BA599" s="520"/>
      <c r="BB599" s="520"/>
      <c r="BC599" s="520"/>
      <c r="BD599" s="520"/>
      <c r="BE599" s="520"/>
      <c r="BF599" s="520"/>
      <c r="BG599" s="520"/>
      <c r="BH599" s="520"/>
      <c r="BI599" s="520"/>
      <c r="BJ599" s="520"/>
      <c r="BK599" s="520"/>
      <c r="BL599" s="520"/>
      <c r="BM599" s="520"/>
      <c r="BN599" s="520"/>
      <c r="BO599" s="525"/>
      <c r="BP599" s="525"/>
      <c r="BQ599" s="533"/>
    </row>
    <row r="600" spans="1:69" s="391" customFormat="1" ht="81" x14ac:dyDescent="0.25">
      <c r="A600" s="532">
        <v>601</v>
      </c>
      <c r="B600" s="520" t="s">
        <v>9418</v>
      </c>
      <c r="C600" s="520" t="s">
        <v>9418</v>
      </c>
      <c r="D600" s="520" t="s">
        <v>60</v>
      </c>
      <c r="E600" s="520" t="s">
        <v>7871</v>
      </c>
      <c r="F600" s="520">
        <v>1</v>
      </c>
      <c r="G600" s="524" t="s">
        <v>11122</v>
      </c>
      <c r="H600" s="520">
        <v>80409994</v>
      </c>
      <c r="I600" s="520" t="s">
        <v>62</v>
      </c>
      <c r="J600" s="520" t="s">
        <v>11123</v>
      </c>
      <c r="K600" s="521">
        <v>24238</v>
      </c>
      <c r="L600" s="520" t="s">
        <v>11124</v>
      </c>
      <c r="M600" s="520">
        <v>3114591957</v>
      </c>
      <c r="N600" s="535" t="s">
        <v>10476</v>
      </c>
      <c r="O600" s="524" t="s">
        <v>8570</v>
      </c>
      <c r="P600" s="521">
        <v>45533</v>
      </c>
      <c r="Q600" s="520" t="s">
        <v>297</v>
      </c>
      <c r="R600" s="520" t="s">
        <v>10477</v>
      </c>
      <c r="S600" s="521">
        <v>45533</v>
      </c>
      <c r="T600" s="521">
        <v>45538</v>
      </c>
      <c r="U600" s="521">
        <v>45534</v>
      </c>
      <c r="V600" s="521">
        <v>45538</v>
      </c>
      <c r="W600" s="520" t="s">
        <v>69</v>
      </c>
      <c r="X600" s="536">
        <v>20000000</v>
      </c>
      <c r="Y600" s="522">
        <v>50000000</v>
      </c>
      <c r="Z600" s="521">
        <v>45657</v>
      </c>
      <c r="AA600" s="520"/>
      <c r="AB600" s="520"/>
      <c r="AC600" s="520" t="s">
        <v>105</v>
      </c>
      <c r="AD600" s="520" t="s">
        <v>9318</v>
      </c>
      <c r="AE600" s="523">
        <v>20245120023513</v>
      </c>
      <c r="AF600" s="520" t="s">
        <v>92</v>
      </c>
      <c r="AG600" s="520" t="s">
        <v>6464</v>
      </c>
      <c r="AH600" s="520">
        <v>1826</v>
      </c>
      <c r="AI600" s="520" t="s">
        <v>11125</v>
      </c>
      <c r="AJ600" s="520" t="s">
        <v>62</v>
      </c>
      <c r="AK600" s="520"/>
      <c r="AL600" s="520"/>
      <c r="AM600" s="520" t="s">
        <v>11126</v>
      </c>
      <c r="AN600" s="521">
        <v>45534</v>
      </c>
      <c r="AO600" s="520"/>
      <c r="AP600" s="520"/>
      <c r="AQ600" s="520"/>
      <c r="AR600" s="520"/>
      <c r="AS600" s="520" t="s">
        <v>11127</v>
      </c>
      <c r="AT600" s="520"/>
      <c r="AU600" s="520"/>
      <c r="AV600" s="520"/>
      <c r="AW600" s="520"/>
      <c r="AX600" s="538">
        <v>10000000</v>
      </c>
      <c r="AY600" s="528">
        <v>2069</v>
      </c>
      <c r="AZ600" s="539">
        <v>45643</v>
      </c>
      <c r="BA600" s="528">
        <v>2280</v>
      </c>
      <c r="BB600" s="540">
        <v>45657</v>
      </c>
      <c r="BC600" s="520" t="s">
        <v>520</v>
      </c>
      <c r="BD600" s="520"/>
      <c r="BE600" s="539">
        <v>45649</v>
      </c>
      <c r="BF600" s="539">
        <v>45649</v>
      </c>
      <c r="BG600" s="539">
        <v>45654</v>
      </c>
      <c r="BH600" s="521">
        <v>45652</v>
      </c>
      <c r="BI600" s="539">
        <v>45653</v>
      </c>
      <c r="BJ600" s="521">
        <v>45350</v>
      </c>
      <c r="BK600" s="521">
        <v>45350</v>
      </c>
      <c r="BL600" s="520"/>
      <c r="BM600" s="541">
        <v>30000000</v>
      </c>
      <c r="BN600" s="528" t="s">
        <v>10374</v>
      </c>
      <c r="BO600" s="525"/>
      <c r="BP600" s="525"/>
      <c r="BQ600" s="542" t="s">
        <v>9575</v>
      </c>
    </row>
    <row r="601" spans="1:69" s="391" customFormat="1" x14ac:dyDescent="0.25">
      <c r="A601" s="532">
        <v>602</v>
      </c>
      <c r="B601" s="520" t="s">
        <v>9419</v>
      </c>
      <c r="C601" s="520" t="s">
        <v>9419</v>
      </c>
      <c r="D601" s="520" t="s">
        <v>60</v>
      </c>
      <c r="E601" s="511" t="s">
        <v>6038</v>
      </c>
      <c r="F601" s="511">
        <v>1</v>
      </c>
      <c r="G601" s="511" t="s">
        <v>11671</v>
      </c>
      <c r="H601" s="511">
        <v>1022398466</v>
      </c>
      <c r="I601" s="511" t="s">
        <v>62</v>
      </c>
      <c r="J601" s="511" t="s">
        <v>11672</v>
      </c>
      <c r="K601" s="515">
        <v>34433</v>
      </c>
      <c r="L601" s="511" t="s">
        <v>11673</v>
      </c>
      <c r="M601" s="511">
        <v>3103366866</v>
      </c>
      <c r="N601" s="543" t="s">
        <v>10483</v>
      </c>
      <c r="O601" s="511" t="s">
        <v>11674</v>
      </c>
      <c r="P601" s="515">
        <v>45534</v>
      </c>
      <c r="Q601" s="511" t="s">
        <v>11586</v>
      </c>
      <c r="R601" s="511" t="s">
        <v>11675</v>
      </c>
      <c r="S601" s="515">
        <v>45537</v>
      </c>
      <c r="T601" s="515">
        <v>45537</v>
      </c>
      <c r="U601" s="515">
        <v>45538</v>
      </c>
      <c r="V601" s="515">
        <v>45539</v>
      </c>
      <c r="W601" s="511" t="s">
        <v>69</v>
      </c>
      <c r="X601" s="544">
        <v>22000000</v>
      </c>
      <c r="Y601" s="544">
        <v>5500000</v>
      </c>
      <c r="Z601" s="515">
        <v>45660</v>
      </c>
      <c r="AA601" s="511"/>
      <c r="AB601" s="511"/>
      <c r="AC601" s="511" t="s">
        <v>105</v>
      </c>
      <c r="AD601" s="511" t="s">
        <v>9719</v>
      </c>
      <c r="AE601" s="545" t="s">
        <v>11676</v>
      </c>
      <c r="AF601" s="511" t="s">
        <v>92</v>
      </c>
      <c r="AG601" s="511" t="s">
        <v>6464</v>
      </c>
      <c r="AH601" s="511">
        <v>1949</v>
      </c>
      <c r="AI601" s="513" t="s">
        <v>11125</v>
      </c>
      <c r="AJ601" s="511" t="s">
        <v>62</v>
      </c>
      <c r="AK601" s="511"/>
      <c r="AL601" s="511"/>
      <c r="AM601" s="511" t="s">
        <v>11677</v>
      </c>
      <c r="AN601" s="515">
        <v>45538</v>
      </c>
      <c r="AO601" s="511"/>
      <c r="AP601" s="511"/>
      <c r="AQ601" s="511"/>
      <c r="AR601" s="511"/>
      <c r="AS601" s="511" t="s">
        <v>10478</v>
      </c>
      <c r="AT601" s="520"/>
      <c r="AU601" s="520"/>
      <c r="AV601" s="520"/>
      <c r="AW601" s="520"/>
      <c r="AX601" s="520"/>
      <c r="AY601" s="520"/>
      <c r="AZ601" s="520"/>
      <c r="BA601" s="520"/>
      <c r="BB601" s="520"/>
      <c r="BC601" s="520"/>
      <c r="BD601" s="520"/>
      <c r="BE601" s="520"/>
      <c r="BF601" s="520"/>
      <c r="BG601" s="520"/>
      <c r="BH601" s="520"/>
      <c r="BI601" s="520"/>
      <c r="BJ601" s="520"/>
      <c r="BK601" s="520"/>
      <c r="BL601" s="520"/>
      <c r="BM601" s="520"/>
      <c r="BN601" s="520"/>
      <c r="BO601" s="525"/>
      <c r="BP601" s="525"/>
      <c r="BQ601" s="533"/>
    </row>
    <row r="602" spans="1:69" s="391" customFormat="1" x14ac:dyDescent="0.25">
      <c r="A602" s="532">
        <v>603</v>
      </c>
      <c r="B602" s="520" t="s">
        <v>9420</v>
      </c>
      <c r="C602" s="520" t="s">
        <v>9420</v>
      </c>
      <c r="D602" s="520" t="s">
        <v>60</v>
      </c>
      <c r="E602" s="511" t="s">
        <v>6038</v>
      </c>
      <c r="F602" s="511">
        <v>1</v>
      </c>
      <c r="G602" s="511" t="s">
        <v>11678</v>
      </c>
      <c r="H602" s="511">
        <v>1018490249</v>
      </c>
      <c r="I602" s="511" t="s">
        <v>62</v>
      </c>
      <c r="J602" s="511" t="s">
        <v>11679</v>
      </c>
      <c r="K602" s="515">
        <v>35325</v>
      </c>
      <c r="L602" s="511" t="s">
        <v>11680</v>
      </c>
      <c r="M602" s="511">
        <v>3212368439</v>
      </c>
      <c r="N602" s="543" t="s">
        <v>3313</v>
      </c>
      <c r="O602" s="511" t="s">
        <v>11674</v>
      </c>
      <c r="P602" s="515">
        <v>45534</v>
      </c>
      <c r="Q602" s="511" t="s">
        <v>11586</v>
      </c>
      <c r="R602" s="511" t="s">
        <v>11681</v>
      </c>
      <c r="S602" s="515">
        <v>45534</v>
      </c>
      <c r="T602" s="546">
        <v>45538</v>
      </c>
      <c r="U602" s="515">
        <v>45537</v>
      </c>
      <c r="V602" s="515">
        <v>45538</v>
      </c>
      <c r="W602" s="511" t="s">
        <v>69</v>
      </c>
      <c r="X602" s="544">
        <v>22000000</v>
      </c>
      <c r="Y602" s="544">
        <v>5500000</v>
      </c>
      <c r="Z602" s="515">
        <v>45659</v>
      </c>
      <c r="AA602" s="511"/>
      <c r="AB602" s="511"/>
      <c r="AC602" s="511" t="s">
        <v>105</v>
      </c>
      <c r="AD602" s="511" t="s">
        <v>9719</v>
      </c>
      <c r="AE602" s="545" t="s">
        <v>11676</v>
      </c>
      <c r="AF602" s="511" t="s">
        <v>92</v>
      </c>
      <c r="AG602" s="511" t="s">
        <v>6464</v>
      </c>
      <c r="AH602" s="511">
        <v>1949</v>
      </c>
      <c r="AI602" s="513" t="s">
        <v>11125</v>
      </c>
      <c r="AJ602" s="511" t="s">
        <v>62</v>
      </c>
      <c r="AK602" s="511" t="s">
        <v>11682</v>
      </c>
      <c r="AL602" s="515">
        <v>45526</v>
      </c>
      <c r="AM602" s="511" t="s">
        <v>11683</v>
      </c>
      <c r="AN602" s="515">
        <v>45537</v>
      </c>
      <c r="AO602" s="511"/>
      <c r="AP602" s="511"/>
      <c r="AQ602" s="511"/>
      <c r="AR602" s="511">
        <v>115938</v>
      </c>
      <c r="AS602" s="511" t="s">
        <v>10453</v>
      </c>
      <c r="AT602" s="520"/>
      <c r="AU602" s="520"/>
      <c r="AV602" s="520"/>
      <c r="AW602" s="520"/>
      <c r="AX602" s="520"/>
      <c r="AY602" s="520"/>
      <c r="AZ602" s="520"/>
      <c r="BA602" s="520"/>
      <c r="BB602" s="520"/>
      <c r="BC602" s="520"/>
      <c r="BD602" s="520"/>
      <c r="BE602" s="520"/>
      <c r="BF602" s="520"/>
      <c r="BG602" s="520"/>
      <c r="BH602" s="520"/>
      <c r="BI602" s="520"/>
      <c r="BJ602" s="520"/>
      <c r="BK602" s="520"/>
      <c r="BL602" s="520"/>
      <c r="BM602" s="520"/>
      <c r="BN602" s="520"/>
      <c r="BO602" s="525"/>
      <c r="BP602" s="525"/>
      <c r="BQ602" s="533"/>
    </row>
    <row r="603" spans="1:69" s="391" customFormat="1" x14ac:dyDescent="0.25">
      <c r="A603" s="532">
        <v>604</v>
      </c>
      <c r="B603" s="520" t="s">
        <v>9421</v>
      </c>
      <c r="C603" s="520" t="s">
        <v>9421</v>
      </c>
      <c r="D603" s="520" t="s">
        <v>60</v>
      </c>
      <c r="E603" s="511" t="s">
        <v>6038</v>
      </c>
      <c r="F603" s="511">
        <v>1</v>
      </c>
      <c r="G603" s="511" t="s">
        <v>11684</v>
      </c>
      <c r="H603" s="511">
        <v>1000270679</v>
      </c>
      <c r="I603" s="511" t="s">
        <v>62</v>
      </c>
      <c r="J603" s="511" t="s">
        <v>11672</v>
      </c>
      <c r="K603" s="515">
        <v>40548</v>
      </c>
      <c r="L603" s="511" t="s">
        <v>11685</v>
      </c>
      <c r="M603" s="511">
        <v>3134211245</v>
      </c>
      <c r="N603" s="543" t="s">
        <v>6802</v>
      </c>
      <c r="O603" s="511" t="s">
        <v>11686</v>
      </c>
      <c r="P603" s="515">
        <v>45544</v>
      </c>
      <c r="Q603" s="511" t="s">
        <v>11586</v>
      </c>
      <c r="R603" s="511" t="s">
        <v>11687</v>
      </c>
      <c r="S603" s="515">
        <v>45541</v>
      </c>
      <c r="T603" s="515">
        <v>45545</v>
      </c>
      <c r="U603" s="515">
        <v>45544</v>
      </c>
      <c r="V603" s="515">
        <v>45545</v>
      </c>
      <c r="W603" s="511" t="s">
        <v>69</v>
      </c>
      <c r="X603" s="544">
        <v>22000000</v>
      </c>
      <c r="Y603" s="544">
        <v>5500000</v>
      </c>
      <c r="Z603" s="515">
        <v>45657</v>
      </c>
      <c r="AA603" s="511"/>
      <c r="AB603" s="511"/>
      <c r="AC603" s="511" t="s">
        <v>105</v>
      </c>
      <c r="AD603" s="511" t="s">
        <v>9719</v>
      </c>
      <c r="AE603" s="545" t="s">
        <v>11676</v>
      </c>
      <c r="AF603" s="511" t="s">
        <v>92</v>
      </c>
      <c r="AG603" s="511" t="s">
        <v>6464</v>
      </c>
      <c r="AH603" s="511">
        <v>1949</v>
      </c>
      <c r="AI603" s="513" t="s">
        <v>11125</v>
      </c>
      <c r="AJ603" s="511" t="s">
        <v>62</v>
      </c>
      <c r="AK603" s="511" t="s">
        <v>11688</v>
      </c>
      <c r="AL603" s="515">
        <v>45526</v>
      </c>
      <c r="AM603" s="511" t="s">
        <v>11689</v>
      </c>
      <c r="AN603" s="515">
        <v>45544</v>
      </c>
      <c r="AO603" s="511"/>
      <c r="AP603" s="511"/>
      <c r="AQ603" s="511"/>
      <c r="AR603" s="511">
        <v>115939</v>
      </c>
      <c r="AS603" s="511" t="s">
        <v>10453</v>
      </c>
      <c r="AT603" s="520"/>
      <c r="AU603" s="520"/>
      <c r="AV603" s="520"/>
      <c r="AW603" s="520"/>
      <c r="AX603" s="520"/>
      <c r="AY603" s="520"/>
      <c r="AZ603" s="520"/>
      <c r="BA603" s="520"/>
      <c r="BB603" s="520"/>
      <c r="BC603" s="520"/>
      <c r="BD603" s="520"/>
      <c r="BE603" s="520"/>
      <c r="BF603" s="520"/>
      <c r="BG603" s="520"/>
      <c r="BH603" s="520"/>
      <c r="BI603" s="520"/>
      <c r="BJ603" s="520"/>
      <c r="BK603" s="520"/>
      <c r="BL603" s="520"/>
      <c r="BM603" s="520"/>
      <c r="BN603" s="520"/>
      <c r="BO603" s="525"/>
      <c r="BP603" s="525"/>
      <c r="BQ603" s="533"/>
    </row>
    <row r="604" spans="1:69" s="391" customFormat="1" x14ac:dyDescent="0.25">
      <c r="A604" s="532">
        <v>605</v>
      </c>
      <c r="B604" s="520" t="s">
        <v>9422</v>
      </c>
      <c r="C604" s="520" t="s">
        <v>9422</v>
      </c>
      <c r="D604" s="520" t="s">
        <v>60</v>
      </c>
      <c r="E604" s="511" t="s">
        <v>6038</v>
      </c>
      <c r="F604" s="511">
        <v>1</v>
      </c>
      <c r="G604" s="511" t="s">
        <v>3047</v>
      </c>
      <c r="H604" s="511">
        <v>80083612</v>
      </c>
      <c r="I604" s="511" t="s">
        <v>62</v>
      </c>
      <c r="J604" s="511" t="s">
        <v>1430</v>
      </c>
      <c r="K604" s="515">
        <v>29241</v>
      </c>
      <c r="L604" s="511" t="s">
        <v>11690</v>
      </c>
      <c r="M604" s="511">
        <v>3125034404</v>
      </c>
      <c r="N604" s="543" t="s">
        <v>3049</v>
      </c>
      <c r="O604" s="511" t="s">
        <v>11691</v>
      </c>
      <c r="P604" s="515">
        <v>45539</v>
      </c>
      <c r="Q604" s="511" t="s">
        <v>297</v>
      </c>
      <c r="R604" s="511" t="s">
        <v>11692</v>
      </c>
      <c r="S604" s="515">
        <v>45540</v>
      </c>
      <c r="T604" s="515">
        <v>45540</v>
      </c>
      <c r="U604" s="515">
        <v>45541</v>
      </c>
      <c r="V604" s="515">
        <v>45541</v>
      </c>
      <c r="W604" s="511" t="s">
        <v>69</v>
      </c>
      <c r="X604" s="544">
        <v>22000000</v>
      </c>
      <c r="Y604" s="544">
        <v>5500000</v>
      </c>
      <c r="Z604" s="515">
        <v>45657</v>
      </c>
      <c r="AA604" s="511"/>
      <c r="AB604" s="511"/>
      <c r="AC604" s="511" t="s">
        <v>105</v>
      </c>
      <c r="AD604" s="511" t="s">
        <v>9719</v>
      </c>
      <c r="AE604" s="545" t="s">
        <v>11676</v>
      </c>
      <c r="AF604" s="511" t="s">
        <v>92</v>
      </c>
      <c r="AG604" s="511" t="s">
        <v>6464</v>
      </c>
      <c r="AH604" s="511">
        <v>1949</v>
      </c>
      <c r="AI604" s="513" t="s">
        <v>11125</v>
      </c>
      <c r="AJ604" s="511" t="s">
        <v>62</v>
      </c>
      <c r="AK604" s="511" t="s">
        <v>11693</v>
      </c>
      <c r="AL604" s="515">
        <v>45526</v>
      </c>
      <c r="AM604" s="511" t="s">
        <v>11694</v>
      </c>
      <c r="AN604" s="515">
        <v>45540</v>
      </c>
      <c r="AO604" s="511"/>
      <c r="AP604" s="511"/>
      <c r="AQ604" s="511"/>
      <c r="AR604" s="511">
        <v>115940</v>
      </c>
      <c r="AS604" s="511" t="s">
        <v>10389</v>
      </c>
      <c r="AT604" s="520"/>
      <c r="AU604" s="520"/>
      <c r="AV604" s="520"/>
      <c r="AW604" s="520"/>
      <c r="AX604" s="520"/>
      <c r="AY604" s="520"/>
      <c r="AZ604" s="520"/>
      <c r="BA604" s="520"/>
      <c r="BB604" s="520"/>
      <c r="BC604" s="520"/>
      <c r="BD604" s="520"/>
      <c r="BE604" s="520"/>
      <c r="BF604" s="520"/>
      <c r="BG604" s="520"/>
      <c r="BH604" s="520"/>
      <c r="BI604" s="520"/>
      <c r="BJ604" s="520"/>
      <c r="BK604" s="520"/>
      <c r="BL604" s="520"/>
      <c r="BM604" s="520"/>
      <c r="BN604" s="520"/>
      <c r="BO604" s="525"/>
      <c r="BP604" s="525"/>
      <c r="BQ604" s="533"/>
    </row>
    <row r="605" spans="1:69" s="391" customFormat="1" x14ac:dyDescent="0.25">
      <c r="A605" s="532">
        <v>606</v>
      </c>
      <c r="B605" s="511" t="s">
        <v>9423</v>
      </c>
      <c r="C605" s="511" t="s">
        <v>9423</v>
      </c>
      <c r="D605" s="520" t="s">
        <v>60</v>
      </c>
      <c r="E605" s="511" t="s">
        <v>6038</v>
      </c>
      <c r="F605" s="511">
        <v>1</v>
      </c>
      <c r="G605" s="511" t="s">
        <v>6935</v>
      </c>
      <c r="H605" s="511">
        <v>1065602372</v>
      </c>
      <c r="I605" s="511" t="s">
        <v>62</v>
      </c>
      <c r="J605" s="511" t="s">
        <v>352</v>
      </c>
      <c r="K605" s="515">
        <v>32513</v>
      </c>
      <c r="L605" s="511" t="s">
        <v>6936</v>
      </c>
      <c r="M605" s="511">
        <v>3108383727</v>
      </c>
      <c r="N605" s="543" t="s">
        <v>6937</v>
      </c>
      <c r="O605" s="511" t="s">
        <v>11695</v>
      </c>
      <c r="P605" s="515">
        <v>45545</v>
      </c>
      <c r="Q605" s="511" t="s">
        <v>11696</v>
      </c>
      <c r="R605" s="511" t="s">
        <v>11697</v>
      </c>
      <c r="S605" s="515">
        <v>45545</v>
      </c>
      <c r="T605" s="515">
        <v>45546</v>
      </c>
      <c r="U605" s="515">
        <v>45548</v>
      </c>
      <c r="V605" s="515">
        <v>45548</v>
      </c>
      <c r="W605" s="511" t="s">
        <v>69</v>
      </c>
      <c r="X605" s="544">
        <v>26000000</v>
      </c>
      <c r="Y605" s="544">
        <v>6500000</v>
      </c>
      <c r="Z605" s="515">
        <v>45657</v>
      </c>
      <c r="AA605" s="511"/>
      <c r="AB605" s="511"/>
      <c r="AC605" s="511" t="s">
        <v>105</v>
      </c>
      <c r="AD605" s="511" t="s">
        <v>9719</v>
      </c>
      <c r="AE605" s="545" t="s">
        <v>11676</v>
      </c>
      <c r="AF605" s="511" t="s">
        <v>92</v>
      </c>
      <c r="AG605" s="511" t="s">
        <v>6464</v>
      </c>
      <c r="AH605" s="511">
        <v>1949</v>
      </c>
      <c r="AI605" s="513" t="s">
        <v>11125</v>
      </c>
      <c r="AJ605" s="511" t="s">
        <v>62</v>
      </c>
      <c r="AK605" s="511" t="s">
        <v>11698</v>
      </c>
      <c r="AL605" s="515">
        <v>45526</v>
      </c>
      <c r="AM605" s="511" t="s">
        <v>11699</v>
      </c>
      <c r="AN605" s="515">
        <v>45547</v>
      </c>
      <c r="AO605" s="511"/>
      <c r="AP605" s="511"/>
      <c r="AQ605" s="511"/>
      <c r="AR605" s="511">
        <v>115952</v>
      </c>
      <c r="AS605" s="511" t="s">
        <v>10389</v>
      </c>
      <c r="AT605" s="511"/>
      <c r="AU605" s="511"/>
      <c r="AV605" s="511"/>
      <c r="AW605" s="511"/>
      <c r="AX605" s="511"/>
      <c r="AY605" s="511"/>
      <c r="AZ605" s="511"/>
      <c r="BA605" s="511"/>
      <c r="BB605" s="511"/>
      <c r="BC605" s="511"/>
      <c r="BD605" s="511"/>
      <c r="BE605" s="511"/>
      <c r="BF605" s="511"/>
      <c r="BG605" s="511"/>
      <c r="BH605" s="511"/>
      <c r="BI605" s="511"/>
      <c r="BJ605" s="511"/>
      <c r="BK605" s="511"/>
      <c r="BL605" s="511"/>
      <c r="BM605" s="511"/>
      <c r="BN605" s="511"/>
      <c r="BO605" s="525"/>
      <c r="BP605" s="525"/>
      <c r="BQ605" s="533"/>
    </row>
    <row r="606" spans="1:69" s="391" customFormat="1" x14ac:dyDescent="0.25">
      <c r="A606" s="532">
        <v>607</v>
      </c>
      <c r="B606" s="511" t="s">
        <v>9403</v>
      </c>
      <c r="C606" s="511" t="s">
        <v>9403</v>
      </c>
      <c r="D606" s="520" t="s">
        <v>60</v>
      </c>
      <c r="E606" s="511" t="s">
        <v>11700</v>
      </c>
      <c r="F606" s="511">
        <v>1</v>
      </c>
      <c r="G606" s="511" t="s">
        <v>9444</v>
      </c>
      <c r="H606" s="511">
        <v>51898565</v>
      </c>
      <c r="I606" s="511" t="s">
        <v>62</v>
      </c>
      <c r="J606" s="511" t="s">
        <v>11701</v>
      </c>
      <c r="K606" s="515">
        <v>24921</v>
      </c>
      <c r="L606" s="511" t="s">
        <v>10935</v>
      </c>
      <c r="M606" s="511">
        <v>3112481055</v>
      </c>
      <c r="N606" s="543" t="s">
        <v>10429</v>
      </c>
      <c r="O606" s="511" t="s">
        <v>11702</v>
      </c>
      <c r="P606" s="515">
        <v>45545</v>
      </c>
      <c r="Q606" s="511" t="s">
        <v>11696</v>
      </c>
      <c r="R606" s="511" t="s">
        <v>11703</v>
      </c>
      <c r="S606" s="515">
        <v>45545</v>
      </c>
      <c r="T606" s="515">
        <v>45546</v>
      </c>
      <c r="U606" s="515">
        <v>45548</v>
      </c>
      <c r="V606" s="515">
        <v>45548</v>
      </c>
      <c r="W606" s="511" t="s">
        <v>11704</v>
      </c>
      <c r="X606" s="544">
        <v>9520000</v>
      </c>
      <c r="Y606" s="544">
        <v>2720000</v>
      </c>
      <c r="Z606" s="515">
        <v>45653</v>
      </c>
      <c r="AA606" s="511"/>
      <c r="AB606" s="511"/>
      <c r="AC606" s="511" t="s">
        <v>105</v>
      </c>
      <c r="AD606" s="511" t="s">
        <v>830</v>
      </c>
      <c r="AE606" s="545" t="s">
        <v>11705</v>
      </c>
      <c r="AF606" s="511" t="s">
        <v>92</v>
      </c>
      <c r="AG606" s="511" t="s">
        <v>6464</v>
      </c>
      <c r="AH606" s="511">
        <v>1949</v>
      </c>
      <c r="AI606" s="513" t="s">
        <v>11125</v>
      </c>
      <c r="AJ606" s="511" t="s">
        <v>62</v>
      </c>
      <c r="AK606" s="511" t="s">
        <v>11706</v>
      </c>
      <c r="AL606" s="515">
        <v>45538</v>
      </c>
      <c r="AM606" s="511" t="s">
        <v>11707</v>
      </c>
      <c r="AN606" s="515">
        <v>45548</v>
      </c>
      <c r="AO606" s="511"/>
      <c r="AP606" s="511"/>
      <c r="AQ606" s="511"/>
      <c r="AR606" s="511">
        <v>115230</v>
      </c>
      <c r="AS606" s="511" t="s">
        <v>10386</v>
      </c>
      <c r="AT606" s="511"/>
      <c r="AU606" s="511"/>
      <c r="AV606" s="511"/>
      <c r="AW606" s="511"/>
      <c r="AX606" s="511"/>
      <c r="AY606" s="511"/>
      <c r="AZ606" s="511"/>
      <c r="BA606" s="511"/>
      <c r="BB606" s="511"/>
      <c r="BC606" s="511"/>
      <c r="BD606" s="511"/>
      <c r="BE606" s="511"/>
      <c r="BF606" s="511"/>
      <c r="BG606" s="511"/>
      <c r="BH606" s="511"/>
      <c r="BI606" s="511"/>
      <c r="BJ606" s="511"/>
      <c r="BK606" s="511"/>
      <c r="BL606" s="511"/>
      <c r="BM606" s="511"/>
      <c r="BN606" s="511"/>
      <c r="BO606" s="525"/>
      <c r="BP606" s="525"/>
      <c r="BQ606" s="533"/>
    </row>
    <row r="607" spans="1:69" s="391" customFormat="1" x14ac:dyDescent="0.25">
      <c r="A607" s="532">
        <v>608</v>
      </c>
      <c r="B607" s="511" t="s">
        <v>9425</v>
      </c>
      <c r="C607" s="511" t="s">
        <v>9425</v>
      </c>
      <c r="D607" s="520" t="s">
        <v>60</v>
      </c>
      <c r="E607" s="511" t="s">
        <v>6038</v>
      </c>
      <c r="F607" s="511">
        <v>1</v>
      </c>
      <c r="G607" s="511" t="s">
        <v>11708</v>
      </c>
      <c r="H607" s="511">
        <v>66851597</v>
      </c>
      <c r="I607" s="511" t="s">
        <v>62</v>
      </c>
      <c r="J607" s="511" t="s">
        <v>11672</v>
      </c>
      <c r="K607" s="515">
        <v>26644</v>
      </c>
      <c r="L607" s="511" t="s">
        <v>9503</v>
      </c>
      <c r="M607" s="511">
        <v>3123795488</v>
      </c>
      <c r="N607" s="543" t="s">
        <v>5391</v>
      </c>
      <c r="O607" s="511" t="s">
        <v>11709</v>
      </c>
      <c r="P607" s="515">
        <v>45547</v>
      </c>
      <c r="Q607" s="511" t="s">
        <v>11696</v>
      </c>
      <c r="R607" s="511" t="s">
        <v>11710</v>
      </c>
      <c r="S607" s="515">
        <v>45547</v>
      </c>
      <c r="T607" s="515">
        <v>45548</v>
      </c>
      <c r="U607" s="515">
        <v>45548</v>
      </c>
      <c r="V607" s="515">
        <v>45548</v>
      </c>
      <c r="W607" s="511" t="s">
        <v>69</v>
      </c>
      <c r="X607" s="544">
        <v>30400000</v>
      </c>
      <c r="Y607" s="544">
        <v>7600000</v>
      </c>
      <c r="Z607" s="515">
        <v>45657</v>
      </c>
      <c r="AA607" s="511"/>
      <c r="AB607" s="511"/>
      <c r="AC607" s="511" t="s">
        <v>105</v>
      </c>
      <c r="AD607" s="511" t="s">
        <v>9719</v>
      </c>
      <c r="AE607" s="545" t="s">
        <v>11676</v>
      </c>
      <c r="AF607" s="511" t="s">
        <v>92</v>
      </c>
      <c r="AG607" s="511" t="s">
        <v>6464</v>
      </c>
      <c r="AH607" s="511">
        <v>1949</v>
      </c>
      <c r="AI607" s="513" t="s">
        <v>11125</v>
      </c>
      <c r="AJ607" s="511" t="s">
        <v>62</v>
      </c>
      <c r="AK607" s="511" t="s">
        <v>11711</v>
      </c>
      <c r="AL607" s="515">
        <v>45526</v>
      </c>
      <c r="AM607" s="511" t="s">
        <v>11712</v>
      </c>
      <c r="AN607" s="515">
        <v>45547</v>
      </c>
      <c r="AO607" s="511"/>
      <c r="AP607" s="511"/>
      <c r="AQ607" s="511"/>
      <c r="AR607" s="511">
        <v>115956</v>
      </c>
      <c r="AS607" s="511" t="s">
        <v>10389</v>
      </c>
      <c r="AT607" s="511"/>
      <c r="AU607" s="511"/>
      <c r="AV607" s="511"/>
      <c r="AW607" s="511"/>
      <c r="AX607" s="511"/>
      <c r="AY607" s="511"/>
      <c r="AZ607" s="511"/>
      <c r="BA607" s="511"/>
      <c r="BB607" s="511"/>
      <c r="BC607" s="511"/>
      <c r="BD607" s="511"/>
      <c r="BE607" s="511"/>
      <c r="BF607" s="511"/>
      <c r="BG607" s="511"/>
      <c r="BH607" s="511"/>
      <c r="BI607" s="511"/>
      <c r="BJ607" s="511"/>
      <c r="BK607" s="511"/>
      <c r="BL607" s="511"/>
      <c r="BM607" s="511"/>
      <c r="BN607" s="511"/>
      <c r="BO607" s="525"/>
      <c r="BP607" s="525"/>
      <c r="BQ607" s="533"/>
    </row>
    <row r="608" spans="1:69" s="391" customFormat="1" x14ac:dyDescent="0.25">
      <c r="A608" s="532">
        <v>609</v>
      </c>
      <c r="B608" s="511" t="s">
        <v>9381</v>
      </c>
      <c r="C608" s="511" t="s">
        <v>9381</v>
      </c>
      <c r="D608" s="520" t="s">
        <v>60</v>
      </c>
      <c r="E608" s="511" t="s">
        <v>6038</v>
      </c>
      <c r="F608" s="511">
        <v>1</v>
      </c>
      <c r="G608" s="511" t="s">
        <v>6039</v>
      </c>
      <c r="H608" s="511">
        <v>52837685</v>
      </c>
      <c r="I608" s="511" t="s">
        <v>62</v>
      </c>
      <c r="J608" s="511" t="s">
        <v>10365</v>
      </c>
      <c r="K608" s="515">
        <v>29937</v>
      </c>
      <c r="L608" s="511" t="s">
        <v>11713</v>
      </c>
      <c r="M608" s="511">
        <v>3123528787</v>
      </c>
      <c r="N608" s="543" t="s">
        <v>11714</v>
      </c>
      <c r="O608" s="511" t="s">
        <v>11715</v>
      </c>
      <c r="P608" s="515">
        <v>45555</v>
      </c>
      <c r="Q608" s="511" t="s">
        <v>11696</v>
      </c>
      <c r="R608" s="511" t="s">
        <v>11716</v>
      </c>
      <c r="S608" s="515">
        <v>45555</v>
      </c>
      <c r="T608" s="515">
        <v>45558</v>
      </c>
      <c r="U608" s="515">
        <v>45556</v>
      </c>
      <c r="V608" s="515">
        <v>45559</v>
      </c>
      <c r="W608" s="511" t="s">
        <v>69</v>
      </c>
      <c r="X608" s="544">
        <v>19092000</v>
      </c>
      <c r="Y608" s="544">
        <v>4773000</v>
      </c>
      <c r="Z608" s="515">
        <v>45657</v>
      </c>
      <c r="AA608" s="511"/>
      <c r="AB608" s="511"/>
      <c r="AC608" s="511" t="s">
        <v>105</v>
      </c>
      <c r="AD608" s="511" t="s">
        <v>9449</v>
      </c>
      <c r="AE608" s="545" t="s">
        <v>11717</v>
      </c>
      <c r="AF608" s="511" t="s">
        <v>92</v>
      </c>
      <c r="AG608" s="511" t="s">
        <v>8887</v>
      </c>
      <c r="AH608" s="511">
        <v>1960</v>
      </c>
      <c r="AI608" s="513" t="s">
        <v>11125</v>
      </c>
      <c r="AJ608" s="511" t="s">
        <v>62</v>
      </c>
      <c r="AK608" s="511" t="s">
        <v>10053</v>
      </c>
      <c r="AL608" s="515">
        <v>45527</v>
      </c>
      <c r="AM608" s="511" t="s">
        <v>11718</v>
      </c>
      <c r="AN608" s="515">
        <v>45559</v>
      </c>
      <c r="AO608" s="511"/>
      <c r="AP608" s="511"/>
      <c r="AQ608" s="511"/>
      <c r="AR608" s="511">
        <v>116134</v>
      </c>
      <c r="AS608" s="511" t="s">
        <v>10386</v>
      </c>
      <c r="AT608" s="511"/>
      <c r="AU608" s="511"/>
      <c r="AV608" s="511"/>
      <c r="AW608" s="511"/>
      <c r="AX608" s="511"/>
      <c r="AY608" s="511"/>
      <c r="AZ608" s="511"/>
      <c r="BA608" s="511"/>
      <c r="BB608" s="511"/>
      <c r="BC608" s="511"/>
      <c r="BD608" s="511"/>
      <c r="BE608" s="511"/>
      <c r="BF608" s="511"/>
      <c r="BG608" s="511"/>
      <c r="BH608" s="511"/>
      <c r="BI608" s="511"/>
      <c r="BJ608" s="511"/>
      <c r="BK608" s="511"/>
      <c r="BL608" s="511"/>
      <c r="BM608" s="511"/>
      <c r="BN608" s="511"/>
      <c r="BO608" s="525"/>
      <c r="BP608" s="525"/>
      <c r="BQ608" s="533"/>
    </row>
    <row r="609" spans="1:69" s="391" customFormat="1" x14ac:dyDescent="0.25">
      <c r="A609" s="532">
        <v>610</v>
      </c>
      <c r="B609" s="511" t="s">
        <v>9402</v>
      </c>
      <c r="C609" s="511" t="s">
        <v>9402</v>
      </c>
      <c r="D609" s="520" t="s">
        <v>60</v>
      </c>
      <c r="E609" s="511" t="s">
        <v>6038</v>
      </c>
      <c r="F609" s="511">
        <v>1</v>
      </c>
      <c r="G609" s="511" t="s">
        <v>9443</v>
      </c>
      <c r="H609" s="511">
        <v>1020820954</v>
      </c>
      <c r="I609" s="511" t="s">
        <v>62</v>
      </c>
      <c r="J609" s="511" t="s">
        <v>129</v>
      </c>
      <c r="K609" s="515">
        <v>35391</v>
      </c>
      <c r="L609" s="511" t="s">
        <v>11719</v>
      </c>
      <c r="M609" s="511">
        <v>3204531949</v>
      </c>
      <c r="N609" s="543" t="s">
        <v>11720</v>
      </c>
      <c r="O609" s="511" t="s">
        <v>11721</v>
      </c>
      <c r="P609" s="515">
        <v>45540</v>
      </c>
      <c r="Q609" s="511" t="s">
        <v>11696</v>
      </c>
      <c r="R609" s="511" t="s">
        <v>11722</v>
      </c>
      <c r="S609" s="515">
        <v>45541</v>
      </c>
      <c r="T609" s="515">
        <v>45545</v>
      </c>
      <c r="U609" s="515">
        <v>45544</v>
      </c>
      <c r="V609" s="515">
        <v>45545</v>
      </c>
      <c r="W609" s="511" t="s">
        <v>69</v>
      </c>
      <c r="X609" s="544">
        <v>22000000</v>
      </c>
      <c r="Y609" s="544">
        <v>5500000</v>
      </c>
      <c r="Z609" s="515">
        <v>45300</v>
      </c>
      <c r="AA609" s="511"/>
      <c r="AB609" s="511"/>
      <c r="AC609" s="511" t="s">
        <v>105</v>
      </c>
      <c r="AD609" s="511" t="s">
        <v>11664</v>
      </c>
      <c r="AE609" s="545" t="s">
        <v>11723</v>
      </c>
      <c r="AF609" s="511" t="s">
        <v>92</v>
      </c>
      <c r="AG609" s="511" t="s">
        <v>6464</v>
      </c>
      <c r="AH609" s="511">
        <v>1949</v>
      </c>
      <c r="AI609" s="513" t="s">
        <v>11125</v>
      </c>
      <c r="AJ609" s="511" t="s">
        <v>62</v>
      </c>
      <c r="AK609" s="511" t="s">
        <v>11724</v>
      </c>
      <c r="AL609" s="515">
        <v>45537</v>
      </c>
      <c r="AM609" s="511" t="s">
        <v>11725</v>
      </c>
      <c r="AN609" s="515">
        <v>45544</v>
      </c>
      <c r="AO609" s="511"/>
      <c r="AP609" s="511"/>
      <c r="AQ609" s="511"/>
      <c r="AR609" s="511">
        <v>115225</v>
      </c>
      <c r="AS609" s="511" t="s">
        <v>10389</v>
      </c>
      <c r="AT609" s="511"/>
      <c r="AU609" s="511"/>
      <c r="AV609" s="511"/>
      <c r="AW609" s="511"/>
      <c r="AX609" s="511"/>
      <c r="AY609" s="511"/>
      <c r="AZ609" s="511"/>
      <c r="BA609" s="511"/>
      <c r="BB609" s="511"/>
      <c r="BC609" s="511"/>
      <c r="BD609" s="511"/>
      <c r="BE609" s="511"/>
      <c r="BF609" s="511"/>
      <c r="BG609" s="511"/>
      <c r="BH609" s="511"/>
      <c r="BI609" s="511"/>
      <c r="BJ609" s="511"/>
      <c r="BK609" s="511"/>
      <c r="BL609" s="511"/>
      <c r="BM609" s="511"/>
      <c r="BN609" s="511"/>
      <c r="BO609" s="525"/>
      <c r="BP609" s="525"/>
      <c r="BQ609" s="533"/>
    </row>
    <row r="610" spans="1:69" s="391" customFormat="1" x14ac:dyDescent="0.25">
      <c r="A610" s="532">
        <v>611</v>
      </c>
      <c r="B610" s="511" t="s">
        <v>9594</v>
      </c>
      <c r="C610" s="511" t="s">
        <v>9594</v>
      </c>
      <c r="D610" s="520" t="s">
        <v>60</v>
      </c>
      <c r="E610" s="511" t="s">
        <v>6038</v>
      </c>
      <c r="F610" s="511">
        <v>1</v>
      </c>
      <c r="G610" s="511" t="s">
        <v>11726</v>
      </c>
      <c r="H610" s="511">
        <v>1018454192</v>
      </c>
      <c r="I610" s="511" t="s">
        <v>62</v>
      </c>
      <c r="J610" s="511" t="s">
        <v>1317</v>
      </c>
      <c r="K610" s="515">
        <v>33858</v>
      </c>
      <c r="L610" s="511" t="s">
        <v>11727</v>
      </c>
      <c r="M610" s="511">
        <v>3193850680</v>
      </c>
      <c r="N610" s="543" t="s">
        <v>11728</v>
      </c>
      <c r="O610" s="511" t="s">
        <v>11729</v>
      </c>
      <c r="P610" s="515">
        <v>45554</v>
      </c>
      <c r="Q610" s="511" t="s">
        <v>11696</v>
      </c>
      <c r="R610" s="511" t="s">
        <v>11730</v>
      </c>
      <c r="S610" s="515">
        <v>45664</v>
      </c>
      <c r="T610" s="515">
        <v>45678</v>
      </c>
      <c r="U610" s="515">
        <v>45941</v>
      </c>
      <c r="V610" s="515">
        <v>45939</v>
      </c>
      <c r="W610" s="511" t="s">
        <v>69</v>
      </c>
      <c r="X610" s="544">
        <v>22000000</v>
      </c>
      <c r="Y610" s="544">
        <v>5500000</v>
      </c>
      <c r="Z610" s="515">
        <v>46022</v>
      </c>
      <c r="AA610" s="511"/>
      <c r="AB610" s="511"/>
      <c r="AC610" s="511" t="s">
        <v>105</v>
      </c>
      <c r="AD610" s="511" t="s">
        <v>11661</v>
      </c>
      <c r="AE610" s="545" t="s">
        <v>11731</v>
      </c>
      <c r="AF610" s="511" t="s">
        <v>92</v>
      </c>
      <c r="AG610" s="511" t="s">
        <v>6393</v>
      </c>
      <c r="AH610" s="511"/>
      <c r="AI610" s="511"/>
      <c r="AJ610" s="511"/>
      <c r="AK610" s="511"/>
      <c r="AL610" s="511"/>
      <c r="AM610" s="511" t="s">
        <v>11732</v>
      </c>
      <c r="AN610" s="515">
        <v>45581</v>
      </c>
      <c r="AO610" s="511"/>
      <c r="AP610" s="511"/>
      <c r="AQ610" s="511"/>
      <c r="AR610" s="511"/>
      <c r="AS610" s="511" t="s">
        <v>10493</v>
      </c>
      <c r="AT610" s="511"/>
      <c r="AU610" s="511"/>
      <c r="AV610" s="511"/>
      <c r="AW610" s="511"/>
      <c r="AX610" s="511"/>
      <c r="AY610" s="511"/>
      <c r="AZ610" s="511"/>
      <c r="BA610" s="511"/>
      <c r="BB610" s="511"/>
      <c r="BC610" s="511"/>
      <c r="BD610" s="511"/>
      <c r="BE610" s="511"/>
      <c r="BF610" s="511"/>
      <c r="BG610" s="511"/>
      <c r="BH610" s="511"/>
      <c r="BI610" s="511"/>
      <c r="BJ610" s="511"/>
      <c r="BK610" s="511"/>
      <c r="BL610" s="511"/>
      <c r="BM610" s="511"/>
      <c r="BN610" s="511"/>
      <c r="BO610" s="525"/>
      <c r="BP610" s="525"/>
      <c r="BQ610" s="533"/>
    </row>
    <row r="611" spans="1:69" s="391" customFormat="1" x14ac:dyDescent="0.25">
      <c r="A611" s="532">
        <v>612</v>
      </c>
      <c r="B611" s="511" t="s">
        <v>9406</v>
      </c>
      <c r="C611" s="511" t="s">
        <v>9406</v>
      </c>
      <c r="D611" s="520" t="s">
        <v>60</v>
      </c>
      <c r="E611" s="511" t="s">
        <v>6038</v>
      </c>
      <c r="F611" s="511">
        <v>1</v>
      </c>
      <c r="G611" s="511" t="s">
        <v>9447</v>
      </c>
      <c r="H611" s="511">
        <v>37393885</v>
      </c>
      <c r="I611" s="511" t="s">
        <v>62</v>
      </c>
      <c r="J611" s="511" t="s">
        <v>1317</v>
      </c>
      <c r="K611" s="515">
        <v>30424</v>
      </c>
      <c r="L611" s="511" t="s">
        <v>4596</v>
      </c>
      <c r="M611" s="511">
        <v>3213292057</v>
      </c>
      <c r="N611" s="543" t="s">
        <v>4597</v>
      </c>
      <c r="O611" s="511" t="s">
        <v>11733</v>
      </c>
      <c r="P611" s="515">
        <v>45544</v>
      </c>
      <c r="Q611" s="511" t="s">
        <v>11696</v>
      </c>
      <c r="R611" s="511" t="s">
        <v>11734</v>
      </c>
      <c r="S611" s="515">
        <v>45545</v>
      </c>
      <c r="T611" s="515">
        <v>45546</v>
      </c>
      <c r="U611" s="515">
        <v>45545</v>
      </c>
      <c r="V611" s="515">
        <v>45546</v>
      </c>
      <c r="W611" s="511" t="s">
        <v>69</v>
      </c>
      <c r="X611" s="544">
        <v>29828000</v>
      </c>
      <c r="Y611" s="544">
        <v>7457000</v>
      </c>
      <c r="Z611" s="515">
        <v>45657</v>
      </c>
      <c r="AA611" s="511"/>
      <c r="AB611" s="511"/>
      <c r="AC611" s="511" t="s">
        <v>105</v>
      </c>
      <c r="AD611" s="511" t="s">
        <v>11661</v>
      </c>
      <c r="AE611" s="545" t="s">
        <v>11731</v>
      </c>
      <c r="AF611" s="511" t="s">
        <v>92</v>
      </c>
      <c r="AG611" s="511" t="s">
        <v>6464</v>
      </c>
      <c r="AH611" s="511"/>
      <c r="AI611" s="511"/>
      <c r="AJ611" s="511"/>
      <c r="AK611" s="511"/>
      <c r="AL611" s="511"/>
      <c r="AM611" s="511" t="s">
        <v>11735</v>
      </c>
      <c r="AN611" s="515">
        <v>45546</v>
      </c>
      <c r="AO611" s="511"/>
      <c r="AP611" s="511"/>
      <c r="AQ611" s="511"/>
      <c r="AR611" s="511"/>
      <c r="AS611" s="511" t="s">
        <v>10493</v>
      </c>
      <c r="AT611" s="511"/>
      <c r="AU611" s="511"/>
      <c r="AV611" s="511"/>
      <c r="AW611" s="511"/>
      <c r="AX611" s="511"/>
      <c r="AY611" s="511"/>
      <c r="AZ611" s="511"/>
      <c r="BA611" s="511"/>
      <c r="BB611" s="511"/>
      <c r="BC611" s="511"/>
      <c r="BD611" s="511"/>
      <c r="BE611" s="511"/>
      <c r="BF611" s="511"/>
      <c r="BG611" s="511"/>
      <c r="BH611" s="511"/>
      <c r="BI611" s="511"/>
      <c r="BJ611" s="511"/>
      <c r="BK611" s="511"/>
      <c r="BL611" s="511"/>
      <c r="BM611" s="511"/>
      <c r="BN611" s="511"/>
      <c r="BO611" s="525"/>
      <c r="BP611" s="525"/>
      <c r="BQ611" s="533"/>
    </row>
    <row r="612" spans="1:69" s="391" customFormat="1" x14ac:dyDescent="0.25">
      <c r="A612" s="532">
        <v>613</v>
      </c>
      <c r="B612" s="511" t="s">
        <v>9407</v>
      </c>
      <c r="C612" s="511" t="s">
        <v>9407</v>
      </c>
      <c r="D612" s="520" t="s">
        <v>60</v>
      </c>
      <c r="E612" s="511" t="s">
        <v>6038</v>
      </c>
      <c r="F612" s="511">
        <v>1</v>
      </c>
      <c r="G612" s="511" t="s">
        <v>11736</v>
      </c>
      <c r="H612" s="511">
        <v>52431939</v>
      </c>
      <c r="I612" s="511" t="s">
        <v>62</v>
      </c>
      <c r="J612" s="511" t="s">
        <v>11737</v>
      </c>
      <c r="K612" s="515">
        <v>28155</v>
      </c>
      <c r="L612" s="511" t="s">
        <v>11738</v>
      </c>
      <c r="M612" s="511">
        <v>3188042005</v>
      </c>
      <c r="N612" s="543" t="s">
        <v>6981</v>
      </c>
      <c r="O612" s="511" t="s">
        <v>11739</v>
      </c>
      <c r="P612" s="515">
        <v>45544</v>
      </c>
      <c r="Q612" s="511" t="s">
        <v>11696</v>
      </c>
      <c r="R612" s="511" t="s">
        <v>11740</v>
      </c>
      <c r="S612" s="515">
        <v>45545</v>
      </c>
      <c r="T612" s="515">
        <v>45548</v>
      </c>
      <c r="U612" s="515">
        <v>45549</v>
      </c>
      <c r="V612" s="515">
        <v>45551</v>
      </c>
      <c r="W612" s="511" t="s">
        <v>69</v>
      </c>
      <c r="X612" s="544">
        <v>20800000</v>
      </c>
      <c r="Y612" s="544">
        <v>5200000</v>
      </c>
      <c r="Z612" s="515">
        <v>45657</v>
      </c>
      <c r="AA612" s="511"/>
      <c r="AB612" s="511"/>
      <c r="AC612" s="511" t="s">
        <v>105</v>
      </c>
      <c r="AD612" s="511" t="s">
        <v>230</v>
      </c>
      <c r="AE612" s="545" t="s">
        <v>11741</v>
      </c>
      <c r="AF612" s="511" t="s">
        <v>92</v>
      </c>
      <c r="AG612" s="511" t="s">
        <v>6929</v>
      </c>
      <c r="AH612" s="511"/>
      <c r="AI612" s="511"/>
      <c r="AJ612" s="511"/>
      <c r="AK612" s="511"/>
      <c r="AL612" s="511"/>
      <c r="AM612" s="511" t="s">
        <v>11742</v>
      </c>
      <c r="AN612" s="515">
        <v>45548</v>
      </c>
      <c r="AO612" s="511"/>
      <c r="AP612" s="511"/>
      <c r="AQ612" s="511"/>
      <c r="AR612" s="511"/>
      <c r="AS612" s="511" t="s">
        <v>11743</v>
      </c>
      <c r="AT612" s="511"/>
      <c r="AU612" s="511"/>
      <c r="AV612" s="511"/>
      <c r="AW612" s="511"/>
      <c r="AX612" s="511"/>
      <c r="AY612" s="511"/>
      <c r="AZ612" s="511"/>
      <c r="BA612" s="511"/>
      <c r="BB612" s="511"/>
      <c r="BC612" s="511"/>
      <c r="BD612" s="511"/>
      <c r="BE612" s="511"/>
      <c r="BF612" s="511"/>
      <c r="BG612" s="511"/>
      <c r="BH612" s="511"/>
      <c r="BI612" s="511"/>
      <c r="BJ612" s="511"/>
      <c r="BK612" s="511"/>
      <c r="BL612" s="511"/>
      <c r="BM612" s="511"/>
      <c r="BN612" s="511"/>
      <c r="BO612" s="525"/>
      <c r="BP612" s="525"/>
      <c r="BQ612" s="533"/>
    </row>
    <row r="613" spans="1:69" s="391" customFormat="1" x14ac:dyDescent="0.25">
      <c r="A613" s="532">
        <v>614</v>
      </c>
      <c r="B613" s="511" t="s">
        <v>9409</v>
      </c>
      <c r="C613" s="511" t="s">
        <v>9409</v>
      </c>
      <c r="D613" s="520" t="s">
        <v>60</v>
      </c>
      <c r="E613" s="511" t="s">
        <v>6038</v>
      </c>
      <c r="F613" s="511">
        <v>1</v>
      </c>
      <c r="G613" s="511" t="s">
        <v>11744</v>
      </c>
      <c r="H613" s="511">
        <v>1070917500</v>
      </c>
      <c r="I613" s="511" t="s">
        <v>62</v>
      </c>
      <c r="J613" s="511" t="s">
        <v>99</v>
      </c>
      <c r="K613" s="515">
        <v>32325</v>
      </c>
      <c r="L613" s="511" t="s">
        <v>11745</v>
      </c>
      <c r="M613" s="511">
        <v>6268963</v>
      </c>
      <c r="N613" s="543" t="s">
        <v>10449</v>
      </c>
      <c r="O613" s="511" t="s">
        <v>11746</v>
      </c>
      <c r="P613" s="515">
        <v>45547</v>
      </c>
      <c r="Q613" s="511" t="s">
        <v>11696</v>
      </c>
      <c r="R613" s="511" t="s">
        <v>11747</v>
      </c>
      <c r="S613" s="515">
        <v>45548</v>
      </c>
      <c r="T613" s="515">
        <v>45551</v>
      </c>
      <c r="U613" s="515">
        <v>45544</v>
      </c>
      <c r="V613" s="515">
        <v>45551</v>
      </c>
      <c r="W613" s="511" t="s">
        <v>11704</v>
      </c>
      <c r="X613" s="544">
        <v>35000000</v>
      </c>
      <c r="Y613" s="544">
        <v>10000000</v>
      </c>
      <c r="Z613" s="515">
        <v>45657</v>
      </c>
      <c r="AA613" s="511"/>
      <c r="AB613" s="511"/>
      <c r="AC613" s="511" t="s">
        <v>105</v>
      </c>
      <c r="AD613" s="511" t="s">
        <v>11748</v>
      </c>
      <c r="AE613" s="545" t="s">
        <v>11749</v>
      </c>
      <c r="AF613" s="511" t="s">
        <v>92</v>
      </c>
      <c r="AG613" s="511" t="s">
        <v>6464</v>
      </c>
      <c r="AH613" s="511">
        <v>1949</v>
      </c>
      <c r="AI613" s="513" t="s">
        <v>11125</v>
      </c>
      <c r="AJ613" s="511" t="s">
        <v>62</v>
      </c>
      <c r="AK613" s="511" t="s">
        <v>10451</v>
      </c>
      <c r="AL613" s="515">
        <v>45544</v>
      </c>
      <c r="AM613" s="511" t="s">
        <v>10452</v>
      </c>
      <c r="AN613" s="515">
        <v>45548</v>
      </c>
      <c r="AO613" s="511"/>
      <c r="AP613" s="511"/>
      <c r="AQ613" s="511"/>
      <c r="AR613" s="511">
        <v>117503</v>
      </c>
      <c r="AS613" s="511" t="s">
        <v>11750</v>
      </c>
      <c r="AT613" s="511"/>
      <c r="AU613" s="511"/>
      <c r="AV613" s="511"/>
      <c r="AW613" s="511"/>
      <c r="AX613" s="511"/>
      <c r="AY613" s="511"/>
      <c r="AZ613" s="511"/>
      <c r="BA613" s="511"/>
      <c r="BB613" s="511"/>
      <c r="BC613" s="511"/>
      <c r="BD613" s="511"/>
      <c r="BE613" s="511"/>
      <c r="BF613" s="511"/>
      <c r="BG613" s="511"/>
      <c r="BH613" s="511"/>
      <c r="BI613" s="511"/>
      <c r="BJ613" s="511"/>
      <c r="BK613" s="511"/>
      <c r="BL613" s="511"/>
      <c r="BM613" s="511"/>
      <c r="BN613" s="511"/>
      <c r="BO613" s="525"/>
      <c r="BP613" s="525"/>
      <c r="BQ613" s="533"/>
    </row>
    <row r="614" spans="1:69" s="391" customFormat="1" x14ac:dyDescent="0.25">
      <c r="A614" s="532">
        <v>615</v>
      </c>
      <c r="B614" s="511" t="s">
        <v>9405</v>
      </c>
      <c r="C614" s="511" t="s">
        <v>9405</v>
      </c>
      <c r="D614" s="520" t="s">
        <v>60</v>
      </c>
      <c r="E614" s="511" t="s">
        <v>6038</v>
      </c>
      <c r="F614" s="511">
        <v>1</v>
      </c>
      <c r="G614" s="511" t="s">
        <v>11751</v>
      </c>
      <c r="H614" s="511">
        <v>1082977576</v>
      </c>
      <c r="I614" s="511" t="s">
        <v>62</v>
      </c>
      <c r="J614" s="511" t="s">
        <v>10437</v>
      </c>
      <c r="K614" s="515">
        <v>34348</v>
      </c>
      <c r="L614" s="511" t="s">
        <v>11752</v>
      </c>
      <c r="M614" s="511">
        <v>3173792403</v>
      </c>
      <c r="N614" s="543" t="s">
        <v>7613</v>
      </c>
      <c r="O614" s="511" t="s">
        <v>11753</v>
      </c>
      <c r="P614" s="515">
        <v>45546</v>
      </c>
      <c r="Q614" s="511" t="s">
        <v>11696</v>
      </c>
      <c r="R614" s="511" t="s">
        <v>11754</v>
      </c>
      <c r="S614" s="515">
        <v>45546</v>
      </c>
      <c r="T614" s="515">
        <v>45547</v>
      </c>
      <c r="U614" s="515">
        <v>45547</v>
      </c>
      <c r="V614" s="515">
        <v>45547</v>
      </c>
      <c r="W614" s="511" t="s">
        <v>69</v>
      </c>
      <c r="X614" s="544">
        <v>20000000</v>
      </c>
      <c r="Y614" s="544">
        <v>5000000</v>
      </c>
      <c r="Z614" s="515">
        <v>45657</v>
      </c>
      <c r="AA614" s="511"/>
      <c r="AB614" s="511"/>
      <c r="AC614" s="511" t="s">
        <v>105</v>
      </c>
      <c r="AD614" s="511" t="s">
        <v>11755</v>
      </c>
      <c r="AE614" s="545" t="s">
        <v>11756</v>
      </c>
      <c r="AF614" s="511" t="s">
        <v>92</v>
      </c>
      <c r="AG614" s="511" t="s">
        <v>6464</v>
      </c>
      <c r="AH614" s="511">
        <v>1949</v>
      </c>
      <c r="AI614" s="513" t="s">
        <v>11125</v>
      </c>
      <c r="AJ614" s="511" t="s">
        <v>62</v>
      </c>
      <c r="AK614" s="511" t="s">
        <v>10096</v>
      </c>
      <c r="AL614" s="515">
        <v>45538</v>
      </c>
      <c r="AM614" s="511" t="s">
        <v>11757</v>
      </c>
      <c r="AN614" s="515">
        <v>45547</v>
      </c>
      <c r="AO614" s="511"/>
      <c r="AP614" s="511"/>
      <c r="AQ614" s="511"/>
      <c r="AR614" s="511">
        <v>115259</v>
      </c>
      <c r="AS614" s="511" t="s">
        <v>10389</v>
      </c>
      <c r="AT614" s="511"/>
      <c r="AU614" s="511"/>
      <c r="AV614" s="511"/>
      <c r="AW614" s="511"/>
      <c r="AX614" s="511"/>
      <c r="AY614" s="511"/>
      <c r="AZ614" s="511"/>
      <c r="BA614" s="511"/>
      <c r="BB614" s="511"/>
      <c r="BC614" s="511"/>
      <c r="BD614" s="511"/>
      <c r="BE614" s="511"/>
      <c r="BF614" s="511"/>
      <c r="BG614" s="511"/>
      <c r="BH614" s="511"/>
      <c r="BI614" s="511"/>
      <c r="BJ614" s="511"/>
      <c r="BK614" s="511"/>
      <c r="BL614" s="511"/>
      <c r="BM614" s="511"/>
      <c r="BN614" s="511"/>
      <c r="BO614" s="525"/>
      <c r="BP614" s="525"/>
      <c r="BQ614" s="533"/>
    </row>
    <row r="615" spans="1:69" s="391" customFormat="1" x14ac:dyDescent="0.25">
      <c r="A615" s="532">
        <v>616</v>
      </c>
      <c r="B615" s="511" t="s">
        <v>9408</v>
      </c>
      <c r="C615" s="511" t="s">
        <v>9408</v>
      </c>
      <c r="D615" s="520" t="s">
        <v>60</v>
      </c>
      <c r="E615" s="511" t="s">
        <v>6038</v>
      </c>
      <c r="F615" s="511">
        <v>1</v>
      </c>
      <c r="G615" s="511" t="s">
        <v>11758</v>
      </c>
      <c r="H615" s="511">
        <v>79718578</v>
      </c>
      <c r="I615" s="511" t="s">
        <v>62</v>
      </c>
      <c r="J615" s="511" t="s">
        <v>11123</v>
      </c>
      <c r="K615" s="515">
        <v>27558</v>
      </c>
      <c r="L615" s="511" t="s">
        <v>11759</v>
      </c>
      <c r="M615" s="511">
        <v>3137534899</v>
      </c>
      <c r="N615" s="543" t="s">
        <v>7999</v>
      </c>
      <c r="O615" s="511" t="s">
        <v>11760</v>
      </c>
      <c r="P615" s="515">
        <v>45546</v>
      </c>
      <c r="Q615" s="511" t="s">
        <v>11696</v>
      </c>
      <c r="R615" s="511" t="s">
        <v>11761</v>
      </c>
      <c r="S615" s="515">
        <v>45548</v>
      </c>
      <c r="T615" s="515">
        <v>45552</v>
      </c>
      <c r="U615" s="515">
        <v>45548</v>
      </c>
      <c r="V615" s="515">
        <v>45552</v>
      </c>
      <c r="W615" s="511" t="s">
        <v>69</v>
      </c>
      <c r="X615" s="544">
        <v>17500000</v>
      </c>
      <c r="Y615" s="544">
        <v>4375000</v>
      </c>
      <c r="Z615" s="515">
        <v>45657</v>
      </c>
      <c r="AA615" s="511"/>
      <c r="AB615" s="511"/>
      <c r="AC615" s="511" t="s">
        <v>105</v>
      </c>
      <c r="AD615" s="511" t="s">
        <v>9288</v>
      </c>
      <c r="AE615" s="545" t="s">
        <v>11762</v>
      </c>
      <c r="AF615" s="511" t="s">
        <v>92</v>
      </c>
      <c r="AG615" s="511" t="s">
        <v>6464</v>
      </c>
      <c r="AH615" s="511">
        <v>1949</v>
      </c>
      <c r="AI615" s="513" t="s">
        <v>11125</v>
      </c>
      <c r="AJ615" s="511" t="s">
        <v>62</v>
      </c>
      <c r="AK615" s="511" t="s">
        <v>10447</v>
      </c>
      <c r="AL615" s="515">
        <v>45527</v>
      </c>
      <c r="AM615" s="511" t="s">
        <v>10448</v>
      </c>
      <c r="AN615" s="515">
        <v>45548</v>
      </c>
      <c r="AO615" s="511"/>
      <c r="AP615" s="511"/>
      <c r="AQ615" s="511"/>
      <c r="AR615" s="511">
        <v>115703</v>
      </c>
      <c r="AS615" s="511" t="s">
        <v>10493</v>
      </c>
      <c r="AT615" s="511"/>
      <c r="AU615" s="511"/>
      <c r="AV615" s="511"/>
      <c r="AW615" s="511"/>
      <c r="AX615" s="511"/>
      <c r="AY615" s="511"/>
      <c r="AZ615" s="511"/>
      <c r="BA615" s="511"/>
      <c r="BB615" s="511"/>
      <c r="BC615" s="511"/>
      <c r="BD615" s="511"/>
      <c r="BE615" s="511"/>
      <c r="BF615" s="511"/>
      <c r="BG615" s="511"/>
      <c r="BH615" s="511"/>
      <c r="BI615" s="511"/>
      <c r="BJ615" s="511"/>
      <c r="BK615" s="511"/>
      <c r="BL615" s="511"/>
      <c r="BM615" s="511"/>
      <c r="BN615" s="511"/>
      <c r="BO615" s="525"/>
      <c r="BP615" s="525"/>
      <c r="BQ615" s="533"/>
    </row>
    <row r="616" spans="1:69" s="391" customFormat="1" x14ac:dyDescent="0.25">
      <c r="A616" s="532">
        <v>617</v>
      </c>
      <c r="B616" s="511" t="s">
        <v>9596</v>
      </c>
      <c r="C616" s="511" t="s">
        <v>9596</v>
      </c>
      <c r="D616" s="520" t="s">
        <v>60</v>
      </c>
      <c r="E616" s="511" t="s">
        <v>6038</v>
      </c>
      <c r="F616" s="511">
        <v>1</v>
      </c>
      <c r="G616" s="511" t="s">
        <v>7891</v>
      </c>
      <c r="H616" s="511">
        <v>52352857</v>
      </c>
      <c r="I616" s="511" t="s">
        <v>62</v>
      </c>
      <c r="J616" s="511" t="s">
        <v>129</v>
      </c>
      <c r="K616" s="515">
        <v>28948</v>
      </c>
      <c r="L616" s="511" t="s">
        <v>11763</v>
      </c>
      <c r="M616" s="511">
        <v>3214174188</v>
      </c>
      <c r="N616" s="543" t="s">
        <v>7893</v>
      </c>
      <c r="O616" s="511" t="s">
        <v>11764</v>
      </c>
      <c r="P616" s="515">
        <v>45561</v>
      </c>
      <c r="Q616" s="511" t="s">
        <v>11696</v>
      </c>
      <c r="R616" s="511" t="s">
        <v>11765</v>
      </c>
      <c r="S616" s="515">
        <v>45560</v>
      </c>
      <c r="T616" s="515">
        <v>45562</v>
      </c>
      <c r="U616" s="515">
        <v>45563</v>
      </c>
      <c r="V616" s="515">
        <v>45573</v>
      </c>
      <c r="W616" s="511" t="s">
        <v>11704</v>
      </c>
      <c r="X616" s="544">
        <v>19250000</v>
      </c>
      <c r="Y616" s="544">
        <v>5500000</v>
      </c>
      <c r="Z616" s="515">
        <v>45657</v>
      </c>
      <c r="AA616" s="511"/>
      <c r="AB616" s="511"/>
      <c r="AC616" s="511" t="s">
        <v>105</v>
      </c>
      <c r="AD616" s="511" t="s">
        <v>9718</v>
      </c>
      <c r="AE616" s="545" t="s">
        <v>11766</v>
      </c>
      <c r="AF616" s="511" t="s">
        <v>92</v>
      </c>
      <c r="AG616" s="511" t="s">
        <v>10369</v>
      </c>
      <c r="AH616" s="511"/>
      <c r="AI616" s="513" t="s">
        <v>11125</v>
      </c>
      <c r="AJ616" s="511" t="s">
        <v>62</v>
      </c>
      <c r="AK616" s="511"/>
      <c r="AL616" s="511"/>
      <c r="AM616" s="511" t="s">
        <v>11767</v>
      </c>
      <c r="AN616" s="515">
        <v>45573</v>
      </c>
      <c r="AO616" s="511"/>
      <c r="AP616" s="511"/>
      <c r="AQ616" s="511"/>
      <c r="AR616" s="511"/>
      <c r="AS616" s="511" t="s">
        <v>10436</v>
      </c>
      <c r="AT616" s="511"/>
      <c r="AU616" s="511"/>
      <c r="AV616" s="511"/>
      <c r="AW616" s="511"/>
      <c r="AX616" s="511"/>
      <c r="AY616" s="511"/>
      <c r="AZ616" s="511"/>
      <c r="BA616" s="511"/>
      <c r="BB616" s="511"/>
      <c r="BC616" s="511"/>
      <c r="BD616" s="511"/>
      <c r="BE616" s="511"/>
      <c r="BF616" s="511"/>
      <c r="BG616" s="511"/>
      <c r="BH616" s="511"/>
      <c r="BI616" s="511"/>
      <c r="BJ616" s="511"/>
      <c r="BK616" s="511"/>
      <c r="BL616" s="511"/>
      <c r="BM616" s="511"/>
      <c r="BN616" s="511"/>
      <c r="BO616" s="525"/>
      <c r="BP616" s="525"/>
      <c r="BQ616" s="533"/>
    </row>
    <row r="617" spans="1:69" s="391" customFormat="1" x14ac:dyDescent="0.25">
      <c r="A617" s="532">
        <v>618</v>
      </c>
      <c r="B617" s="511" t="s">
        <v>9385</v>
      </c>
      <c r="C617" s="511" t="s">
        <v>9385</v>
      </c>
      <c r="D617" s="520" t="s">
        <v>60</v>
      </c>
      <c r="E617" s="511" t="s">
        <v>6038</v>
      </c>
      <c r="F617" s="511">
        <v>1</v>
      </c>
      <c r="G617" s="511" t="s">
        <v>9437</v>
      </c>
      <c r="H617" s="511">
        <v>1140822735</v>
      </c>
      <c r="I617" s="511" t="s">
        <v>62</v>
      </c>
      <c r="J617" s="511" t="s">
        <v>99</v>
      </c>
      <c r="K617" s="515">
        <v>32711</v>
      </c>
      <c r="L617" s="511" t="s">
        <v>11768</v>
      </c>
      <c r="M617" s="511">
        <v>3013824916</v>
      </c>
      <c r="N617" s="543" t="s">
        <v>10380</v>
      </c>
      <c r="O617" s="511" t="s">
        <v>11769</v>
      </c>
      <c r="P617" s="515">
        <v>45554</v>
      </c>
      <c r="Q617" s="511" t="s">
        <v>11696</v>
      </c>
      <c r="R617" s="511" t="s">
        <v>11770</v>
      </c>
      <c r="S617" s="515">
        <v>45554</v>
      </c>
      <c r="T617" s="515">
        <v>45555</v>
      </c>
      <c r="U617" s="515">
        <v>45560</v>
      </c>
      <c r="V617" s="515">
        <v>45560</v>
      </c>
      <c r="W617" s="511" t="s">
        <v>11704</v>
      </c>
      <c r="X617" s="544">
        <v>19250000</v>
      </c>
      <c r="Y617" s="544">
        <v>5500000</v>
      </c>
      <c r="Z617" s="515">
        <v>45657</v>
      </c>
      <c r="AA617" s="511"/>
      <c r="AB617" s="511"/>
      <c r="AC617" s="511" t="s">
        <v>105</v>
      </c>
      <c r="AD617" s="511" t="s">
        <v>11771</v>
      </c>
      <c r="AE617" s="545" t="s">
        <v>11772</v>
      </c>
      <c r="AF617" s="511" t="s">
        <v>92</v>
      </c>
      <c r="AG617" s="511" t="s">
        <v>10369</v>
      </c>
      <c r="AH617" s="511"/>
      <c r="AI617" s="513" t="s">
        <v>11125</v>
      </c>
      <c r="AJ617" s="511" t="s">
        <v>62</v>
      </c>
      <c r="AK617" s="511"/>
      <c r="AL617" s="511"/>
      <c r="AM617" s="511" t="s">
        <v>11773</v>
      </c>
      <c r="AN617" s="515">
        <v>45555</v>
      </c>
      <c r="AO617" s="511"/>
      <c r="AP617" s="511"/>
      <c r="AQ617" s="511"/>
      <c r="AR617" s="511"/>
      <c r="AS617" s="511" t="s">
        <v>10436</v>
      </c>
      <c r="AT617" s="511"/>
      <c r="AU617" s="511"/>
      <c r="AV617" s="511"/>
      <c r="AW617" s="511"/>
      <c r="AX617" s="511"/>
      <c r="AY617" s="511"/>
      <c r="AZ617" s="511"/>
      <c r="BA617" s="511"/>
      <c r="BB617" s="511"/>
      <c r="BC617" s="511"/>
      <c r="BD617" s="511"/>
      <c r="BE617" s="511"/>
      <c r="BF617" s="511"/>
      <c r="BG617" s="511"/>
      <c r="BH617" s="511"/>
      <c r="BI617" s="511"/>
      <c r="BJ617" s="511"/>
      <c r="BK617" s="511"/>
      <c r="BL617" s="511"/>
      <c r="BM617" s="511"/>
      <c r="BN617" s="511"/>
      <c r="BO617" s="525"/>
      <c r="BP617" s="525"/>
      <c r="BQ617" s="533"/>
    </row>
    <row r="618" spans="1:69" s="391" customFormat="1" x14ac:dyDescent="0.25">
      <c r="A618" s="532">
        <v>619</v>
      </c>
      <c r="B618" s="511" t="s">
        <v>9386</v>
      </c>
      <c r="C618" s="511" t="s">
        <v>9386</v>
      </c>
      <c r="D618" s="520" t="s">
        <v>60</v>
      </c>
      <c r="E618" s="511" t="s">
        <v>6038</v>
      </c>
      <c r="F618" s="511">
        <v>1</v>
      </c>
      <c r="G618" s="511" t="s">
        <v>869</v>
      </c>
      <c r="H618" s="511">
        <v>1032406798</v>
      </c>
      <c r="I618" s="511" t="s">
        <v>62</v>
      </c>
      <c r="J618" s="511" t="s">
        <v>11774</v>
      </c>
      <c r="K618" s="515">
        <v>32192</v>
      </c>
      <c r="L618" s="511" t="s">
        <v>871</v>
      </c>
      <c r="M618" s="511">
        <v>3023899631</v>
      </c>
      <c r="N618" s="543" t="s">
        <v>872</v>
      </c>
      <c r="O618" s="511" t="s">
        <v>11775</v>
      </c>
      <c r="P618" s="515">
        <v>45555</v>
      </c>
      <c r="Q618" s="511" t="s">
        <v>11696</v>
      </c>
      <c r="R618" s="511" t="s">
        <v>11776</v>
      </c>
      <c r="S618" s="515">
        <v>45554</v>
      </c>
      <c r="T618" s="515">
        <v>45558</v>
      </c>
      <c r="U618" s="515">
        <v>45556</v>
      </c>
      <c r="V618" s="515">
        <v>45559</v>
      </c>
      <c r="W618" s="511" t="s">
        <v>11704</v>
      </c>
      <c r="X618" s="544">
        <v>32200000</v>
      </c>
      <c r="Y618" s="544">
        <v>9200000</v>
      </c>
      <c r="Z618" s="515">
        <v>45657</v>
      </c>
      <c r="AA618" s="511"/>
      <c r="AB618" s="511"/>
      <c r="AC618" s="511" t="s">
        <v>105</v>
      </c>
      <c r="AD618" s="511" t="s">
        <v>10967</v>
      </c>
      <c r="AE618" s="545" t="s">
        <v>11777</v>
      </c>
      <c r="AF618" s="511" t="s">
        <v>92</v>
      </c>
      <c r="AG618" s="511" t="s">
        <v>6046</v>
      </c>
      <c r="AH618" s="511">
        <v>1939</v>
      </c>
      <c r="AI618" s="513" t="s">
        <v>11125</v>
      </c>
      <c r="AJ618" s="511" t="s">
        <v>62</v>
      </c>
      <c r="AK618" s="511" t="s">
        <v>11778</v>
      </c>
      <c r="AL618" s="515">
        <v>45541</v>
      </c>
      <c r="AM618" s="511" t="s">
        <v>11779</v>
      </c>
      <c r="AN618" s="515">
        <v>45559</v>
      </c>
      <c r="AO618" s="511"/>
      <c r="AP618" s="511"/>
      <c r="AQ618" s="511"/>
      <c r="AR618" s="511">
        <v>116359</v>
      </c>
      <c r="AS618" s="511" t="s">
        <v>10386</v>
      </c>
      <c r="AT618" s="511"/>
      <c r="AU618" s="511"/>
      <c r="AV618" s="511"/>
      <c r="AW618" s="511"/>
      <c r="AX618" s="511"/>
      <c r="AY618" s="511"/>
      <c r="AZ618" s="511"/>
      <c r="BA618" s="511"/>
      <c r="BB618" s="511"/>
      <c r="BC618" s="511"/>
      <c r="BD618" s="511"/>
      <c r="BE618" s="511"/>
      <c r="BF618" s="511"/>
      <c r="BG618" s="511"/>
      <c r="BH618" s="511"/>
      <c r="BI618" s="511"/>
      <c r="BJ618" s="511"/>
      <c r="BK618" s="511"/>
      <c r="BL618" s="511"/>
      <c r="BM618" s="511"/>
      <c r="BN618" s="511"/>
      <c r="BO618" s="525"/>
      <c r="BP618" s="525"/>
      <c r="BQ618" s="533"/>
    </row>
    <row r="619" spans="1:69" s="391" customFormat="1" x14ac:dyDescent="0.25">
      <c r="A619" s="532">
        <v>620</v>
      </c>
      <c r="B619" s="511" t="s">
        <v>9595</v>
      </c>
      <c r="C619" s="511" t="s">
        <v>9595</v>
      </c>
      <c r="D619" s="520" t="s">
        <v>60</v>
      </c>
      <c r="E619" s="511" t="s">
        <v>6038</v>
      </c>
      <c r="F619" s="511">
        <v>1</v>
      </c>
      <c r="G619" s="511" t="s">
        <v>3021</v>
      </c>
      <c r="H619" s="511">
        <v>1032470339</v>
      </c>
      <c r="I619" s="511" t="s">
        <v>62</v>
      </c>
      <c r="J619" s="511" t="s">
        <v>10462</v>
      </c>
      <c r="K619" s="515">
        <v>34789</v>
      </c>
      <c r="L619" s="511" t="s">
        <v>11780</v>
      </c>
      <c r="M619" s="511" t="s">
        <v>10527</v>
      </c>
      <c r="N619" s="543" t="s">
        <v>10528</v>
      </c>
      <c r="O619" s="511" t="s">
        <v>11781</v>
      </c>
      <c r="P619" s="515">
        <v>45562</v>
      </c>
      <c r="Q619" s="511" t="s">
        <v>11696</v>
      </c>
      <c r="R619" s="511" t="s">
        <v>11782</v>
      </c>
      <c r="S619" s="515">
        <v>45562</v>
      </c>
      <c r="T619" s="515">
        <v>45565</v>
      </c>
      <c r="U619" s="515">
        <v>45563</v>
      </c>
      <c r="V619" s="515">
        <v>45566</v>
      </c>
      <c r="W619" s="511" t="s">
        <v>218</v>
      </c>
      <c r="X619" s="544">
        <v>16377000</v>
      </c>
      <c r="Y619" s="544">
        <v>5459000</v>
      </c>
      <c r="Z619" s="515">
        <v>45657</v>
      </c>
      <c r="AA619" s="511"/>
      <c r="AB619" s="511"/>
      <c r="AC619" s="511" t="s">
        <v>105</v>
      </c>
      <c r="AD619" s="511" t="s">
        <v>11783</v>
      </c>
      <c r="AE619" s="545" t="s">
        <v>11784</v>
      </c>
      <c r="AF619" s="511" t="s">
        <v>92</v>
      </c>
      <c r="AG619" s="511" t="s">
        <v>7002</v>
      </c>
      <c r="AH619" s="511">
        <v>1941</v>
      </c>
      <c r="AI619" s="513" t="s">
        <v>11125</v>
      </c>
      <c r="AJ619" s="511" t="s">
        <v>62</v>
      </c>
      <c r="AK619" s="511" t="s">
        <v>11785</v>
      </c>
      <c r="AL619" s="515">
        <v>45548</v>
      </c>
      <c r="AM619" s="511" t="s">
        <v>11786</v>
      </c>
      <c r="AN619" s="515">
        <v>45565</v>
      </c>
      <c r="AO619" s="511"/>
      <c r="AP619" s="511"/>
      <c r="AQ619" s="511"/>
      <c r="AR619" s="511">
        <v>117643</v>
      </c>
      <c r="AS619" s="511" t="s">
        <v>10386</v>
      </c>
      <c r="AT619" s="511"/>
      <c r="AU619" s="511"/>
      <c r="AV619" s="511"/>
      <c r="AW619" s="511"/>
      <c r="AX619" s="511"/>
      <c r="AY619" s="511"/>
      <c r="AZ619" s="511"/>
      <c r="BA619" s="511"/>
      <c r="BB619" s="511"/>
      <c r="BC619" s="511"/>
      <c r="BD619" s="511"/>
      <c r="BE619" s="511"/>
      <c r="BF619" s="511"/>
      <c r="BG619" s="511"/>
      <c r="BH619" s="511"/>
      <c r="BI619" s="511"/>
      <c r="BJ619" s="511"/>
      <c r="BK619" s="511"/>
      <c r="BL619" s="511"/>
      <c r="BM619" s="511"/>
      <c r="BN619" s="511"/>
      <c r="BO619" s="525"/>
      <c r="BP619" s="525"/>
      <c r="BQ619" s="533"/>
    </row>
    <row r="620" spans="1:69" s="391" customFormat="1" x14ac:dyDescent="0.25">
      <c r="A620" s="532">
        <v>621</v>
      </c>
      <c r="B620" s="511" t="s">
        <v>9400</v>
      </c>
      <c r="C620" s="511" t="s">
        <v>9400</v>
      </c>
      <c r="D620" s="520" t="s">
        <v>60</v>
      </c>
      <c r="E620" s="511" t="s">
        <v>6038</v>
      </c>
      <c r="F620" s="511">
        <v>1</v>
      </c>
      <c r="G620" s="511" t="s">
        <v>8108</v>
      </c>
      <c r="H620" s="511">
        <v>52634301</v>
      </c>
      <c r="I620" s="511" t="s">
        <v>62</v>
      </c>
      <c r="J620" s="511" t="s">
        <v>129</v>
      </c>
      <c r="K620" s="515">
        <v>26849</v>
      </c>
      <c r="L620" s="511" t="s">
        <v>11787</v>
      </c>
      <c r="M620" s="511">
        <v>3118211718</v>
      </c>
      <c r="N620" s="543" t="s">
        <v>8110</v>
      </c>
      <c r="O620" s="511" t="s">
        <v>11788</v>
      </c>
      <c r="P620" s="515">
        <v>45559</v>
      </c>
      <c r="Q620" s="511" t="s">
        <v>11696</v>
      </c>
      <c r="R620" s="511" t="s">
        <v>11789</v>
      </c>
      <c r="S620" s="515">
        <v>45560</v>
      </c>
      <c r="T620" s="515">
        <v>45560</v>
      </c>
      <c r="U620" s="515">
        <v>45561</v>
      </c>
      <c r="V620" s="515">
        <v>45561</v>
      </c>
      <c r="W620" s="511" t="s">
        <v>11704</v>
      </c>
      <c r="X620" s="544">
        <v>22750000</v>
      </c>
      <c r="Y620" s="544">
        <v>6500000</v>
      </c>
      <c r="Z620" s="515">
        <v>45657</v>
      </c>
      <c r="AA620" s="511"/>
      <c r="AB620" s="511"/>
      <c r="AC620" s="511" t="s">
        <v>105</v>
      </c>
      <c r="AD620" s="511" t="s">
        <v>3911</v>
      </c>
      <c r="AE620" s="545" t="s">
        <v>11790</v>
      </c>
      <c r="AF620" s="511" t="s">
        <v>92</v>
      </c>
      <c r="AG620" s="511" t="s">
        <v>6249</v>
      </c>
      <c r="AH620" s="511">
        <v>1950</v>
      </c>
      <c r="AI620" s="513" t="s">
        <v>11125</v>
      </c>
      <c r="AJ620" s="511" t="s">
        <v>62</v>
      </c>
      <c r="AK620" s="511" t="s">
        <v>11791</v>
      </c>
      <c r="AL620" s="515">
        <v>45548</v>
      </c>
      <c r="AM620" s="511" t="s">
        <v>11792</v>
      </c>
      <c r="AN620" s="515">
        <v>45561</v>
      </c>
      <c r="AO620" s="511"/>
      <c r="AP620" s="511"/>
      <c r="AQ620" s="511"/>
      <c r="AR620" s="511">
        <v>117482</v>
      </c>
      <c r="AS620" s="511" t="s">
        <v>10422</v>
      </c>
      <c r="AT620" s="511"/>
      <c r="AU620" s="511"/>
      <c r="AV620" s="511"/>
      <c r="AW620" s="511"/>
      <c r="AX620" s="511"/>
      <c r="AY620" s="511"/>
      <c r="AZ620" s="511"/>
      <c r="BA620" s="511"/>
      <c r="BB620" s="511"/>
      <c r="BC620" s="511"/>
      <c r="BD620" s="511"/>
      <c r="BE620" s="511"/>
      <c r="BF620" s="511"/>
      <c r="BG620" s="511"/>
      <c r="BH620" s="511"/>
      <c r="BI620" s="511"/>
      <c r="BJ620" s="511"/>
      <c r="BK620" s="511"/>
      <c r="BL620" s="511"/>
      <c r="BM620" s="511"/>
      <c r="BN620" s="511"/>
      <c r="BO620" s="525"/>
      <c r="BP620" s="525"/>
      <c r="BQ620" s="533"/>
    </row>
    <row r="621" spans="1:69" s="391" customFormat="1" x14ac:dyDescent="0.25">
      <c r="A621" s="532">
        <v>622</v>
      </c>
      <c r="B621" s="511" t="s">
        <v>9387</v>
      </c>
      <c r="C621" s="511" t="s">
        <v>9387</v>
      </c>
      <c r="D621" s="520" t="s">
        <v>60</v>
      </c>
      <c r="E621" s="511" t="s">
        <v>6038</v>
      </c>
      <c r="F621" s="511">
        <v>1</v>
      </c>
      <c r="G621" s="511" t="s">
        <v>11793</v>
      </c>
      <c r="H621" s="511">
        <v>84088230</v>
      </c>
      <c r="I621" s="511" t="s">
        <v>62</v>
      </c>
      <c r="J621" s="511" t="s">
        <v>129</v>
      </c>
      <c r="K621" s="515">
        <v>29490</v>
      </c>
      <c r="L621" s="511" t="s">
        <v>11794</v>
      </c>
      <c r="M621" s="511">
        <v>3004071966</v>
      </c>
      <c r="N621" s="543" t="s">
        <v>11795</v>
      </c>
      <c r="O621" s="511" t="s">
        <v>11796</v>
      </c>
      <c r="P621" s="515">
        <v>45552</v>
      </c>
      <c r="Q621" s="511" t="s">
        <v>11696</v>
      </c>
      <c r="R621" s="511" t="s">
        <v>11797</v>
      </c>
      <c r="S621" s="515">
        <v>45554</v>
      </c>
      <c r="T621" s="515">
        <v>45554</v>
      </c>
      <c r="U621" s="515">
        <v>45554</v>
      </c>
      <c r="V621" s="515">
        <v>45554</v>
      </c>
      <c r="W621" s="511" t="s">
        <v>11704</v>
      </c>
      <c r="X621" s="544">
        <v>17500000</v>
      </c>
      <c r="Y621" s="544">
        <v>5000000</v>
      </c>
      <c r="Z621" s="515">
        <v>45657</v>
      </c>
      <c r="AA621" s="511"/>
      <c r="AB621" s="511"/>
      <c r="AC621" s="511" t="s">
        <v>105</v>
      </c>
      <c r="AD621" s="511" t="s">
        <v>9252</v>
      </c>
      <c r="AE621" s="545" t="s">
        <v>11798</v>
      </c>
      <c r="AF621" s="511" t="s">
        <v>92</v>
      </c>
      <c r="AG621" s="511" t="s">
        <v>6464</v>
      </c>
      <c r="AH621" s="511">
        <v>1949</v>
      </c>
      <c r="AI621" s="513" t="s">
        <v>11125</v>
      </c>
      <c r="AJ621" s="511" t="s">
        <v>62</v>
      </c>
      <c r="AK621" s="511" t="s">
        <v>10063</v>
      </c>
      <c r="AL621" s="515">
        <v>45548</v>
      </c>
      <c r="AM621" s="511" t="s">
        <v>11799</v>
      </c>
      <c r="AN621" s="515">
        <v>45554</v>
      </c>
      <c r="AO621" s="511"/>
      <c r="AP621" s="511"/>
      <c r="AQ621" s="511"/>
      <c r="AR621" s="511">
        <v>116900</v>
      </c>
      <c r="AS621" s="511" t="s">
        <v>10389</v>
      </c>
      <c r="AT621" s="511"/>
      <c r="AU621" s="511"/>
      <c r="AV621" s="511"/>
      <c r="AW621" s="511"/>
      <c r="AX621" s="511"/>
      <c r="AY621" s="511"/>
      <c r="AZ621" s="511"/>
      <c r="BA621" s="511"/>
      <c r="BB621" s="511"/>
      <c r="BC621" s="511"/>
      <c r="BD621" s="511"/>
      <c r="BE621" s="511"/>
      <c r="BF621" s="511"/>
      <c r="BG621" s="511"/>
      <c r="BH621" s="511"/>
      <c r="BI621" s="511"/>
      <c r="BJ621" s="511"/>
      <c r="BK621" s="511"/>
      <c r="BL621" s="511"/>
      <c r="BM621" s="511"/>
      <c r="BN621" s="511"/>
      <c r="BO621" s="525"/>
      <c r="BP621" s="525"/>
      <c r="BQ621" s="533"/>
    </row>
    <row r="622" spans="1:69" s="391" customFormat="1" x14ac:dyDescent="0.25">
      <c r="A622" s="532">
        <v>623</v>
      </c>
      <c r="B622" s="511" t="s">
        <v>9398</v>
      </c>
      <c r="C622" s="511" t="s">
        <v>9398</v>
      </c>
      <c r="D622" s="520" t="s">
        <v>60</v>
      </c>
      <c r="E622" s="511" t="s">
        <v>6038</v>
      </c>
      <c r="F622" s="511">
        <v>1</v>
      </c>
      <c r="G622" s="511" t="s">
        <v>2877</v>
      </c>
      <c r="H622" s="511">
        <v>53000759</v>
      </c>
      <c r="I622" s="511" t="s">
        <v>62</v>
      </c>
      <c r="J622" s="511" t="s">
        <v>10434</v>
      </c>
      <c r="K622" s="515">
        <v>31120</v>
      </c>
      <c r="L622" s="511"/>
      <c r="M622" s="511">
        <v>3114987610</v>
      </c>
      <c r="N622" s="543" t="s">
        <v>11800</v>
      </c>
      <c r="O622" s="511" t="s">
        <v>11801</v>
      </c>
      <c r="P622" s="515">
        <v>45554</v>
      </c>
      <c r="Q622" s="511" t="s">
        <v>11696</v>
      </c>
      <c r="R622" s="511" t="s">
        <v>11802</v>
      </c>
      <c r="S622" s="515">
        <v>45555</v>
      </c>
      <c r="T622" s="515">
        <v>45558</v>
      </c>
      <c r="U622" s="515">
        <v>45555</v>
      </c>
      <c r="V622" s="515">
        <v>45558</v>
      </c>
      <c r="W622" s="511" t="s">
        <v>11704</v>
      </c>
      <c r="X622" s="544">
        <v>23450000</v>
      </c>
      <c r="Y622" s="544">
        <v>6700000</v>
      </c>
      <c r="Z622" s="515">
        <v>45657</v>
      </c>
      <c r="AA622" s="511"/>
      <c r="AB622" s="511"/>
      <c r="AC622" s="511" t="s">
        <v>105</v>
      </c>
      <c r="AD622" s="511" t="s">
        <v>11803</v>
      </c>
      <c r="AE622" s="545" t="s">
        <v>11804</v>
      </c>
      <c r="AF622" s="511" t="s">
        <v>92</v>
      </c>
      <c r="AG622" s="511" t="s">
        <v>6464</v>
      </c>
      <c r="AH622" s="511">
        <v>1949</v>
      </c>
      <c r="AI622" s="513" t="s">
        <v>11125</v>
      </c>
      <c r="AJ622" s="511" t="s">
        <v>62</v>
      </c>
      <c r="AK622" s="511" t="s">
        <v>11805</v>
      </c>
      <c r="AL622" s="515">
        <v>45548</v>
      </c>
      <c r="AM622" s="511" t="s">
        <v>11806</v>
      </c>
      <c r="AN622" s="515">
        <v>45555</v>
      </c>
      <c r="AO622" s="511"/>
      <c r="AP622" s="511"/>
      <c r="AQ622" s="511"/>
      <c r="AR622" s="511">
        <v>116922</v>
      </c>
      <c r="AS622" s="511" t="s">
        <v>10493</v>
      </c>
      <c r="AT622" s="511"/>
      <c r="AU622" s="511"/>
      <c r="AV622" s="511"/>
      <c r="AW622" s="511"/>
      <c r="AX622" s="511"/>
      <c r="AY622" s="511"/>
      <c r="AZ622" s="511"/>
      <c r="BA622" s="511"/>
      <c r="BB622" s="511"/>
      <c r="BC622" s="511"/>
      <c r="BD622" s="511"/>
      <c r="BE622" s="511"/>
      <c r="BF622" s="511"/>
      <c r="BG622" s="511"/>
      <c r="BH622" s="511"/>
      <c r="BI622" s="511"/>
      <c r="BJ622" s="511"/>
      <c r="BK622" s="511"/>
      <c r="BL622" s="511"/>
      <c r="BM622" s="511"/>
      <c r="BN622" s="511"/>
      <c r="BO622" s="525"/>
      <c r="BP622" s="525"/>
      <c r="BQ622" s="533"/>
    </row>
    <row r="623" spans="1:69" s="391" customFormat="1" x14ac:dyDescent="0.25">
      <c r="A623" s="532">
        <v>624</v>
      </c>
      <c r="B623" s="511" t="s">
        <v>9399</v>
      </c>
      <c r="C623" s="511" t="s">
        <v>9399</v>
      </c>
      <c r="D623" s="520" t="s">
        <v>60</v>
      </c>
      <c r="E623" s="511" t="s">
        <v>11700</v>
      </c>
      <c r="F623" s="511">
        <v>1</v>
      </c>
      <c r="G623" s="511" t="s">
        <v>11807</v>
      </c>
      <c r="H623" s="511">
        <v>1193559214</v>
      </c>
      <c r="I623" s="511" t="s">
        <v>62</v>
      </c>
      <c r="J623" s="511" t="s">
        <v>11808</v>
      </c>
      <c r="K623" s="515">
        <v>36960</v>
      </c>
      <c r="L623" s="511" t="s">
        <v>11809</v>
      </c>
      <c r="M623" s="511">
        <v>3142054468</v>
      </c>
      <c r="N623" s="543" t="s">
        <v>7749</v>
      </c>
      <c r="O623" s="511" t="s">
        <v>11810</v>
      </c>
      <c r="P623" s="515">
        <v>45558</v>
      </c>
      <c r="Q623" s="511" t="s">
        <v>11696</v>
      </c>
      <c r="R623" s="511" t="s">
        <v>10421</v>
      </c>
      <c r="S623" s="515">
        <v>45558</v>
      </c>
      <c r="T623" s="515">
        <v>45559</v>
      </c>
      <c r="U623" s="515">
        <v>45560</v>
      </c>
      <c r="V623" s="515">
        <v>45560</v>
      </c>
      <c r="W623" s="511" t="s">
        <v>11704</v>
      </c>
      <c r="X623" s="544">
        <v>13650000</v>
      </c>
      <c r="Y623" s="544">
        <v>3900000</v>
      </c>
      <c r="Z623" s="515">
        <v>45657</v>
      </c>
      <c r="AA623" s="511"/>
      <c r="AB623" s="511"/>
      <c r="AC623" s="511" t="s">
        <v>105</v>
      </c>
      <c r="AD623" s="511" t="s">
        <v>11811</v>
      </c>
      <c r="AE623" s="545" t="s">
        <v>11812</v>
      </c>
      <c r="AF623" s="511" t="s">
        <v>11813</v>
      </c>
      <c r="AG623" s="511" t="s">
        <v>6464</v>
      </c>
      <c r="AH623" s="511">
        <v>1949</v>
      </c>
      <c r="AI623" s="513" t="s">
        <v>11125</v>
      </c>
      <c r="AJ623" s="511" t="s">
        <v>62</v>
      </c>
      <c r="AK623" s="511" t="s">
        <v>11814</v>
      </c>
      <c r="AL623" s="515">
        <v>45548</v>
      </c>
      <c r="AM623" s="511" t="s">
        <v>11815</v>
      </c>
      <c r="AN623" s="515">
        <v>45559</v>
      </c>
      <c r="AO623" s="511"/>
      <c r="AP623" s="511"/>
      <c r="AQ623" s="511"/>
      <c r="AR623" s="511">
        <v>117628</v>
      </c>
      <c r="AS623" s="511" t="s">
        <v>10422</v>
      </c>
      <c r="AT623" s="511"/>
      <c r="AU623" s="511"/>
      <c r="AV623" s="511"/>
      <c r="AW623" s="511"/>
      <c r="AX623" s="511"/>
      <c r="AY623" s="511"/>
      <c r="AZ623" s="511"/>
      <c r="BA623" s="511"/>
      <c r="BB623" s="511"/>
      <c r="BC623" s="511"/>
      <c r="BD623" s="511"/>
      <c r="BE623" s="511"/>
      <c r="BF623" s="511"/>
      <c r="BG623" s="511"/>
      <c r="BH623" s="511"/>
      <c r="BI623" s="511"/>
      <c r="BJ623" s="511"/>
      <c r="BK623" s="511"/>
      <c r="BL623" s="511"/>
      <c r="BM623" s="511"/>
      <c r="BN623" s="511"/>
      <c r="BO623" s="525"/>
      <c r="BP623" s="525"/>
      <c r="BQ623" s="533"/>
    </row>
    <row r="624" spans="1:69" s="391" customFormat="1" x14ac:dyDescent="0.25">
      <c r="A624" s="532">
        <v>625</v>
      </c>
      <c r="B624" s="511" t="s">
        <v>10781</v>
      </c>
      <c r="C624" s="511" t="s">
        <v>10781</v>
      </c>
      <c r="D624" s="520" t="s">
        <v>60</v>
      </c>
      <c r="E624" s="511" t="s">
        <v>6038</v>
      </c>
      <c r="F624" s="511">
        <v>1</v>
      </c>
      <c r="G624" s="511" t="s">
        <v>11816</v>
      </c>
      <c r="H624" s="511">
        <v>1067921278</v>
      </c>
      <c r="I624" s="511" t="s">
        <v>62</v>
      </c>
      <c r="J624" s="511" t="s">
        <v>129</v>
      </c>
      <c r="K624" s="515">
        <v>34118</v>
      </c>
      <c r="L624" s="511" t="s">
        <v>11817</v>
      </c>
      <c r="M624" s="511">
        <v>3160516115</v>
      </c>
      <c r="N624" s="543" t="s">
        <v>11818</v>
      </c>
      <c r="O624" s="511" t="s">
        <v>11819</v>
      </c>
      <c r="P624" s="515">
        <v>45554</v>
      </c>
      <c r="Q624" s="511" t="s">
        <v>11696</v>
      </c>
      <c r="R624" s="511" t="s">
        <v>11820</v>
      </c>
      <c r="S624" s="515">
        <v>45560</v>
      </c>
      <c r="T624" s="515">
        <v>45568</v>
      </c>
      <c r="U624" s="515">
        <v>45558</v>
      </c>
      <c r="V624" s="515">
        <v>45628</v>
      </c>
      <c r="W624" s="511" t="s">
        <v>69</v>
      </c>
      <c r="X624" s="544">
        <v>31200000</v>
      </c>
      <c r="Y624" s="544">
        <v>7800000</v>
      </c>
      <c r="Z624" s="515">
        <v>45657</v>
      </c>
      <c r="AA624" s="511"/>
      <c r="AB624" s="511"/>
      <c r="AC624" s="511" t="s">
        <v>105</v>
      </c>
      <c r="AD624" s="511" t="s">
        <v>9252</v>
      </c>
      <c r="AE624" s="545" t="s">
        <v>11821</v>
      </c>
      <c r="AF624" s="511" t="s">
        <v>92</v>
      </c>
      <c r="AG624" s="511" t="s">
        <v>6464</v>
      </c>
      <c r="AH624" s="511">
        <v>1949</v>
      </c>
      <c r="AI624" s="513" t="s">
        <v>11125</v>
      </c>
      <c r="AJ624" s="511" t="s">
        <v>62</v>
      </c>
      <c r="AK624" s="511" t="s">
        <v>11822</v>
      </c>
      <c r="AL624" s="515">
        <v>45548</v>
      </c>
      <c r="AM624" s="511" t="s">
        <v>11823</v>
      </c>
      <c r="AN624" s="515">
        <v>45565</v>
      </c>
      <c r="AO624" s="511"/>
      <c r="AP624" s="511"/>
      <c r="AQ624" s="511"/>
      <c r="AR624" s="511">
        <v>115809</v>
      </c>
      <c r="AS624" s="511" t="s">
        <v>10453</v>
      </c>
      <c r="AT624" s="511"/>
      <c r="AU624" s="511"/>
      <c r="AV624" s="511"/>
      <c r="AW624" s="511"/>
      <c r="AX624" s="511"/>
      <c r="AY624" s="511"/>
      <c r="AZ624" s="511"/>
      <c r="BA624" s="511"/>
      <c r="BB624" s="511"/>
      <c r="BC624" s="511"/>
      <c r="BD624" s="511"/>
      <c r="BE624" s="511"/>
      <c r="BF624" s="511"/>
      <c r="BG624" s="511"/>
      <c r="BH624" s="511"/>
      <c r="BI624" s="511"/>
      <c r="BJ624" s="511"/>
      <c r="BK624" s="511"/>
      <c r="BL624" s="511"/>
      <c r="BM624" s="511"/>
      <c r="BN624" s="511"/>
      <c r="BO624" s="525"/>
      <c r="BP624" s="525"/>
      <c r="BQ624" s="533"/>
    </row>
    <row r="625" spans="1:69" s="391" customFormat="1" x14ac:dyDescent="0.25">
      <c r="A625" s="532">
        <v>626</v>
      </c>
      <c r="B625" s="511" t="s">
        <v>9598</v>
      </c>
      <c r="C625" s="511" t="s">
        <v>9598</v>
      </c>
      <c r="D625" s="520" t="s">
        <v>60</v>
      </c>
      <c r="E625" s="511" t="s">
        <v>11700</v>
      </c>
      <c r="F625" s="511">
        <v>1</v>
      </c>
      <c r="G625" s="511" t="s">
        <v>4919</v>
      </c>
      <c r="H625" s="511">
        <v>1020811827</v>
      </c>
      <c r="I625" s="511" t="s">
        <v>62</v>
      </c>
      <c r="J625" s="511" t="s">
        <v>11824</v>
      </c>
      <c r="K625" s="515">
        <v>35044</v>
      </c>
      <c r="L625" s="511" t="s">
        <v>11825</v>
      </c>
      <c r="M625" s="511">
        <v>3193428682</v>
      </c>
      <c r="N625" s="543" t="s">
        <v>4922</v>
      </c>
      <c r="O625" s="511" t="s">
        <v>11826</v>
      </c>
      <c r="P625" s="515">
        <v>45582</v>
      </c>
      <c r="Q625" s="511" t="s">
        <v>11696</v>
      </c>
      <c r="R625" s="511" t="s">
        <v>11827</v>
      </c>
      <c r="S625" s="515">
        <v>45583</v>
      </c>
      <c r="T625" s="515">
        <v>45586</v>
      </c>
      <c r="U625" s="515">
        <v>45584</v>
      </c>
      <c r="V625" s="515">
        <v>45586</v>
      </c>
      <c r="W625" s="511" t="s">
        <v>218</v>
      </c>
      <c r="X625" s="544">
        <v>12000000</v>
      </c>
      <c r="Y625" s="544">
        <v>4000000</v>
      </c>
      <c r="Z625" s="515">
        <v>45657</v>
      </c>
      <c r="AA625" s="511"/>
      <c r="AB625" s="511"/>
      <c r="AC625" s="511" t="s">
        <v>105</v>
      </c>
      <c r="AD625" s="511" t="s">
        <v>62</v>
      </c>
      <c r="AE625" s="511" t="s">
        <v>62</v>
      </c>
      <c r="AF625" s="511" t="s">
        <v>11813</v>
      </c>
      <c r="AG625" s="511" t="s">
        <v>6249</v>
      </c>
      <c r="AH625" s="511">
        <v>1950</v>
      </c>
      <c r="AI625" s="513" t="s">
        <v>11125</v>
      </c>
      <c r="AJ625" s="511" t="s">
        <v>62</v>
      </c>
      <c r="AK625" s="511" t="s">
        <v>11828</v>
      </c>
      <c r="AL625" s="515">
        <v>45553</v>
      </c>
      <c r="AM625" s="511" t="s">
        <v>11829</v>
      </c>
      <c r="AN625" s="515">
        <v>45586</v>
      </c>
      <c r="AO625" s="511"/>
      <c r="AP625" s="511"/>
      <c r="AQ625" s="511"/>
      <c r="AR625" s="511">
        <v>117103</v>
      </c>
      <c r="AS625" s="511" t="s">
        <v>10386</v>
      </c>
      <c r="AT625" s="511"/>
      <c r="AU625" s="511"/>
      <c r="AV625" s="511"/>
      <c r="AW625" s="511"/>
      <c r="AX625" s="511"/>
      <c r="AY625" s="511"/>
      <c r="AZ625" s="511"/>
      <c r="BA625" s="511"/>
      <c r="BB625" s="511"/>
      <c r="BC625" s="511"/>
      <c r="BD625" s="511"/>
      <c r="BE625" s="511"/>
      <c r="BF625" s="511"/>
      <c r="BG625" s="511"/>
      <c r="BH625" s="511"/>
      <c r="BI625" s="511"/>
      <c r="BJ625" s="511"/>
      <c r="BK625" s="511"/>
      <c r="BL625" s="511"/>
      <c r="BM625" s="511"/>
      <c r="BN625" s="511"/>
      <c r="BO625" s="525"/>
      <c r="BP625" s="525"/>
      <c r="BQ625" s="533"/>
    </row>
    <row r="626" spans="1:69" s="391" customFormat="1" x14ac:dyDescent="0.25">
      <c r="A626" s="532">
        <v>627</v>
      </c>
      <c r="B626" s="511" t="s">
        <v>9597</v>
      </c>
      <c r="C626" s="511" t="s">
        <v>9597</v>
      </c>
      <c r="D626" s="520" t="s">
        <v>60</v>
      </c>
      <c r="E626" s="511" t="s">
        <v>6038</v>
      </c>
      <c r="F626" s="511">
        <v>1</v>
      </c>
      <c r="G626" s="511" t="s">
        <v>11830</v>
      </c>
      <c r="H626" s="511">
        <v>52999940</v>
      </c>
      <c r="I626" s="511" t="s">
        <v>62</v>
      </c>
      <c r="J626" s="511" t="s">
        <v>10365</v>
      </c>
      <c r="K626" s="515">
        <v>31047</v>
      </c>
      <c r="L626" s="511" t="s">
        <v>6847</v>
      </c>
      <c r="M626" s="511">
        <v>3222123534</v>
      </c>
      <c r="N626" s="543" t="s">
        <v>6848</v>
      </c>
      <c r="O626" s="511" t="s">
        <v>11831</v>
      </c>
      <c r="P626" s="515">
        <v>45562</v>
      </c>
      <c r="Q626" s="511" t="s">
        <v>297</v>
      </c>
      <c r="R626" s="511" t="s">
        <v>11832</v>
      </c>
      <c r="S626" s="515">
        <v>45562</v>
      </c>
      <c r="T626" s="515">
        <v>45569</v>
      </c>
      <c r="U626" s="515">
        <v>45569</v>
      </c>
      <c r="V626" s="515">
        <v>45569</v>
      </c>
      <c r="W626" s="511" t="s">
        <v>11704</v>
      </c>
      <c r="X626" s="544">
        <v>17500000</v>
      </c>
      <c r="Y626" s="544">
        <v>5000000</v>
      </c>
      <c r="Z626" s="515">
        <v>45657</v>
      </c>
      <c r="AA626" s="511"/>
      <c r="AB626" s="511"/>
      <c r="AC626" s="511" t="s">
        <v>105</v>
      </c>
      <c r="AD626" s="511" t="s">
        <v>3911</v>
      </c>
      <c r="AE626" s="545" t="s">
        <v>11790</v>
      </c>
      <c r="AF626" s="511" t="s">
        <v>11813</v>
      </c>
      <c r="AG626" s="511" t="s">
        <v>6249</v>
      </c>
      <c r="AH626" s="511">
        <v>1950</v>
      </c>
      <c r="AI626" s="513" t="s">
        <v>11125</v>
      </c>
      <c r="AJ626" s="511" t="s">
        <v>62</v>
      </c>
      <c r="AK626" s="511" t="s">
        <v>11833</v>
      </c>
      <c r="AL626" s="515">
        <v>45548</v>
      </c>
      <c r="AM626" s="511" t="s">
        <v>11834</v>
      </c>
      <c r="AN626" s="515">
        <v>45567</v>
      </c>
      <c r="AO626" s="511"/>
      <c r="AP626" s="511"/>
      <c r="AQ626" s="511"/>
      <c r="AR626" s="511">
        <v>117130</v>
      </c>
      <c r="AS626" s="511" t="s">
        <v>10386</v>
      </c>
      <c r="AT626" s="511"/>
      <c r="AU626" s="511"/>
      <c r="AV626" s="511"/>
      <c r="AW626" s="511"/>
      <c r="AX626" s="511"/>
      <c r="AY626" s="511"/>
      <c r="AZ626" s="511"/>
      <c r="BA626" s="511"/>
      <c r="BB626" s="511"/>
      <c r="BC626" s="511"/>
      <c r="BD626" s="511"/>
      <c r="BE626" s="511"/>
      <c r="BF626" s="511"/>
      <c r="BG626" s="511"/>
      <c r="BH626" s="511"/>
      <c r="BI626" s="511"/>
      <c r="BJ626" s="511"/>
      <c r="BK626" s="511"/>
      <c r="BL626" s="511"/>
      <c r="BM626" s="511"/>
      <c r="BN626" s="511"/>
      <c r="BO626" s="525"/>
      <c r="BP626" s="525"/>
      <c r="BQ626" s="533"/>
    </row>
    <row r="627" spans="1:69" s="391" customFormat="1" x14ac:dyDescent="0.25">
      <c r="A627" s="532">
        <v>628</v>
      </c>
      <c r="B627" s="511" t="s">
        <v>9602</v>
      </c>
      <c r="C627" s="511" t="s">
        <v>9602</v>
      </c>
      <c r="D627" s="520" t="s">
        <v>60</v>
      </c>
      <c r="E627" s="511" t="s">
        <v>11700</v>
      </c>
      <c r="F627" s="511">
        <v>1</v>
      </c>
      <c r="G627" s="511" t="s">
        <v>11835</v>
      </c>
      <c r="H627" s="511">
        <v>1143370139</v>
      </c>
      <c r="I627" s="511" t="s">
        <v>62</v>
      </c>
      <c r="J627" s="511" t="s">
        <v>11836</v>
      </c>
      <c r="K627" s="515">
        <v>34283</v>
      </c>
      <c r="L627" s="511" t="s">
        <v>11837</v>
      </c>
      <c r="M627" s="511">
        <v>3027426249</v>
      </c>
      <c r="N627" s="543" t="s">
        <v>10541</v>
      </c>
      <c r="O627" s="511" t="s">
        <v>11838</v>
      </c>
      <c r="P627" s="515">
        <v>45561</v>
      </c>
      <c r="Q627" s="511" t="s">
        <v>11696</v>
      </c>
      <c r="R627" s="511" t="s">
        <v>11839</v>
      </c>
      <c r="S627" s="515">
        <v>45562</v>
      </c>
      <c r="T627" s="515">
        <v>45565</v>
      </c>
      <c r="U627" s="515">
        <v>45562</v>
      </c>
      <c r="V627" s="515">
        <v>45566</v>
      </c>
      <c r="W627" s="511" t="s">
        <v>11704</v>
      </c>
      <c r="X627" s="544">
        <v>10850000</v>
      </c>
      <c r="Y627" s="544">
        <v>3100000</v>
      </c>
      <c r="Z627" s="515">
        <v>45657</v>
      </c>
      <c r="AA627" s="511"/>
      <c r="AB627" s="511"/>
      <c r="AC627" s="511" t="s">
        <v>105</v>
      </c>
      <c r="AD627" s="511" t="s">
        <v>11840</v>
      </c>
      <c r="AE627" s="545" t="s">
        <v>11841</v>
      </c>
      <c r="AF627" s="511" t="s">
        <v>11813</v>
      </c>
      <c r="AG627" s="511" t="s">
        <v>10378</v>
      </c>
      <c r="AH627" s="511">
        <v>1952</v>
      </c>
      <c r="AI627" s="513" t="s">
        <v>11125</v>
      </c>
      <c r="AJ627" s="511" t="s">
        <v>62</v>
      </c>
      <c r="AK627" s="511" t="s">
        <v>11842</v>
      </c>
      <c r="AL627" s="515">
        <v>45553</v>
      </c>
      <c r="AM627" s="511" t="s">
        <v>11843</v>
      </c>
      <c r="AN627" s="515">
        <v>45561</v>
      </c>
      <c r="AO627" s="511"/>
      <c r="AP627" s="511"/>
      <c r="AQ627" s="511"/>
      <c r="AR627" s="511">
        <v>117592</v>
      </c>
      <c r="AS627" s="511" t="s">
        <v>11844</v>
      </c>
      <c r="AT627" s="511"/>
      <c r="AU627" s="511"/>
      <c r="AV627" s="511"/>
      <c r="AW627" s="511"/>
      <c r="AX627" s="511"/>
      <c r="AY627" s="511"/>
      <c r="AZ627" s="511"/>
      <c r="BA627" s="511"/>
      <c r="BB627" s="511"/>
      <c r="BC627" s="511"/>
      <c r="BD627" s="511"/>
      <c r="BE627" s="511"/>
      <c r="BF627" s="511"/>
      <c r="BG627" s="511"/>
      <c r="BH627" s="511"/>
      <c r="BI627" s="511"/>
      <c r="BJ627" s="511"/>
      <c r="BK627" s="511"/>
      <c r="BL627" s="511"/>
      <c r="BM627" s="511"/>
      <c r="BN627" s="511"/>
      <c r="BO627" s="525"/>
      <c r="BP627" s="525"/>
      <c r="BQ627" s="533"/>
    </row>
    <row r="628" spans="1:69" s="391" customFormat="1" x14ac:dyDescent="0.25">
      <c r="A628" s="532">
        <v>629</v>
      </c>
      <c r="B628" s="511" t="s">
        <v>9599</v>
      </c>
      <c r="C628" s="511" t="s">
        <v>9599</v>
      </c>
      <c r="D628" s="520" t="s">
        <v>60</v>
      </c>
      <c r="E628" s="511" t="s">
        <v>6038</v>
      </c>
      <c r="F628" s="511">
        <v>1</v>
      </c>
      <c r="G628" s="511" t="s">
        <v>11845</v>
      </c>
      <c r="H628" s="511">
        <v>1019130722</v>
      </c>
      <c r="I628" s="511" t="s">
        <v>62</v>
      </c>
      <c r="J628" s="511" t="s">
        <v>352</v>
      </c>
      <c r="K628" s="515">
        <v>35579</v>
      </c>
      <c r="L628" s="511" t="s">
        <v>11846</v>
      </c>
      <c r="M628" s="511">
        <v>3054632243</v>
      </c>
      <c r="N628" s="543" t="s">
        <v>4382</v>
      </c>
      <c r="O628" s="511" t="s">
        <v>11847</v>
      </c>
      <c r="P628" s="515">
        <v>45567</v>
      </c>
      <c r="Q628" s="511" t="s">
        <v>7452</v>
      </c>
      <c r="R628" s="511" t="s">
        <v>11848</v>
      </c>
      <c r="S628" s="515">
        <v>45567</v>
      </c>
      <c r="T628" s="515">
        <v>45569</v>
      </c>
      <c r="U628" s="515">
        <v>45569</v>
      </c>
      <c r="V628" s="515">
        <v>45569</v>
      </c>
      <c r="W628" s="511" t="s">
        <v>218</v>
      </c>
      <c r="X628" s="544">
        <v>18000000</v>
      </c>
      <c r="Y628" s="544">
        <v>6000000</v>
      </c>
      <c r="Z628" s="515">
        <v>45657</v>
      </c>
      <c r="AA628" s="511"/>
      <c r="AB628" s="511"/>
      <c r="AC628" s="511" t="s">
        <v>105</v>
      </c>
      <c r="AD628" s="511" t="s">
        <v>9719</v>
      </c>
      <c r="AE628" s="545" t="s">
        <v>11676</v>
      </c>
      <c r="AF628" s="511" t="s">
        <v>11813</v>
      </c>
      <c r="AG628" s="511" t="s">
        <v>6464</v>
      </c>
      <c r="AH628" s="511">
        <v>1949</v>
      </c>
      <c r="AI628" s="513" t="s">
        <v>11125</v>
      </c>
      <c r="AJ628" s="511" t="s">
        <v>62</v>
      </c>
      <c r="AK628" s="511" t="s">
        <v>11849</v>
      </c>
      <c r="AL628" s="515">
        <v>45551</v>
      </c>
      <c r="AM628" s="511" t="s">
        <v>11850</v>
      </c>
      <c r="AN628" s="515">
        <v>45567</v>
      </c>
      <c r="AO628" s="511"/>
      <c r="AP628" s="511"/>
      <c r="AQ628" s="511"/>
      <c r="AR628" s="511">
        <v>116879</v>
      </c>
      <c r="AS628" s="511" t="s">
        <v>10386</v>
      </c>
      <c r="AT628" s="511"/>
      <c r="AU628" s="511"/>
      <c r="AV628" s="511"/>
      <c r="AW628" s="511"/>
      <c r="AX628" s="511"/>
      <c r="AY628" s="511"/>
      <c r="AZ628" s="511"/>
      <c r="BA628" s="511"/>
      <c r="BB628" s="511"/>
      <c r="BC628" s="511"/>
      <c r="BD628" s="511"/>
      <c r="BE628" s="511"/>
      <c r="BF628" s="511"/>
      <c r="BG628" s="511"/>
      <c r="BH628" s="511"/>
      <c r="BI628" s="511"/>
      <c r="BJ628" s="511"/>
      <c r="BK628" s="511"/>
      <c r="BL628" s="511"/>
      <c r="BM628" s="511"/>
      <c r="BN628" s="511"/>
      <c r="BO628" s="525"/>
      <c r="BP628" s="525"/>
      <c r="BQ628" s="533"/>
    </row>
    <row r="629" spans="1:69" s="391" customFormat="1" x14ac:dyDescent="0.25">
      <c r="A629" s="532">
        <v>630</v>
      </c>
      <c r="B629" s="511" t="s">
        <v>9382</v>
      </c>
      <c r="C629" s="511" t="s">
        <v>9382</v>
      </c>
      <c r="D629" s="520" t="s">
        <v>60</v>
      </c>
      <c r="E629" s="511" t="s">
        <v>6038</v>
      </c>
      <c r="F629" s="511">
        <v>1</v>
      </c>
      <c r="G629" s="511" t="s">
        <v>11851</v>
      </c>
      <c r="H629" s="511">
        <v>1136887379</v>
      </c>
      <c r="I629" s="511" t="s">
        <v>62</v>
      </c>
      <c r="J629" s="511" t="s">
        <v>129</v>
      </c>
      <c r="K629" s="515">
        <v>35005</v>
      </c>
      <c r="L629" s="511" t="s">
        <v>11852</v>
      </c>
      <c r="M629" s="511">
        <v>3504365987</v>
      </c>
      <c r="N629" s="543" t="s">
        <v>4550</v>
      </c>
      <c r="O629" s="511" t="s">
        <v>11853</v>
      </c>
      <c r="P629" s="515">
        <v>45560</v>
      </c>
      <c r="Q629" s="511" t="s">
        <v>11696</v>
      </c>
      <c r="R629" s="511" t="s">
        <v>11854</v>
      </c>
      <c r="S629" s="515">
        <v>45561</v>
      </c>
      <c r="T629" s="515">
        <v>45561</v>
      </c>
      <c r="U629" s="515">
        <v>45562</v>
      </c>
      <c r="V629" s="515">
        <v>45562</v>
      </c>
      <c r="W629" s="511" t="s">
        <v>11704</v>
      </c>
      <c r="X629" s="544">
        <v>27650000</v>
      </c>
      <c r="Y629" s="544">
        <v>7900000</v>
      </c>
      <c r="Z629" s="515">
        <v>45657</v>
      </c>
      <c r="AA629" s="511"/>
      <c r="AB629" s="511"/>
      <c r="AC629" s="511" t="s">
        <v>105</v>
      </c>
      <c r="AD629" s="511" t="s">
        <v>9264</v>
      </c>
      <c r="AE629" s="545" t="s">
        <v>11855</v>
      </c>
      <c r="AF629" s="511" t="s">
        <v>92</v>
      </c>
      <c r="AG629" s="511" t="s">
        <v>10378</v>
      </c>
      <c r="AH629" s="511">
        <v>1952</v>
      </c>
      <c r="AI629" s="513" t="s">
        <v>11125</v>
      </c>
      <c r="AJ629" s="511" t="s">
        <v>62</v>
      </c>
      <c r="AK629" s="511" t="s">
        <v>11856</v>
      </c>
      <c r="AL629" s="515">
        <v>45553</v>
      </c>
      <c r="AM629" s="511" t="s">
        <v>11857</v>
      </c>
      <c r="AN629" s="511" t="s">
        <v>11858</v>
      </c>
      <c r="AO629" s="511"/>
      <c r="AP629" s="511"/>
      <c r="AQ629" s="511"/>
      <c r="AR629" s="511">
        <v>117572</v>
      </c>
      <c r="AS629" s="511" t="s">
        <v>10493</v>
      </c>
      <c r="AT629" s="511"/>
      <c r="AU629" s="511"/>
      <c r="AV629" s="511"/>
      <c r="AW629" s="511"/>
      <c r="AX629" s="511"/>
      <c r="AY629" s="511"/>
      <c r="AZ629" s="511"/>
      <c r="BA629" s="511"/>
      <c r="BB629" s="511"/>
      <c r="BC629" s="511"/>
      <c r="BD629" s="511"/>
      <c r="BE629" s="511"/>
      <c r="BF629" s="511"/>
      <c r="BG629" s="511"/>
      <c r="BH629" s="511"/>
      <c r="BI629" s="511"/>
      <c r="BJ629" s="511"/>
      <c r="BK629" s="511"/>
      <c r="BL629" s="511"/>
      <c r="BM629" s="511"/>
      <c r="BN629" s="511"/>
      <c r="BO629" s="525"/>
      <c r="BP629" s="525"/>
      <c r="BQ629" s="533"/>
    </row>
    <row r="630" spans="1:69" s="391" customFormat="1" x14ac:dyDescent="0.25">
      <c r="A630" s="532">
        <v>631</v>
      </c>
      <c r="B630" s="511" t="s">
        <v>9600</v>
      </c>
      <c r="C630" s="511" t="s">
        <v>9600</v>
      </c>
      <c r="D630" s="520" t="s">
        <v>60</v>
      </c>
      <c r="E630" s="511" t="s">
        <v>11700</v>
      </c>
      <c r="F630" s="511">
        <v>1</v>
      </c>
      <c r="G630" s="511" t="s">
        <v>11859</v>
      </c>
      <c r="H630" s="511">
        <v>1019142772</v>
      </c>
      <c r="I630" s="511" t="s">
        <v>62</v>
      </c>
      <c r="J630" s="511"/>
      <c r="K630" s="515"/>
      <c r="L630" s="511" t="s">
        <v>3746</v>
      </c>
      <c r="M630" s="511">
        <v>3128519508</v>
      </c>
      <c r="N630" s="511" t="s">
        <v>3747</v>
      </c>
      <c r="O630" s="511" t="s">
        <v>11860</v>
      </c>
      <c r="P630" s="515">
        <v>45566</v>
      </c>
      <c r="Q630" s="511" t="s">
        <v>11696</v>
      </c>
      <c r="R630" s="511" t="s">
        <v>11861</v>
      </c>
      <c r="S630" s="515">
        <v>45576</v>
      </c>
      <c r="T630" s="515">
        <v>45582</v>
      </c>
      <c r="U630" s="515">
        <v>45567</v>
      </c>
      <c r="V630" s="515">
        <v>45582</v>
      </c>
      <c r="W630" s="511" t="s">
        <v>218</v>
      </c>
      <c r="X630" s="544">
        <v>11700000</v>
      </c>
      <c r="Y630" s="544">
        <v>3900000</v>
      </c>
      <c r="Z630" s="515">
        <v>45657</v>
      </c>
      <c r="AA630" s="511"/>
      <c r="AB630" s="511"/>
      <c r="AC630" s="511" t="s">
        <v>105</v>
      </c>
      <c r="AD630" s="511" t="s">
        <v>3911</v>
      </c>
      <c r="AE630" s="545" t="s">
        <v>11790</v>
      </c>
      <c r="AF630" s="511" t="s">
        <v>92</v>
      </c>
      <c r="AG630" s="511" t="s">
        <v>6464</v>
      </c>
      <c r="AH630" s="511">
        <v>1949</v>
      </c>
      <c r="AI630" s="513" t="s">
        <v>11125</v>
      </c>
      <c r="AJ630" s="511" t="s">
        <v>62</v>
      </c>
      <c r="AK630" s="511" t="s">
        <v>11862</v>
      </c>
      <c r="AL630" s="515">
        <v>45554</v>
      </c>
      <c r="AM630" s="511" t="s">
        <v>11863</v>
      </c>
      <c r="AN630" s="515">
        <v>45567</v>
      </c>
      <c r="AO630" s="511"/>
      <c r="AP630" s="511"/>
      <c r="AQ630" s="511"/>
      <c r="AR630" s="511">
        <v>117632</v>
      </c>
      <c r="AS630" s="511" t="s">
        <v>11864</v>
      </c>
      <c r="AT630" s="511"/>
      <c r="AU630" s="511"/>
      <c r="AV630" s="511"/>
      <c r="AW630" s="511"/>
      <c r="AX630" s="511"/>
      <c r="AY630" s="511"/>
      <c r="AZ630" s="511"/>
      <c r="BA630" s="511"/>
      <c r="BB630" s="511"/>
      <c r="BC630" s="511"/>
      <c r="BD630" s="511"/>
      <c r="BE630" s="511"/>
      <c r="BF630" s="511"/>
      <c r="BG630" s="511"/>
      <c r="BH630" s="511"/>
      <c r="BI630" s="511"/>
      <c r="BJ630" s="511"/>
      <c r="BK630" s="511"/>
      <c r="BL630" s="511"/>
      <c r="BM630" s="511"/>
      <c r="BN630" s="511"/>
      <c r="BO630" s="525"/>
      <c r="BP630" s="525"/>
      <c r="BQ630" s="533"/>
    </row>
    <row r="631" spans="1:69" s="391" customFormat="1" x14ac:dyDescent="0.25">
      <c r="A631" s="532">
        <v>632</v>
      </c>
      <c r="B631" s="511" t="s">
        <v>9606</v>
      </c>
      <c r="C631" s="511" t="s">
        <v>9606</v>
      </c>
      <c r="D631" s="520" t="s">
        <v>60</v>
      </c>
      <c r="E631" s="511" t="s">
        <v>11700</v>
      </c>
      <c r="F631" s="511">
        <v>1</v>
      </c>
      <c r="G631" s="511" t="s">
        <v>7071</v>
      </c>
      <c r="H631" s="511">
        <v>1020767876</v>
      </c>
      <c r="I631" s="511" t="s">
        <v>62</v>
      </c>
      <c r="J631" s="511" t="s">
        <v>11865</v>
      </c>
      <c r="K631" s="515">
        <v>33602</v>
      </c>
      <c r="L631" s="511" t="s">
        <v>7073</v>
      </c>
      <c r="M631" s="511" t="s">
        <v>11866</v>
      </c>
      <c r="N631" s="543" t="s">
        <v>7074</v>
      </c>
      <c r="O631" s="511" t="s">
        <v>11826</v>
      </c>
      <c r="P631" s="515">
        <v>45582</v>
      </c>
      <c r="Q631" s="511" t="s">
        <v>11696</v>
      </c>
      <c r="R631" s="511" t="s">
        <v>11867</v>
      </c>
      <c r="S631" s="515">
        <v>45583</v>
      </c>
      <c r="T631" s="515">
        <v>45586</v>
      </c>
      <c r="U631" s="515">
        <v>45584</v>
      </c>
      <c r="V631" s="515">
        <v>45586</v>
      </c>
      <c r="W631" s="511" t="s">
        <v>218</v>
      </c>
      <c r="X631" s="544">
        <v>12000000</v>
      </c>
      <c r="Y631" s="544">
        <v>4000000</v>
      </c>
      <c r="Z631" s="515">
        <v>45657</v>
      </c>
      <c r="AA631" s="511"/>
      <c r="AB631" s="511"/>
      <c r="AC631" s="511" t="s">
        <v>105</v>
      </c>
      <c r="AD631" s="511"/>
      <c r="AE631" s="545"/>
      <c r="AF631" s="511" t="s">
        <v>11813</v>
      </c>
      <c r="AG631" s="511" t="s">
        <v>6249</v>
      </c>
      <c r="AH631" s="511">
        <v>1950</v>
      </c>
      <c r="AI631" s="513" t="s">
        <v>11125</v>
      </c>
      <c r="AJ631" s="511" t="s">
        <v>62</v>
      </c>
      <c r="AK631" s="511" t="s">
        <v>11868</v>
      </c>
      <c r="AL631" s="515">
        <v>45553</v>
      </c>
      <c r="AM631" s="511" t="s">
        <v>11869</v>
      </c>
      <c r="AN631" s="515">
        <v>45586</v>
      </c>
      <c r="AO631" s="511"/>
      <c r="AP631" s="511"/>
      <c r="AQ631" s="511"/>
      <c r="AR631" s="511">
        <v>117124</v>
      </c>
      <c r="AS631" s="511" t="s">
        <v>10493</v>
      </c>
      <c r="AT631" s="511"/>
      <c r="AU631" s="511"/>
      <c r="AV631" s="511"/>
      <c r="AW631" s="511"/>
      <c r="AX631" s="511"/>
      <c r="AY631" s="511"/>
      <c r="AZ631" s="511"/>
      <c r="BA631" s="511"/>
      <c r="BB631" s="511"/>
      <c r="BC631" s="511"/>
      <c r="BD631" s="511"/>
      <c r="BE631" s="511"/>
      <c r="BF631" s="511"/>
      <c r="BG631" s="511"/>
      <c r="BH631" s="511"/>
      <c r="BI631" s="511"/>
      <c r="BJ631" s="511"/>
      <c r="BK631" s="511"/>
      <c r="BL631" s="511"/>
      <c r="BM631" s="511"/>
      <c r="BN631" s="511"/>
      <c r="BO631" s="525"/>
      <c r="BP631" s="525"/>
      <c r="BQ631" s="533"/>
    </row>
    <row r="632" spans="1:69" s="391" customFormat="1" x14ac:dyDescent="0.25">
      <c r="A632" s="532">
        <v>633</v>
      </c>
      <c r="B632" s="511" t="s">
        <v>9603</v>
      </c>
      <c r="C632" s="511" t="s">
        <v>9603</v>
      </c>
      <c r="D632" s="520" t="s">
        <v>60</v>
      </c>
      <c r="E632" s="511" t="s">
        <v>11700</v>
      </c>
      <c r="F632" s="511">
        <v>1</v>
      </c>
      <c r="G632" s="511" t="s">
        <v>9709</v>
      </c>
      <c r="H632" s="511">
        <v>52359194</v>
      </c>
      <c r="I632" s="511" t="s">
        <v>62</v>
      </c>
      <c r="J632" s="511" t="s">
        <v>11870</v>
      </c>
      <c r="K632" s="515">
        <v>28546</v>
      </c>
      <c r="L632" s="511" t="s">
        <v>11871</v>
      </c>
      <c r="M632" s="511">
        <v>3002665276</v>
      </c>
      <c r="N632" s="543" t="s">
        <v>10544</v>
      </c>
      <c r="O632" s="511" t="s">
        <v>11872</v>
      </c>
      <c r="P632" s="515">
        <v>45562</v>
      </c>
      <c r="Q632" s="511" t="s">
        <v>11696</v>
      </c>
      <c r="R632" s="511" t="s">
        <v>11873</v>
      </c>
      <c r="S632" s="515">
        <v>45562</v>
      </c>
      <c r="T632" s="515">
        <v>45565</v>
      </c>
      <c r="U632" s="515">
        <v>45563</v>
      </c>
      <c r="V632" s="515">
        <v>45566</v>
      </c>
      <c r="W632" s="511" t="s">
        <v>218</v>
      </c>
      <c r="X632" s="544">
        <v>13500000</v>
      </c>
      <c r="Y632" s="544">
        <v>4500000</v>
      </c>
      <c r="Z632" s="515">
        <v>45657</v>
      </c>
      <c r="AA632" s="511"/>
      <c r="AB632" s="511"/>
      <c r="AC632" s="511" t="s">
        <v>105</v>
      </c>
      <c r="AD632" s="511" t="s">
        <v>9288</v>
      </c>
      <c r="AE632" s="545" t="s">
        <v>11874</v>
      </c>
      <c r="AF632" s="511" t="s">
        <v>92</v>
      </c>
      <c r="AG632" s="511" t="s">
        <v>6464</v>
      </c>
      <c r="AH632" s="511">
        <v>1949</v>
      </c>
      <c r="AI632" s="513" t="s">
        <v>11125</v>
      </c>
      <c r="AJ632" s="511" t="s">
        <v>62</v>
      </c>
      <c r="AK632" s="511" t="s">
        <v>11875</v>
      </c>
      <c r="AL632" s="515">
        <v>45553</v>
      </c>
      <c r="AM632" s="511" t="s">
        <v>11876</v>
      </c>
      <c r="AN632" s="515">
        <v>45565</v>
      </c>
      <c r="AO632" s="511"/>
      <c r="AP632" s="511"/>
      <c r="AQ632" s="511"/>
      <c r="AR632" s="511">
        <v>117725</v>
      </c>
      <c r="AS632" s="511" t="s">
        <v>10386</v>
      </c>
      <c r="AT632" s="511"/>
      <c r="AU632" s="511"/>
      <c r="AV632" s="511"/>
      <c r="AW632" s="511"/>
      <c r="AX632" s="511"/>
      <c r="AY632" s="511"/>
      <c r="AZ632" s="511"/>
      <c r="BA632" s="511"/>
      <c r="BB632" s="511"/>
      <c r="BC632" s="511"/>
      <c r="BD632" s="511"/>
      <c r="BE632" s="511"/>
      <c r="BF632" s="511"/>
      <c r="BG632" s="511"/>
      <c r="BH632" s="511"/>
      <c r="BI632" s="511"/>
      <c r="BJ632" s="511"/>
      <c r="BK632" s="511"/>
      <c r="BL632" s="511"/>
      <c r="BM632" s="511"/>
      <c r="BN632" s="511"/>
      <c r="BO632" s="525"/>
      <c r="BP632" s="525"/>
      <c r="BQ632" s="533"/>
    </row>
    <row r="633" spans="1:69" s="391" customFormat="1" x14ac:dyDescent="0.25">
      <c r="A633" s="532">
        <v>634</v>
      </c>
      <c r="B633" s="511" t="s">
        <v>9601</v>
      </c>
      <c r="C633" s="511" t="s">
        <v>9601</v>
      </c>
      <c r="D633" s="520" t="s">
        <v>60</v>
      </c>
      <c r="E633" s="511" t="s">
        <v>6038</v>
      </c>
      <c r="F633" s="511">
        <v>1</v>
      </c>
      <c r="G633" s="511" t="s">
        <v>3891</v>
      </c>
      <c r="H633" s="511">
        <v>1020717375</v>
      </c>
      <c r="I633" s="511" t="s">
        <v>62</v>
      </c>
      <c r="J633" s="511"/>
      <c r="K633" s="515"/>
      <c r="L633" s="511"/>
      <c r="M633" s="511">
        <v>3102056482</v>
      </c>
      <c r="N633" s="543" t="s">
        <v>3893</v>
      </c>
      <c r="O633" s="511" t="s">
        <v>11877</v>
      </c>
      <c r="P633" s="515">
        <v>45561</v>
      </c>
      <c r="Q633" s="511" t="s">
        <v>11696</v>
      </c>
      <c r="R633" s="511" t="s">
        <v>11878</v>
      </c>
      <c r="S633" s="515">
        <v>45565</v>
      </c>
      <c r="T633" s="515">
        <v>45566</v>
      </c>
      <c r="U633" s="515">
        <v>45563</v>
      </c>
      <c r="V633" s="515">
        <v>45566</v>
      </c>
      <c r="W633" s="511" t="s">
        <v>11704</v>
      </c>
      <c r="X633" s="544">
        <v>29750000</v>
      </c>
      <c r="Y633" s="544">
        <v>8500000</v>
      </c>
      <c r="Z633" s="515">
        <v>45657</v>
      </c>
      <c r="AA633" s="511"/>
      <c r="AB633" s="511"/>
      <c r="AC633" s="511" t="s">
        <v>105</v>
      </c>
      <c r="AD633" s="511" t="s">
        <v>9252</v>
      </c>
      <c r="AE633" s="545" t="s">
        <v>11821</v>
      </c>
      <c r="AF633" s="511" t="s">
        <v>92</v>
      </c>
      <c r="AG633" s="511" t="s">
        <v>6393</v>
      </c>
      <c r="AH633" s="511">
        <v>1954</v>
      </c>
      <c r="AI633" s="513" t="s">
        <v>11125</v>
      </c>
      <c r="AJ633" s="511" t="s">
        <v>62</v>
      </c>
      <c r="AK633" s="511" t="s">
        <v>11879</v>
      </c>
      <c r="AL633" s="515">
        <v>45548</v>
      </c>
      <c r="AM633" s="511" t="s">
        <v>11880</v>
      </c>
      <c r="AN633" s="515">
        <v>45565</v>
      </c>
      <c r="AO633" s="511"/>
      <c r="AP633" s="511"/>
      <c r="AQ633" s="511"/>
      <c r="AR633" s="511">
        <v>116910</v>
      </c>
      <c r="AS633" s="511" t="s">
        <v>10493</v>
      </c>
      <c r="AT633" s="511"/>
      <c r="AU633" s="511"/>
      <c r="AV633" s="511"/>
      <c r="AW633" s="511"/>
      <c r="AX633" s="511"/>
      <c r="AY633" s="511"/>
      <c r="AZ633" s="511"/>
      <c r="BA633" s="511"/>
      <c r="BB633" s="511"/>
      <c r="BC633" s="511"/>
      <c r="BD633" s="511"/>
      <c r="BE633" s="511"/>
      <c r="BF633" s="511"/>
      <c r="BG633" s="511"/>
      <c r="BH633" s="511"/>
      <c r="BI633" s="511"/>
      <c r="BJ633" s="511"/>
      <c r="BK633" s="511"/>
      <c r="BL633" s="511"/>
      <c r="BM633" s="511"/>
      <c r="BN633" s="511"/>
      <c r="BO633" s="525"/>
      <c r="BP633" s="525"/>
      <c r="BQ633" s="533"/>
    </row>
    <row r="634" spans="1:69" s="391" customFormat="1" x14ac:dyDescent="0.25">
      <c r="A634" s="532">
        <v>635</v>
      </c>
      <c r="B634" s="511" t="s">
        <v>9605</v>
      </c>
      <c r="C634" s="511" t="s">
        <v>9605</v>
      </c>
      <c r="D634" s="520" t="s">
        <v>60</v>
      </c>
      <c r="E634" s="511" t="s">
        <v>11700</v>
      </c>
      <c r="F634" s="511">
        <v>1</v>
      </c>
      <c r="G634" s="511" t="s">
        <v>11881</v>
      </c>
      <c r="H634" s="511">
        <v>1030551120</v>
      </c>
      <c r="I634" s="511" t="s">
        <v>62</v>
      </c>
      <c r="J634" s="511" t="s">
        <v>116</v>
      </c>
      <c r="K634" s="515">
        <v>32417</v>
      </c>
      <c r="L634" s="511" t="s">
        <v>2338</v>
      </c>
      <c r="M634" s="511">
        <v>3016744988</v>
      </c>
      <c r="N634" s="543" t="s">
        <v>2339</v>
      </c>
      <c r="O634" s="511" t="s">
        <v>11882</v>
      </c>
      <c r="P634" s="515">
        <v>45566</v>
      </c>
      <c r="Q634" s="511" t="s">
        <v>11696</v>
      </c>
      <c r="R634" s="511" t="s">
        <v>11883</v>
      </c>
      <c r="S634" s="515">
        <v>45566</v>
      </c>
      <c r="T634" s="515">
        <v>45568</v>
      </c>
      <c r="U634" s="515">
        <v>45568</v>
      </c>
      <c r="V634" s="515">
        <v>45568</v>
      </c>
      <c r="W634" s="511" t="s">
        <v>218</v>
      </c>
      <c r="X634" s="544">
        <v>9900000</v>
      </c>
      <c r="Y634" s="544">
        <v>3300000</v>
      </c>
      <c r="Z634" s="515">
        <v>45657</v>
      </c>
      <c r="AA634" s="511"/>
      <c r="AB634" s="511"/>
      <c r="AC634" s="511" t="s">
        <v>105</v>
      </c>
      <c r="AD634" s="511" t="s">
        <v>3911</v>
      </c>
      <c r="AE634" s="545" t="s">
        <v>11790</v>
      </c>
      <c r="AF634" s="511" t="s">
        <v>11813</v>
      </c>
      <c r="AG634" s="511" t="s">
        <v>11884</v>
      </c>
      <c r="AH634" s="511">
        <v>1959</v>
      </c>
      <c r="AI634" s="513" t="s">
        <v>11125</v>
      </c>
      <c r="AJ634" s="511" t="s">
        <v>62</v>
      </c>
      <c r="AK634" s="511"/>
      <c r="AL634" s="511"/>
      <c r="AM634" s="511" t="s">
        <v>11885</v>
      </c>
      <c r="AN634" s="511" t="s">
        <v>11886</v>
      </c>
      <c r="AO634" s="511"/>
      <c r="AP634" s="511"/>
      <c r="AQ634" s="511"/>
      <c r="AR634" s="511"/>
      <c r="AS634" s="511" t="s">
        <v>11887</v>
      </c>
      <c r="AT634" s="511"/>
      <c r="AU634" s="511"/>
      <c r="AV634" s="511"/>
      <c r="AW634" s="511"/>
      <c r="AX634" s="511"/>
      <c r="AY634" s="511"/>
      <c r="AZ634" s="511"/>
      <c r="BA634" s="511"/>
      <c r="BB634" s="511"/>
      <c r="BC634" s="511"/>
      <c r="BD634" s="511"/>
      <c r="BE634" s="511"/>
      <c r="BF634" s="511"/>
      <c r="BG634" s="511"/>
      <c r="BH634" s="511"/>
      <c r="BI634" s="511"/>
      <c r="BJ634" s="511"/>
      <c r="BK634" s="511"/>
      <c r="BL634" s="511"/>
      <c r="BM634" s="511"/>
      <c r="BN634" s="511"/>
      <c r="BO634" s="525"/>
      <c r="BP634" s="525"/>
      <c r="BQ634" s="533"/>
    </row>
    <row r="635" spans="1:69" s="391" customFormat="1" x14ac:dyDescent="0.25">
      <c r="A635" s="532">
        <v>636</v>
      </c>
      <c r="B635" s="511" t="s">
        <v>9607</v>
      </c>
      <c r="C635" s="511" t="s">
        <v>9607</v>
      </c>
      <c r="D635" s="520" t="s">
        <v>60</v>
      </c>
      <c r="E635" s="511" t="s">
        <v>11700</v>
      </c>
      <c r="F635" s="511">
        <v>1</v>
      </c>
      <c r="G635" s="511" t="s">
        <v>11888</v>
      </c>
      <c r="H635" s="511">
        <v>32908870</v>
      </c>
      <c r="I635" s="511" t="s">
        <v>62</v>
      </c>
      <c r="J635" s="511" t="s">
        <v>11889</v>
      </c>
      <c r="K635" s="515">
        <v>30898</v>
      </c>
      <c r="L635" s="511" t="s">
        <v>11890</v>
      </c>
      <c r="M635" s="511">
        <v>3006228084</v>
      </c>
      <c r="N635" s="543" t="s">
        <v>11891</v>
      </c>
      <c r="O635" s="511" t="s">
        <v>11892</v>
      </c>
      <c r="P635" s="515">
        <v>45562</v>
      </c>
      <c r="Q635" s="511" t="s">
        <v>11696</v>
      </c>
      <c r="R635" s="511" t="s">
        <v>11893</v>
      </c>
      <c r="S635" s="515">
        <v>45565</v>
      </c>
      <c r="T635" s="515">
        <v>45566</v>
      </c>
      <c r="U635" s="515">
        <v>45563</v>
      </c>
      <c r="V635" s="515">
        <v>45566</v>
      </c>
      <c r="W635" s="511" t="s">
        <v>218</v>
      </c>
      <c r="X635" s="544">
        <v>12000000</v>
      </c>
      <c r="Y635" s="544">
        <v>4000000</v>
      </c>
      <c r="Z635" s="515">
        <v>45657</v>
      </c>
      <c r="AA635" s="511"/>
      <c r="AB635" s="511"/>
      <c r="AC635" s="511" t="s">
        <v>105</v>
      </c>
      <c r="AD635" s="511" t="s">
        <v>9451</v>
      </c>
      <c r="AE635" s="545" t="s">
        <v>11894</v>
      </c>
      <c r="AF635" s="511" t="s">
        <v>92</v>
      </c>
      <c r="AG635" s="511" t="s">
        <v>7386</v>
      </c>
      <c r="AH635" s="511">
        <v>1990</v>
      </c>
      <c r="AI635" s="513" t="s">
        <v>11125</v>
      </c>
      <c r="AJ635" s="511" t="s">
        <v>62</v>
      </c>
      <c r="AK635" s="511"/>
      <c r="AL635" s="511"/>
      <c r="AM635" s="511" t="s">
        <v>11895</v>
      </c>
      <c r="AN635" s="515">
        <v>45565</v>
      </c>
      <c r="AO635" s="511"/>
      <c r="AP635" s="511"/>
      <c r="AQ635" s="511"/>
      <c r="AR635" s="511"/>
      <c r="AS635" s="511" t="s">
        <v>11887</v>
      </c>
      <c r="AT635" s="511"/>
      <c r="AU635" s="511"/>
      <c r="AV635" s="511"/>
      <c r="AW635" s="511"/>
      <c r="AX635" s="511"/>
      <c r="AY635" s="511"/>
      <c r="AZ635" s="511"/>
      <c r="BA635" s="511"/>
      <c r="BB635" s="511"/>
      <c r="BC635" s="511"/>
      <c r="BD635" s="511"/>
      <c r="BE635" s="511"/>
      <c r="BF635" s="511"/>
      <c r="BG635" s="511"/>
      <c r="BH635" s="511"/>
      <c r="BI635" s="511"/>
      <c r="BJ635" s="511"/>
      <c r="BK635" s="511"/>
      <c r="BL635" s="511"/>
      <c r="BM635" s="511"/>
      <c r="BN635" s="511"/>
      <c r="BO635" s="525"/>
      <c r="BP635" s="525"/>
      <c r="BQ635" s="533"/>
    </row>
    <row r="636" spans="1:69" s="391" customFormat="1" x14ac:dyDescent="0.25">
      <c r="A636" s="532">
        <v>637</v>
      </c>
      <c r="B636" s="511" t="s">
        <v>9608</v>
      </c>
      <c r="C636" s="511" t="s">
        <v>9608</v>
      </c>
      <c r="D636" s="520" t="s">
        <v>60</v>
      </c>
      <c r="E636" s="511" t="s">
        <v>6038</v>
      </c>
      <c r="F636" s="511">
        <v>1</v>
      </c>
      <c r="G636" s="511" t="s">
        <v>11896</v>
      </c>
      <c r="H636" s="511">
        <v>1020784679</v>
      </c>
      <c r="I636" s="511" t="s">
        <v>62</v>
      </c>
      <c r="J636" s="511" t="s">
        <v>736</v>
      </c>
      <c r="K636" s="515">
        <v>34195</v>
      </c>
      <c r="L636" s="547" t="s">
        <v>11897</v>
      </c>
      <c r="M636" s="511">
        <v>3118466246</v>
      </c>
      <c r="N636" s="543" t="s">
        <v>10555</v>
      </c>
      <c r="O636" s="511" t="s">
        <v>11898</v>
      </c>
      <c r="P636" s="515">
        <v>45568</v>
      </c>
      <c r="Q636" s="511" t="s">
        <v>11696</v>
      </c>
      <c r="R636" s="511" t="s">
        <v>11899</v>
      </c>
      <c r="S636" s="515">
        <v>45573</v>
      </c>
      <c r="T636" s="515">
        <v>45582</v>
      </c>
      <c r="U636" s="515">
        <v>45569</v>
      </c>
      <c r="V636" s="515">
        <v>45582</v>
      </c>
      <c r="W636" s="511" t="s">
        <v>218</v>
      </c>
      <c r="X636" s="544">
        <v>21000000</v>
      </c>
      <c r="Y636" s="544">
        <v>7000000</v>
      </c>
      <c r="Z636" s="515">
        <v>45657</v>
      </c>
      <c r="AA636" s="511"/>
      <c r="AB636" s="511"/>
      <c r="AC636" s="511" t="s">
        <v>105</v>
      </c>
      <c r="AD636" s="511" t="s">
        <v>9310</v>
      </c>
      <c r="AE636" s="545" t="s">
        <v>11900</v>
      </c>
      <c r="AF636" s="511" t="s">
        <v>92</v>
      </c>
      <c r="AG636" s="511" t="s">
        <v>6464</v>
      </c>
      <c r="AH636" s="511">
        <v>1949</v>
      </c>
      <c r="AI636" s="513" t="s">
        <v>11125</v>
      </c>
      <c r="AJ636" s="511" t="s">
        <v>62</v>
      </c>
      <c r="AK636" s="511" t="s">
        <v>11901</v>
      </c>
      <c r="AL636" s="515">
        <v>45553</v>
      </c>
      <c r="AM636" s="511" t="s">
        <v>11902</v>
      </c>
      <c r="AN636" s="515">
        <v>45569</v>
      </c>
      <c r="AO636" s="511"/>
      <c r="AP636" s="511"/>
      <c r="AQ636" s="511"/>
      <c r="AR636" s="511">
        <v>116281</v>
      </c>
      <c r="AS636" s="511" t="s">
        <v>10422</v>
      </c>
      <c r="AT636" s="511"/>
      <c r="AU636" s="511"/>
      <c r="AV636" s="511"/>
      <c r="AW636" s="511"/>
      <c r="AX636" s="511"/>
      <c r="AY636" s="511"/>
      <c r="AZ636" s="511"/>
      <c r="BA636" s="511"/>
      <c r="BB636" s="511"/>
      <c r="BC636" s="511"/>
      <c r="BD636" s="511"/>
      <c r="BE636" s="511"/>
      <c r="BF636" s="511"/>
      <c r="BG636" s="511"/>
      <c r="BH636" s="511"/>
      <c r="BI636" s="511"/>
      <c r="BJ636" s="511"/>
      <c r="BK636" s="511"/>
      <c r="BL636" s="511"/>
      <c r="BM636" s="511"/>
      <c r="BN636" s="511"/>
      <c r="BO636" s="525"/>
      <c r="BP636" s="525"/>
      <c r="BQ636" s="533"/>
    </row>
    <row r="637" spans="1:69" s="391" customFormat="1" x14ac:dyDescent="0.25">
      <c r="A637" s="532">
        <v>638</v>
      </c>
      <c r="B637" s="511" t="s">
        <v>9610</v>
      </c>
      <c r="C637" s="511" t="s">
        <v>9610</v>
      </c>
      <c r="D637" s="520" t="s">
        <v>60</v>
      </c>
      <c r="E637" s="511" t="s">
        <v>6038</v>
      </c>
      <c r="F637" s="511">
        <v>1</v>
      </c>
      <c r="G637" s="511" t="s">
        <v>11903</v>
      </c>
      <c r="H637" s="511">
        <v>1093748356</v>
      </c>
      <c r="I637" s="511" t="s">
        <v>62</v>
      </c>
      <c r="J637" s="511" t="s">
        <v>129</v>
      </c>
      <c r="K637" s="515">
        <v>32524</v>
      </c>
      <c r="L637" s="511" t="s">
        <v>3152</v>
      </c>
      <c r="M637" s="511">
        <v>3204366695</v>
      </c>
      <c r="N637" s="543" t="s">
        <v>3153</v>
      </c>
      <c r="O637" s="511" t="s">
        <v>11904</v>
      </c>
      <c r="P637" s="515">
        <v>45562</v>
      </c>
      <c r="Q637" s="511" t="s">
        <v>11696</v>
      </c>
      <c r="R637" s="511" t="s">
        <v>11905</v>
      </c>
      <c r="S637" s="515">
        <v>45562</v>
      </c>
      <c r="T637" s="515">
        <v>45565</v>
      </c>
      <c r="U637" s="515">
        <v>45563</v>
      </c>
      <c r="V637" s="515">
        <v>45566</v>
      </c>
      <c r="W637" s="511" t="s">
        <v>218</v>
      </c>
      <c r="X637" s="544">
        <v>24600000</v>
      </c>
      <c r="Y637" s="544">
        <v>8200000</v>
      </c>
      <c r="Z637" s="515">
        <v>45657</v>
      </c>
      <c r="AA637" s="511"/>
      <c r="AB637" s="511"/>
      <c r="AC637" s="511" t="s">
        <v>105</v>
      </c>
      <c r="AD637" s="511" t="s">
        <v>9264</v>
      </c>
      <c r="AE637" s="545" t="s">
        <v>11906</v>
      </c>
      <c r="AF637" s="511" t="s">
        <v>92</v>
      </c>
      <c r="AG637" s="511" t="s">
        <v>10378</v>
      </c>
      <c r="AH637" s="511">
        <v>1952</v>
      </c>
      <c r="AI637" s="513" t="s">
        <v>11125</v>
      </c>
      <c r="AJ637" s="511" t="s">
        <v>62</v>
      </c>
      <c r="AK637" s="511" t="s">
        <v>11907</v>
      </c>
      <c r="AL637" s="515">
        <v>45553</v>
      </c>
      <c r="AM637" s="511" t="s">
        <v>11908</v>
      </c>
      <c r="AN637" s="515">
        <v>45565</v>
      </c>
      <c r="AO637" s="511"/>
      <c r="AP637" s="511"/>
      <c r="AQ637" s="511"/>
      <c r="AR637" s="511">
        <v>117523</v>
      </c>
      <c r="AS637" s="511" t="s">
        <v>10386</v>
      </c>
      <c r="AT637" s="511"/>
      <c r="AU637" s="511"/>
      <c r="AV637" s="511"/>
      <c r="AW637" s="511"/>
      <c r="AX637" s="511"/>
      <c r="AY637" s="511"/>
      <c r="AZ637" s="511"/>
      <c r="BA637" s="511"/>
      <c r="BB637" s="511"/>
      <c r="BC637" s="511"/>
      <c r="BD637" s="511"/>
      <c r="BE637" s="511"/>
      <c r="BF637" s="511"/>
      <c r="BG637" s="511"/>
      <c r="BH637" s="511"/>
      <c r="BI637" s="511"/>
      <c r="BJ637" s="511"/>
      <c r="BK637" s="511"/>
      <c r="BL637" s="511"/>
      <c r="BM637" s="511"/>
      <c r="BN637" s="511"/>
      <c r="BO637" s="525"/>
      <c r="BP637" s="525"/>
      <c r="BQ637" s="533"/>
    </row>
    <row r="638" spans="1:69" s="391" customFormat="1" x14ac:dyDescent="0.25">
      <c r="A638" s="532">
        <v>639</v>
      </c>
      <c r="B638" s="511" t="s">
        <v>9609</v>
      </c>
      <c r="C638" s="511" t="s">
        <v>9609</v>
      </c>
      <c r="D638" s="520" t="s">
        <v>60</v>
      </c>
      <c r="E638" s="511" t="s">
        <v>11700</v>
      </c>
      <c r="F638" s="511">
        <v>1</v>
      </c>
      <c r="G638" s="511" t="s">
        <v>11909</v>
      </c>
      <c r="H638" s="511">
        <v>80212092</v>
      </c>
      <c r="I638" s="511" t="s">
        <v>62</v>
      </c>
      <c r="J638" s="511" t="s">
        <v>11910</v>
      </c>
      <c r="K638" s="515">
        <v>30644</v>
      </c>
      <c r="L638" s="511" t="s">
        <v>11911</v>
      </c>
      <c r="M638" s="511">
        <v>3007375749</v>
      </c>
      <c r="N638" s="543" t="s">
        <v>11912</v>
      </c>
      <c r="O638" s="511" t="s">
        <v>11913</v>
      </c>
      <c r="P638" s="515">
        <v>45568</v>
      </c>
      <c r="Q638" s="511" t="s">
        <v>11696</v>
      </c>
      <c r="R638" s="511" t="s">
        <v>11914</v>
      </c>
      <c r="S638" s="515">
        <v>45569</v>
      </c>
      <c r="T638" s="515">
        <v>45569</v>
      </c>
      <c r="U638" s="515">
        <v>45571</v>
      </c>
      <c r="V638" s="515">
        <v>45572</v>
      </c>
      <c r="W638" s="511" t="s">
        <v>218</v>
      </c>
      <c r="X638" s="544">
        <v>13500000</v>
      </c>
      <c r="Y638" s="544">
        <v>4500000</v>
      </c>
      <c r="Z638" s="515">
        <v>45657</v>
      </c>
      <c r="AA638" s="511"/>
      <c r="AB638" s="511"/>
      <c r="AC638" s="511" t="s">
        <v>105</v>
      </c>
      <c r="AD638" s="511" t="s">
        <v>11507</v>
      </c>
      <c r="AE638" s="545" t="s">
        <v>11915</v>
      </c>
      <c r="AF638" s="511" t="s">
        <v>92</v>
      </c>
      <c r="AG638" s="511" t="s">
        <v>6464</v>
      </c>
      <c r="AH638" s="511">
        <v>1949</v>
      </c>
      <c r="AI638" s="513" t="s">
        <v>11125</v>
      </c>
      <c r="AJ638" s="511" t="s">
        <v>62</v>
      </c>
      <c r="AK638" s="511" t="s">
        <v>11916</v>
      </c>
      <c r="AL638" s="515">
        <v>45553</v>
      </c>
      <c r="AM638" s="511" t="s">
        <v>11917</v>
      </c>
      <c r="AN638" s="515">
        <v>45572</v>
      </c>
      <c r="AO638" s="511"/>
      <c r="AP638" s="511"/>
      <c r="AQ638" s="511"/>
      <c r="AR638" s="511">
        <v>116319</v>
      </c>
      <c r="AS638" s="511" t="s">
        <v>10386</v>
      </c>
      <c r="AT638" s="511"/>
      <c r="AU638" s="511"/>
      <c r="AV638" s="511"/>
      <c r="AW638" s="511"/>
      <c r="AX638" s="511"/>
      <c r="AY638" s="511"/>
      <c r="AZ638" s="511"/>
      <c r="BA638" s="511"/>
      <c r="BB638" s="511"/>
      <c r="BC638" s="511"/>
      <c r="BD638" s="511"/>
      <c r="BE638" s="511"/>
      <c r="BF638" s="511"/>
      <c r="BG638" s="511"/>
      <c r="BH638" s="511"/>
      <c r="BI638" s="511"/>
      <c r="BJ638" s="511"/>
      <c r="BK638" s="511"/>
      <c r="BL638" s="511"/>
      <c r="BM638" s="511"/>
      <c r="BN638" s="511"/>
      <c r="BO638" s="525"/>
      <c r="BP638" s="525"/>
      <c r="BQ638" s="533"/>
    </row>
    <row r="639" spans="1:69" s="391" customFormat="1" x14ac:dyDescent="0.25">
      <c r="A639" s="532">
        <v>640</v>
      </c>
      <c r="B639" s="511" t="s">
        <v>9614</v>
      </c>
      <c r="C639" s="511" t="s">
        <v>9614</v>
      </c>
      <c r="D639" s="520" t="s">
        <v>60</v>
      </c>
      <c r="E639" s="511" t="s">
        <v>6038</v>
      </c>
      <c r="F639" s="511">
        <v>1</v>
      </c>
      <c r="G639" s="511" t="s">
        <v>8705</v>
      </c>
      <c r="H639" s="511">
        <v>1020754067</v>
      </c>
      <c r="I639" s="511" t="s">
        <v>62</v>
      </c>
      <c r="J639" s="511" t="s">
        <v>1317</v>
      </c>
      <c r="K639" s="515">
        <v>33065</v>
      </c>
      <c r="L639" s="511" t="s">
        <v>11918</v>
      </c>
      <c r="M639" s="511">
        <v>3192297244</v>
      </c>
      <c r="N639" s="543" t="s">
        <v>11919</v>
      </c>
      <c r="O639" s="511" t="s">
        <v>11920</v>
      </c>
      <c r="P639" s="515">
        <v>45568</v>
      </c>
      <c r="Q639" s="511" t="s">
        <v>297</v>
      </c>
      <c r="R639" s="511" t="s">
        <v>11921</v>
      </c>
      <c r="S639" s="515">
        <v>45569</v>
      </c>
      <c r="T639" s="515">
        <v>45572</v>
      </c>
      <c r="U639" s="515">
        <v>45570</v>
      </c>
      <c r="V639" s="515">
        <v>45572</v>
      </c>
      <c r="W639" s="511" t="s">
        <v>11704</v>
      </c>
      <c r="X639" s="544">
        <v>19250000</v>
      </c>
      <c r="Y639" s="544">
        <v>5500000</v>
      </c>
      <c r="Z639" s="515">
        <v>45657</v>
      </c>
      <c r="AA639" s="511"/>
      <c r="AB639" s="511"/>
      <c r="AC639" s="511" t="s">
        <v>105</v>
      </c>
      <c r="AD639" s="511" t="s">
        <v>11922</v>
      </c>
      <c r="AE639" s="545" t="s">
        <v>11923</v>
      </c>
      <c r="AF639" s="511" t="s">
        <v>11813</v>
      </c>
      <c r="AG639" s="511" t="s">
        <v>10378</v>
      </c>
      <c r="AH639" s="511">
        <v>1952</v>
      </c>
      <c r="AI639" s="513" t="s">
        <v>11125</v>
      </c>
      <c r="AJ639" s="511" t="s">
        <v>62</v>
      </c>
      <c r="AK639" s="511"/>
      <c r="AL639" s="511"/>
      <c r="AM639" s="511" t="s">
        <v>11924</v>
      </c>
      <c r="AN639" s="515">
        <v>45572</v>
      </c>
      <c r="AO639" s="511"/>
      <c r="AP639" s="511"/>
      <c r="AQ639" s="511"/>
      <c r="AR639" s="511"/>
      <c r="AS639" s="511" t="s">
        <v>11887</v>
      </c>
      <c r="AT639" s="511"/>
      <c r="AU639" s="511"/>
      <c r="AV639" s="511"/>
      <c r="AW639" s="511"/>
      <c r="AX639" s="511"/>
      <c r="AY639" s="511"/>
      <c r="AZ639" s="511"/>
      <c r="BA639" s="511"/>
      <c r="BB639" s="511"/>
      <c r="BC639" s="511"/>
      <c r="BD639" s="511"/>
      <c r="BE639" s="511"/>
      <c r="BF639" s="511"/>
      <c r="BG639" s="511"/>
      <c r="BH639" s="511"/>
      <c r="BI639" s="511"/>
      <c r="BJ639" s="511"/>
      <c r="BK639" s="511"/>
      <c r="BL639" s="511"/>
      <c r="BM639" s="511"/>
      <c r="BN639" s="511"/>
      <c r="BO639" s="525"/>
      <c r="BP639" s="525"/>
      <c r="BQ639" s="533"/>
    </row>
    <row r="640" spans="1:69" s="391" customFormat="1" x14ac:dyDescent="0.25">
      <c r="A640" s="532">
        <v>641</v>
      </c>
      <c r="B640" s="511" t="s">
        <v>9612</v>
      </c>
      <c r="C640" s="511" t="s">
        <v>9612</v>
      </c>
      <c r="D640" s="520" t="s">
        <v>60</v>
      </c>
      <c r="E640" s="511" t="s">
        <v>6038</v>
      </c>
      <c r="F640" s="511">
        <v>1</v>
      </c>
      <c r="G640" s="511" t="s">
        <v>11925</v>
      </c>
      <c r="H640" s="511">
        <v>80143120</v>
      </c>
      <c r="I640" s="511" t="s">
        <v>62</v>
      </c>
      <c r="J640" s="511"/>
      <c r="K640" s="511"/>
      <c r="L640" s="511" t="s">
        <v>2808</v>
      </c>
      <c r="M640" s="511">
        <v>3205751365</v>
      </c>
      <c r="N640" s="511" t="s">
        <v>2809</v>
      </c>
      <c r="O640" s="511" t="s">
        <v>11926</v>
      </c>
      <c r="P640" s="515">
        <v>45565</v>
      </c>
      <c r="Q640" s="511" t="s">
        <v>11696</v>
      </c>
      <c r="R640" s="511" t="s">
        <v>11927</v>
      </c>
      <c r="S640" s="515">
        <v>45566</v>
      </c>
      <c r="T640" s="515">
        <v>45566</v>
      </c>
      <c r="U640" s="515">
        <v>45564</v>
      </c>
      <c r="V640" s="515">
        <v>45566</v>
      </c>
      <c r="W640" s="511" t="s">
        <v>218</v>
      </c>
      <c r="X640" s="544">
        <v>17100000</v>
      </c>
      <c r="Y640" s="544">
        <v>5700000</v>
      </c>
      <c r="Z640" s="515">
        <v>45657</v>
      </c>
      <c r="AA640" s="511"/>
      <c r="AB640" s="511"/>
      <c r="AC640" s="511" t="s">
        <v>105</v>
      </c>
      <c r="AD640" s="511" t="s">
        <v>11059</v>
      </c>
      <c r="AE640" s="545" t="s">
        <v>11928</v>
      </c>
      <c r="AF640" s="511" t="s">
        <v>92</v>
      </c>
      <c r="AG640" s="511" t="s">
        <v>10378</v>
      </c>
      <c r="AH640" s="511">
        <v>1952</v>
      </c>
      <c r="AI640" s="513" t="s">
        <v>11125</v>
      </c>
      <c r="AJ640" s="511" t="s">
        <v>62</v>
      </c>
      <c r="AK640" s="511" t="s">
        <v>10189</v>
      </c>
      <c r="AL640" s="515">
        <v>45559</v>
      </c>
      <c r="AM640" s="511" t="s">
        <v>10190</v>
      </c>
      <c r="AN640" s="515">
        <v>45565</v>
      </c>
      <c r="AO640" s="511"/>
      <c r="AP640" s="511"/>
      <c r="AQ640" s="511"/>
      <c r="AR640" s="511">
        <v>117514</v>
      </c>
      <c r="AS640" s="511" t="s">
        <v>11929</v>
      </c>
      <c r="AT640" s="511"/>
      <c r="AU640" s="511"/>
      <c r="AV640" s="511"/>
      <c r="AW640" s="511"/>
      <c r="AX640" s="511"/>
      <c r="AY640" s="511"/>
      <c r="AZ640" s="511"/>
      <c r="BA640" s="511"/>
      <c r="BB640" s="511"/>
      <c r="BC640" s="511"/>
      <c r="BD640" s="511"/>
      <c r="BE640" s="511"/>
      <c r="BF640" s="511"/>
      <c r="BG640" s="511"/>
      <c r="BH640" s="511"/>
      <c r="BI640" s="511"/>
      <c r="BJ640" s="511"/>
      <c r="BK640" s="511"/>
      <c r="BL640" s="511"/>
      <c r="BM640" s="511"/>
      <c r="BN640" s="511"/>
      <c r="BO640" s="525"/>
      <c r="BP640" s="525"/>
      <c r="BQ640" s="533"/>
    </row>
    <row r="641" spans="1:69" s="391" customFormat="1" x14ac:dyDescent="0.25">
      <c r="A641" s="532">
        <v>642</v>
      </c>
      <c r="B641" s="511" t="s">
        <v>9617</v>
      </c>
      <c r="C641" s="511" t="s">
        <v>9617</v>
      </c>
      <c r="D641" s="520" t="s">
        <v>60</v>
      </c>
      <c r="E641" s="511" t="s">
        <v>6038</v>
      </c>
      <c r="F641" s="511">
        <v>1</v>
      </c>
      <c r="G641" s="511" t="s">
        <v>11930</v>
      </c>
      <c r="H641" s="511">
        <v>1032379593</v>
      </c>
      <c r="I641" s="511" t="s">
        <v>62</v>
      </c>
      <c r="J641" s="511" t="s">
        <v>129</v>
      </c>
      <c r="K641" s="515">
        <v>31648</v>
      </c>
      <c r="L641" s="511" t="s">
        <v>11931</v>
      </c>
      <c r="M641" s="511" t="s">
        <v>11932</v>
      </c>
      <c r="N641" s="543" t="s">
        <v>10576</v>
      </c>
      <c r="O641" s="511" t="s">
        <v>11933</v>
      </c>
      <c r="P641" s="515">
        <v>45568</v>
      </c>
      <c r="Q641" s="511" t="s">
        <v>11696</v>
      </c>
      <c r="R641" s="511" t="s">
        <v>11934</v>
      </c>
      <c r="S641" s="515">
        <v>45569</v>
      </c>
      <c r="T641" s="515">
        <v>45569</v>
      </c>
      <c r="U641" s="515">
        <v>45569</v>
      </c>
      <c r="V641" s="515">
        <v>45569</v>
      </c>
      <c r="W641" s="511" t="s">
        <v>218</v>
      </c>
      <c r="X641" s="544">
        <v>24000000</v>
      </c>
      <c r="Y641" s="544">
        <v>8000000</v>
      </c>
      <c r="Z641" s="515">
        <v>45657</v>
      </c>
      <c r="AA641" s="511"/>
      <c r="AB641" s="511"/>
      <c r="AC641" s="511" t="s">
        <v>105</v>
      </c>
      <c r="AD641" s="511" t="s">
        <v>9264</v>
      </c>
      <c r="AE641" s="545" t="s">
        <v>11855</v>
      </c>
      <c r="AF641" s="511" t="s">
        <v>92</v>
      </c>
      <c r="AG641" s="511" t="s">
        <v>10378</v>
      </c>
      <c r="AH641" s="511">
        <v>1952</v>
      </c>
      <c r="AI641" s="513" t="s">
        <v>11125</v>
      </c>
      <c r="AJ641" s="511" t="s">
        <v>62</v>
      </c>
      <c r="AK641" s="511"/>
      <c r="AL641" s="511"/>
      <c r="AM641" s="511" t="s">
        <v>11935</v>
      </c>
      <c r="AN641" s="515">
        <v>45569</v>
      </c>
      <c r="AO641" s="511"/>
      <c r="AP641" s="511"/>
      <c r="AQ641" s="511"/>
      <c r="AR641" s="511"/>
      <c r="AS641" s="511" t="s">
        <v>11887</v>
      </c>
      <c r="AT641" s="511"/>
      <c r="AU641" s="511"/>
      <c r="AV641" s="511"/>
      <c r="AW641" s="511"/>
      <c r="AX641" s="511"/>
      <c r="AY641" s="511"/>
      <c r="AZ641" s="511"/>
      <c r="BA641" s="511"/>
      <c r="BB641" s="511"/>
      <c r="BC641" s="511"/>
      <c r="BD641" s="511"/>
      <c r="BE641" s="511"/>
      <c r="BF641" s="511"/>
      <c r="BG641" s="511"/>
      <c r="BH641" s="511"/>
      <c r="BI641" s="511"/>
      <c r="BJ641" s="511"/>
      <c r="BK641" s="511"/>
      <c r="BL641" s="511"/>
      <c r="BM641" s="511"/>
      <c r="BN641" s="511"/>
      <c r="BO641" s="525"/>
      <c r="BP641" s="525"/>
      <c r="BQ641" s="533"/>
    </row>
    <row r="642" spans="1:69" s="391" customFormat="1" x14ac:dyDescent="0.25">
      <c r="A642" s="532">
        <v>643</v>
      </c>
      <c r="B642" s="511" t="s">
        <v>9618</v>
      </c>
      <c r="C642" s="511" t="s">
        <v>9618</v>
      </c>
      <c r="D642" s="520" t="s">
        <v>60</v>
      </c>
      <c r="E642" s="511" t="s">
        <v>6038</v>
      </c>
      <c r="F642" s="511">
        <v>1</v>
      </c>
      <c r="G642" s="511" t="s">
        <v>11936</v>
      </c>
      <c r="H642" s="511">
        <v>72254479</v>
      </c>
      <c r="I642" s="511" t="s">
        <v>62</v>
      </c>
      <c r="J642" s="511" t="s">
        <v>11937</v>
      </c>
      <c r="K642" s="515">
        <v>29493</v>
      </c>
      <c r="L642" s="511" t="s">
        <v>11938</v>
      </c>
      <c r="M642" s="511">
        <v>3505256570</v>
      </c>
      <c r="N642" s="543" t="s">
        <v>738</v>
      </c>
      <c r="O642" s="511" t="s">
        <v>11939</v>
      </c>
      <c r="P642" s="515">
        <v>45567</v>
      </c>
      <c r="Q642" s="511" t="s">
        <v>11075</v>
      </c>
      <c r="R642" s="511" t="s">
        <v>11940</v>
      </c>
      <c r="S642" s="515">
        <v>45567</v>
      </c>
      <c r="T642" s="515">
        <v>45572</v>
      </c>
      <c r="U642" s="515">
        <v>45569</v>
      </c>
      <c r="V642" s="515">
        <v>45572</v>
      </c>
      <c r="W642" s="511" t="s">
        <v>11704</v>
      </c>
      <c r="X642" s="544">
        <v>19250000</v>
      </c>
      <c r="Y642" s="544">
        <v>5500000</v>
      </c>
      <c r="Z642" s="515">
        <v>45657</v>
      </c>
      <c r="AA642" s="511"/>
      <c r="AB642" s="511"/>
      <c r="AC642" s="511" t="s">
        <v>105</v>
      </c>
      <c r="AD642" s="511" t="s">
        <v>9451</v>
      </c>
      <c r="AE642" s="545" t="s">
        <v>11894</v>
      </c>
      <c r="AF642" s="511" t="s">
        <v>11813</v>
      </c>
      <c r="AG642" s="511" t="s">
        <v>8174</v>
      </c>
      <c r="AH642" s="511">
        <v>1992</v>
      </c>
      <c r="AI642" s="513" t="s">
        <v>11125</v>
      </c>
      <c r="AJ642" s="511" t="s">
        <v>62</v>
      </c>
      <c r="AK642" s="511" t="s">
        <v>11941</v>
      </c>
      <c r="AL642" s="515">
        <v>45541</v>
      </c>
      <c r="AM642" s="511" t="s">
        <v>11942</v>
      </c>
      <c r="AN642" s="515">
        <v>45567</v>
      </c>
      <c r="AO642" s="511"/>
      <c r="AP642" s="511"/>
      <c r="AQ642" s="511"/>
      <c r="AR642" s="511">
        <v>115414</v>
      </c>
      <c r="AS642" s="511" t="s">
        <v>10386</v>
      </c>
      <c r="AT642" s="511"/>
      <c r="AU642" s="511"/>
      <c r="AV642" s="511"/>
      <c r="AW642" s="511"/>
      <c r="AX642" s="511"/>
      <c r="AY642" s="511"/>
      <c r="AZ642" s="511"/>
      <c r="BA642" s="511"/>
      <c r="BB642" s="511"/>
      <c r="BC642" s="511"/>
      <c r="BD642" s="511"/>
      <c r="BE642" s="511"/>
      <c r="BF642" s="511"/>
      <c r="BG642" s="511"/>
      <c r="BH642" s="511"/>
      <c r="BI642" s="511"/>
      <c r="BJ642" s="511"/>
      <c r="BK642" s="511"/>
      <c r="BL642" s="511"/>
      <c r="BM642" s="511"/>
      <c r="BN642" s="511"/>
      <c r="BO642" s="525"/>
      <c r="BP642" s="525"/>
      <c r="BQ642" s="533"/>
    </row>
    <row r="643" spans="1:69" s="391" customFormat="1" x14ac:dyDescent="0.25">
      <c r="A643" s="532">
        <v>644</v>
      </c>
      <c r="B643" s="511" t="s">
        <v>9611</v>
      </c>
      <c r="C643" s="511" t="s">
        <v>9611</v>
      </c>
      <c r="D643" s="520" t="s">
        <v>60</v>
      </c>
      <c r="E643" s="511" t="s">
        <v>11700</v>
      </c>
      <c r="F643" s="511">
        <v>1</v>
      </c>
      <c r="G643" s="511" t="s">
        <v>9714</v>
      </c>
      <c r="H643" s="511">
        <v>1020829363</v>
      </c>
      <c r="I643" s="511" t="s">
        <v>62</v>
      </c>
      <c r="J643" s="511" t="s">
        <v>116</v>
      </c>
      <c r="K643" s="515">
        <v>35771</v>
      </c>
      <c r="L643" s="511" t="s">
        <v>11943</v>
      </c>
      <c r="M643" s="511">
        <v>3132868678</v>
      </c>
      <c r="N643" s="543" t="s">
        <v>10563</v>
      </c>
      <c r="O643" s="511" t="s">
        <v>11944</v>
      </c>
      <c r="P643" s="515">
        <v>45568</v>
      </c>
      <c r="Q643" s="511" t="s">
        <v>11696</v>
      </c>
      <c r="R643" s="511" t="s">
        <v>11945</v>
      </c>
      <c r="S643" s="515">
        <v>45570</v>
      </c>
      <c r="T643" s="515">
        <v>45572</v>
      </c>
      <c r="U643" s="515">
        <v>45568</v>
      </c>
      <c r="V643" s="515">
        <v>45572</v>
      </c>
      <c r="W643" s="511" t="s">
        <v>11704</v>
      </c>
      <c r="X643" s="544">
        <v>10090500</v>
      </c>
      <c r="Y643" s="544">
        <v>2883000</v>
      </c>
      <c r="Z643" s="515">
        <v>45657</v>
      </c>
      <c r="AA643" s="511"/>
      <c r="AB643" s="511"/>
      <c r="AC643" s="511" t="s">
        <v>105</v>
      </c>
      <c r="AD643" s="511"/>
      <c r="AE643" s="545"/>
      <c r="AF643" s="511" t="s">
        <v>11813</v>
      </c>
      <c r="AG643" s="511" t="s">
        <v>6125</v>
      </c>
      <c r="AH643" s="511">
        <v>1948</v>
      </c>
      <c r="AI643" s="513" t="s">
        <v>11125</v>
      </c>
      <c r="AJ643" s="511" t="s">
        <v>62</v>
      </c>
      <c r="AK643" s="511" t="s">
        <v>11946</v>
      </c>
      <c r="AL643" s="515">
        <v>45541</v>
      </c>
      <c r="AM643" s="511" t="s">
        <v>11947</v>
      </c>
      <c r="AN643" s="515">
        <v>45567</v>
      </c>
      <c r="AO643" s="511"/>
      <c r="AP643" s="511"/>
      <c r="AQ643" s="511"/>
      <c r="AR643" s="511">
        <v>116181</v>
      </c>
      <c r="AS643" s="511" t="s">
        <v>11948</v>
      </c>
      <c r="AT643" s="511"/>
      <c r="AU643" s="511"/>
      <c r="AV643" s="511"/>
      <c r="AW643" s="511"/>
      <c r="AX643" s="511"/>
      <c r="AY643" s="511"/>
      <c r="AZ643" s="511"/>
      <c r="BA643" s="511"/>
      <c r="BB643" s="511"/>
      <c r="BC643" s="511"/>
      <c r="BD643" s="511"/>
      <c r="BE643" s="511"/>
      <c r="BF643" s="511"/>
      <c r="BG643" s="511"/>
      <c r="BH643" s="511"/>
      <c r="BI643" s="511"/>
      <c r="BJ643" s="511"/>
      <c r="BK643" s="511"/>
      <c r="BL643" s="511"/>
      <c r="BM643" s="511"/>
      <c r="BN643" s="511"/>
      <c r="BO643" s="525"/>
      <c r="BP643" s="525"/>
      <c r="BQ643" s="533"/>
    </row>
    <row r="644" spans="1:69" s="391" customFormat="1" x14ac:dyDescent="0.25">
      <c r="A644" s="532">
        <v>645</v>
      </c>
      <c r="B644" s="511" t="s">
        <v>9430</v>
      </c>
      <c r="C644" s="511" t="s">
        <v>9430</v>
      </c>
      <c r="D644" s="520" t="s">
        <v>60</v>
      </c>
      <c r="E644" s="511" t="s">
        <v>11700</v>
      </c>
      <c r="F644" s="511">
        <v>1</v>
      </c>
      <c r="G644" s="511" t="s">
        <v>6296</v>
      </c>
      <c r="H644" s="511">
        <v>80421812</v>
      </c>
      <c r="I644" s="511" t="s">
        <v>62</v>
      </c>
      <c r="J644" s="511" t="s">
        <v>11949</v>
      </c>
      <c r="K644" s="515">
        <v>26118</v>
      </c>
      <c r="L644" s="511" t="s">
        <v>11950</v>
      </c>
      <c r="M644" s="511">
        <v>3004613322</v>
      </c>
      <c r="N644" s="543" t="s">
        <v>11951</v>
      </c>
      <c r="O644" s="511" t="s">
        <v>11952</v>
      </c>
      <c r="P644" s="515">
        <v>45559</v>
      </c>
      <c r="Q644" s="511" t="s">
        <v>11696</v>
      </c>
      <c r="R644" s="511" t="s">
        <v>11953</v>
      </c>
      <c r="S644" s="515">
        <v>45560</v>
      </c>
      <c r="T644" s="515">
        <v>45561</v>
      </c>
      <c r="U644" s="515">
        <v>45561</v>
      </c>
      <c r="V644" s="515">
        <v>45561</v>
      </c>
      <c r="W644" s="511" t="s">
        <v>11704</v>
      </c>
      <c r="X644" s="544">
        <v>10090500</v>
      </c>
      <c r="Y644" s="544">
        <v>2883000</v>
      </c>
      <c r="Z644" s="515">
        <v>45657</v>
      </c>
      <c r="AA644" s="511"/>
      <c r="AB644" s="511"/>
      <c r="AC644" s="511" t="s">
        <v>105</v>
      </c>
      <c r="AD644" s="511" t="s">
        <v>10925</v>
      </c>
      <c r="AE644" s="545" t="s">
        <v>11954</v>
      </c>
      <c r="AF644" s="511" t="s">
        <v>11813</v>
      </c>
      <c r="AG644" s="511" t="s">
        <v>6125</v>
      </c>
      <c r="AH644" s="511">
        <v>1948</v>
      </c>
      <c r="AI644" s="513" t="s">
        <v>11125</v>
      </c>
      <c r="AJ644" s="511" t="s">
        <v>62</v>
      </c>
      <c r="AK644" s="511" t="s">
        <v>11955</v>
      </c>
      <c r="AL644" s="515">
        <v>45541</v>
      </c>
      <c r="AM644" s="511" t="s">
        <v>11956</v>
      </c>
      <c r="AN644" s="515">
        <v>45561</v>
      </c>
      <c r="AO644" s="511"/>
      <c r="AP644" s="511"/>
      <c r="AQ644" s="511"/>
      <c r="AR644" s="511">
        <v>116185</v>
      </c>
      <c r="AS644" s="511" t="s">
        <v>11948</v>
      </c>
      <c r="AT644" s="511"/>
      <c r="AU644" s="511"/>
      <c r="AV644" s="511"/>
      <c r="AW644" s="511"/>
      <c r="AX644" s="511"/>
      <c r="AY644" s="511"/>
      <c r="AZ644" s="511"/>
      <c r="BA644" s="511"/>
      <c r="BB644" s="511"/>
      <c r="BC644" s="511"/>
      <c r="BD644" s="511"/>
      <c r="BE644" s="511"/>
      <c r="BF644" s="511"/>
      <c r="BG644" s="511"/>
      <c r="BH644" s="511"/>
      <c r="BI644" s="511"/>
      <c r="BJ644" s="511"/>
      <c r="BK644" s="511"/>
      <c r="BL644" s="511"/>
      <c r="BM644" s="511"/>
      <c r="BN644" s="511"/>
      <c r="BO644" s="525"/>
      <c r="BP644" s="525"/>
      <c r="BQ644" s="533"/>
    </row>
    <row r="645" spans="1:69" s="391" customFormat="1" x14ac:dyDescent="0.25">
      <c r="A645" s="532">
        <v>646</v>
      </c>
      <c r="B645" s="511" t="s">
        <v>9427</v>
      </c>
      <c r="C645" s="511" t="s">
        <v>9427</v>
      </c>
      <c r="D645" s="520" t="s">
        <v>60</v>
      </c>
      <c r="E645" s="511" t="s">
        <v>11700</v>
      </c>
      <c r="F645" s="511">
        <v>1</v>
      </c>
      <c r="G645" s="511" t="s">
        <v>2451</v>
      </c>
      <c r="H645" s="511">
        <v>80419552</v>
      </c>
      <c r="I645" s="511" t="s">
        <v>62</v>
      </c>
      <c r="J645" s="511" t="s">
        <v>894</v>
      </c>
      <c r="K645" s="515">
        <v>25809</v>
      </c>
      <c r="L645" s="511" t="s">
        <v>2452</v>
      </c>
      <c r="M645" s="511">
        <v>304508301</v>
      </c>
      <c r="N645" s="543" t="s">
        <v>11957</v>
      </c>
      <c r="O645" s="511" t="s">
        <v>11952</v>
      </c>
      <c r="P645" s="515">
        <v>45560</v>
      </c>
      <c r="Q645" s="511" t="s">
        <v>11696</v>
      </c>
      <c r="R645" s="511" t="s">
        <v>11958</v>
      </c>
      <c r="S645" s="515">
        <v>45561</v>
      </c>
      <c r="T645" s="515">
        <v>45561</v>
      </c>
      <c r="U645" s="515">
        <v>45561</v>
      </c>
      <c r="V645" s="515">
        <v>45561</v>
      </c>
      <c r="W645" s="511" t="s">
        <v>11704</v>
      </c>
      <c r="X645" s="544">
        <v>10090500</v>
      </c>
      <c r="Y645" s="544">
        <v>2883000</v>
      </c>
      <c r="Z645" s="515">
        <v>45657</v>
      </c>
      <c r="AA645" s="511"/>
      <c r="AB645" s="511"/>
      <c r="AC645" s="511" t="s">
        <v>105</v>
      </c>
      <c r="AD645" s="511" t="s">
        <v>10925</v>
      </c>
      <c r="AE645" s="545" t="s">
        <v>11954</v>
      </c>
      <c r="AF645" s="511" t="s">
        <v>11813</v>
      </c>
      <c r="AG645" s="511" t="s">
        <v>6125</v>
      </c>
      <c r="AH645" s="511">
        <v>1948</v>
      </c>
      <c r="AI645" s="513" t="s">
        <v>11125</v>
      </c>
      <c r="AJ645" s="511" t="s">
        <v>62</v>
      </c>
      <c r="AK645" s="511" t="s">
        <v>11959</v>
      </c>
      <c r="AL645" s="515">
        <v>45541</v>
      </c>
      <c r="AM645" s="511" t="s">
        <v>11960</v>
      </c>
      <c r="AN645" s="515">
        <v>45561</v>
      </c>
      <c r="AO645" s="511"/>
      <c r="AP645" s="511"/>
      <c r="AQ645" s="511"/>
      <c r="AR645" s="511">
        <v>116179</v>
      </c>
      <c r="AS645" s="511" t="s">
        <v>11948</v>
      </c>
      <c r="AT645" s="511"/>
      <c r="AU645" s="511"/>
      <c r="AV645" s="511"/>
      <c r="AW645" s="511"/>
      <c r="AX645" s="511"/>
      <c r="AY645" s="511"/>
      <c r="AZ645" s="511"/>
      <c r="BA645" s="511"/>
      <c r="BB645" s="511"/>
      <c r="BC645" s="511"/>
      <c r="BD645" s="511"/>
      <c r="BE645" s="511"/>
      <c r="BF645" s="511"/>
      <c r="BG645" s="511"/>
      <c r="BH645" s="511"/>
      <c r="BI645" s="511"/>
      <c r="BJ645" s="511"/>
      <c r="BK645" s="511"/>
      <c r="BL645" s="511"/>
      <c r="BM645" s="511"/>
      <c r="BN645" s="511"/>
      <c r="BO645" s="525"/>
      <c r="BP645" s="525"/>
      <c r="BQ645" s="533"/>
    </row>
    <row r="646" spans="1:69" s="391" customFormat="1" x14ac:dyDescent="0.25">
      <c r="A646" s="532">
        <v>647</v>
      </c>
      <c r="B646" s="511" t="s">
        <v>9428</v>
      </c>
      <c r="C646" s="511" t="s">
        <v>9428</v>
      </c>
      <c r="D646" s="520" t="s">
        <v>60</v>
      </c>
      <c r="E646" s="511" t="s">
        <v>11700</v>
      </c>
      <c r="F646" s="511">
        <v>1</v>
      </c>
      <c r="G646" s="511" t="s">
        <v>11961</v>
      </c>
      <c r="H646" s="511">
        <v>53032910</v>
      </c>
      <c r="I646" s="511" t="s">
        <v>62</v>
      </c>
      <c r="J646" s="511" t="s">
        <v>11962</v>
      </c>
      <c r="K646" s="515">
        <v>31447</v>
      </c>
      <c r="L646" s="511" t="s">
        <v>7408</v>
      </c>
      <c r="M646" s="511">
        <v>3233641677</v>
      </c>
      <c r="N646" s="543" t="s">
        <v>11963</v>
      </c>
      <c r="O646" s="511" t="s">
        <v>11952</v>
      </c>
      <c r="P646" s="515">
        <v>45559</v>
      </c>
      <c r="Q646" s="511" t="s">
        <v>11696</v>
      </c>
      <c r="R646" s="511" t="s">
        <v>11964</v>
      </c>
      <c r="S646" s="515">
        <v>45560</v>
      </c>
      <c r="T646" s="515">
        <v>45561</v>
      </c>
      <c r="U646" s="515">
        <v>45561</v>
      </c>
      <c r="V646" s="515">
        <v>45561</v>
      </c>
      <c r="W646" s="511" t="s">
        <v>11704</v>
      </c>
      <c r="X646" s="544">
        <v>10090500</v>
      </c>
      <c r="Y646" s="544">
        <v>2883000</v>
      </c>
      <c r="Z646" s="515">
        <v>45657</v>
      </c>
      <c r="AA646" s="511"/>
      <c r="AB646" s="511"/>
      <c r="AC646" s="511" t="s">
        <v>105</v>
      </c>
      <c r="AD646" s="511" t="s">
        <v>10925</v>
      </c>
      <c r="AE646" s="545" t="s">
        <v>11954</v>
      </c>
      <c r="AF646" s="511" t="s">
        <v>11813</v>
      </c>
      <c r="AG646" s="511" t="s">
        <v>6125</v>
      </c>
      <c r="AH646" s="511">
        <v>1948</v>
      </c>
      <c r="AI646" s="513" t="s">
        <v>11125</v>
      </c>
      <c r="AJ646" s="511" t="s">
        <v>62</v>
      </c>
      <c r="AK646" s="511" t="s">
        <v>11965</v>
      </c>
      <c r="AL646" s="515">
        <v>45541</v>
      </c>
      <c r="AM646" s="511" t="s">
        <v>11966</v>
      </c>
      <c r="AN646" s="515">
        <v>45561</v>
      </c>
      <c r="AO646" s="511"/>
      <c r="AP646" s="511"/>
      <c r="AQ646" s="511"/>
      <c r="AR646" s="511">
        <v>116180</v>
      </c>
      <c r="AS646" s="511" t="s">
        <v>11948</v>
      </c>
      <c r="AT646" s="511"/>
      <c r="AU646" s="511"/>
      <c r="AV646" s="511"/>
      <c r="AW646" s="511"/>
      <c r="AX646" s="511"/>
      <c r="AY646" s="511"/>
      <c r="AZ646" s="511"/>
      <c r="BA646" s="511"/>
      <c r="BB646" s="511"/>
      <c r="BC646" s="511"/>
      <c r="BD646" s="511"/>
      <c r="BE646" s="511"/>
      <c r="BF646" s="511"/>
      <c r="BG646" s="511"/>
      <c r="BH646" s="511"/>
      <c r="BI646" s="511"/>
      <c r="BJ646" s="511"/>
      <c r="BK646" s="511"/>
      <c r="BL646" s="511"/>
      <c r="BM646" s="511"/>
      <c r="BN646" s="511"/>
      <c r="BO646" s="525"/>
      <c r="BP646" s="525"/>
      <c r="BQ646" s="533"/>
    </row>
    <row r="647" spans="1:69" s="391" customFormat="1" x14ac:dyDescent="0.25">
      <c r="A647" s="532">
        <v>648</v>
      </c>
      <c r="B647" s="511" t="s">
        <v>9429</v>
      </c>
      <c r="C647" s="511" t="s">
        <v>9429</v>
      </c>
      <c r="D647" s="520" t="s">
        <v>60</v>
      </c>
      <c r="E647" s="511" t="s">
        <v>11700</v>
      </c>
      <c r="F647" s="511">
        <v>1</v>
      </c>
      <c r="G647" s="511" t="s">
        <v>11967</v>
      </c>
      <c r="H647" s="511">
        <v>1005026552</v>
      </c>
      <c r="I647" s="511" t="s">
        <v>62</v>
      </c>
      <c r="J647" s="511" t="s">
        <v>434</v>
      </c>
      <c r="K647" s="515">
        <v>36783</v>
      </c>
      <c r="L647" s="511" t="s">
        <v>11968</v>
      </c>
      <c r="M647" s="511">
        <v>3227276083</v>
      </c>
      <c r="N647" s="543" t="s">
        <v>6193</v>
      </c>
      <c r="O647" s="511" t="s">
        <v>11952</v>
      </c>
      <c r="P647" s="515">
        <v>45560</v>
      </c>
      <c r="Q647" s="511" t="s">
        <v>11696</v>
      </c>
      <c r="R647" s="511" t="s">
        <v>11969</v>
      </c>
      <c r="S647" s="515">
        <v>45561</v>
      </c>
      <c r="T647" s="515">
        <v>45561</v>
      </c>
      <c r="U647" s="515">
        <v>45561</v>
      </c>
      <c r="V647" s="515">
        <v>45561</v>
      </c>
      <c r="W647" s="511" t="s">
        <v>11704</v>
      </c>
      <c r="X647" s="544">
        <v>10090500</v>
      </c>
      <c r="Y647" s="544">
        <v>2883000</v>
      </c>
      <c r="Z647" s="515">
        <v>45657</v>
      </c>
      <c r="AA647" s="511"/>
      <c r="AB647" s="511"/>
      <c r="AC647" s="511" t="s">
        <v>105</v>
      </c>
      <c r="AD647" s="511" t="s">
        <v>10925</v>
      </c>
      <c r="AE647" s="545" t="s">
        <v>11954</v>
      </c>
      <c r="AF647" s="511" t="s">
        <v>11813</v>
      </c>
      <c r="AG647" s="511" t="s">
        <v>6125</v>
      </c>
      <c r="AH647" s="511">
        <v>1948</v>
      </c>
      <c r="AI647" s="513" t="s">
        <v>11125</v>
      </c>
      <c r="AJ647" s="511" t="s">
        <v>62</v>
      </c>
      <c r="AK647" s="511" t="s">
        <v>11970</v>
      </c>
      <c r="AL647" s="515">
        <v>45541</v>
      </c>
      <c r="AM647" s="511" t="s">
        <v>11971</v>
      </c>
      <c r="AN647" s="515">
        <v>45561</v>
      </c>
      <c r="AO647" s="511"/>
      <c r="AP647" s="511"/>
      <c r="AQ647" s="511"/>
      <c r="AR647" s="511">
        <v>116182</v>
      </c>
      <c r="AS647" s="511" t="s">
        <v>11948</v>
      </c>
      <c r="AT647" s="511"/>
      <c r="AU647" s="511"/>
      <c r="AV647" s="511"/>
      <c r="AW647" s="511"/>
      <c r="AX647" s="511"/>
      <c r="AY647" s="511"/>
      <c r="AZ647" s="511"/>
      <c r="BA647" s="511"/>
      <c r="BB647" s="511"/>
      <c r="BC647" s="511"/>
      <c r="BD647" s="511"/>
      <c r="BE647" s="511"/>
      <c r="BF647" s="511"/>
      <c r="BG647" s="511"/>
      <c r="BH647" s="511"/>
      <c r="BI647" s="511"/>
      <c r="BJ647" s="511"/>
      <c r="BK647" s="511"/>
      <c r="BL647" s="511"/>
      <c r="BM647" s="511"/>
      <c r="BN647" s="511"/>
      <c r="BO647" s="525"/>
      <c r="BP647" s="525"/>
      <c r="BQ647" s="533"/>
    </row>
    <row r="648" spans="1:69" s="391" customFormat="1" x14ac:dyDescent="0.25">
      <c r="A648" s="532">
        <v>649</v>
      </c>
      <c r="B648" s="511" t="s">
        <v>9431</v>
      </c>
      <c r="C648" s="511" t="s">
        <v>9431</v>
      </c>
      <c r="D648" s="520" t="s">
        <v>60</v>
      </c>
      <c r="E648" s="511" t="s">
        <v>11700</v>
      </c>
      <c r="F648" s="511">
        <v>1</v>
      </c>
      <c r="G648" s="511" t="s">
        <v>2308</v>
      </c>
      <c r="H648" s="511">
        <v>1020785938</v>
      </c>
      <c r="I648" s="511" t="s">
        <v>62</v>
      </c>
      <c r="J648" s="511" t="s">
        <v>11972</v>
      </c>
      <c r="K648" s="515">
        <v>34234</v>
      </c>
      <c r="L648" s="511" t="s">
        <v>11973</v>
      </c>
      <c r="M648" s="511">
        <v>3186767853</v>
      </c>
      <c r="N648" s="543" t="s">
        <v>2311</v>
      </c>
      <c r="O648" s="511" t="s">
        <v>11974</v>
      </c>
      <c r="P648" s="515">
        <v>45561</v>
      </c>
      <c r="Q648" s="511" t="s">
        <v>11696</v>
      </c>
      <c r="R648" s="511" t="s">
        <v>11975</v>
      </c>
      <c r="S648" s="515">
        <v>45561</v>
      </c>
      <c r="T648" s="515">
        <v>45561</v>
      </c>
      <c r="U648" s="515">
        <v>45562</v>
      </c>
      <c r="V648" s="515">
        <v>45561</v>
      </c>
      <c r="W648" s="511" t="s">
        <v>11704</v>
      </c>
      <c r="X648" s="544">
        <v>10090500</v>
      </c>
      <c r="Y648" s="544">
        <v>2883000</v>
      </c>
      <c r="Z648" s="515">
        <v>45657</v>
      </c>
      <c r="AA648" s="511"/>
      <c r="AB648" s="511"/>
      <c r="AC648" s="511" t="s">
        <v>105</v>
      </c>
      <c r="AD648" s="511" t="s">
        <v>10925</v>
      </c>
      <c r="AE648" s="545" t="s">
        <v>11954</v>
      </c>
      <c r="AF648" s="511" t="s">
        <v>11813</v>
      </c>
      <c r="AG648" s="511" t="s">
        <v>6125</v>
      </c>
      <c r="AH648" s="511">
        <v>1948</v>
      </c>
      <c r="AI648" s="513" t="s">
        <v>11125</v>
      </c>
      <c r="AJ648" s="511" t="s">
        <v>62</v>
      </c>
      <c r="AK648" s="511" t="s">
        <v>11976</v>
      </c>
      <c r="AL648" s="515">
        <v>45541</v>
      </c>
      <c r="AM648" s="511" t="s">
        <v>11977</v>
      </c>
      <c r="AN648" s="515">
        <v>45561</v>
      </c>
      <c r="AO648" s="511"/>
      <c r="AP648" s="511"/>
      <c r="AQ648" s="511"/>
      <c r="AR648" s="511">
        <v>116178</v>
      </c>
      <c r="AS648" s="511" t="s">
        <v>11948</v>
      </c>
      <c r="AT648" s="511"/>
      <c r="AU648" s="511"/>
      <c r="AV648" s="511"/>
      <c r="AW648" s="511"/>
      <c r="AX648" s="511"/>
      <c r="AY648" s="511"/>
      <c r="AZ648" s="511"/>
      <c r="BA648" s="511"/>
      <c r="BB648" s="511"/>
      <c r="BC648" s="511"/>
      <c r="BD648" s="511"/>
      <c r="BE648" s="511"/>
      <c r="BF648" s="511"/>
      <c r="BG648" s="511"/>
      <c r="BH648" s="511"/>
      <c r="BI648" s="511"/>
      <c r="BJ648" s="511"/>
      <c r="BK648" s="511"/>
      <c r="BL648" s="511"/>
      <c r="BM648" s="511"/>
      <c r="BN648" s="511"/>
      <c r="BO648" s="525"/>
      <c r="BP648" s="525"/>
      <c r="BQ648" s="533"/>
    </row>
    <row r="649" spans="1:69" s="391" customFormat="1" x14ac:dyDescent="0.25">
      <c r="A649" s="532">
        <v>650</v>
      </c>
      <c r="B649" s="511" t="s">
        <v>9619</v>
      </c>
      <c r="C649" s="511" t="s">
        <v>9619</v>
      </c>
      <c r="D649" s="520" t="s">
        <v>60</v>
      </c>
      <c r="E649" s="511" t="s">
        <v>6038</v>
      </c>
      <c r="F649" s="511">
        <v>1</v>
      </c>
      <c r="G649" s="511" t="s">
        <v>11978</v>
      </c>
      <c r="H649" s="511">
        <v>7181544</v>
      </c>
      <c r="I649" s="511" t="s">
        <v>62</v>
      </c>
      <c r="J649" s="511" t="s">
        <v>1430</v>
      </c>
      <c r="K649" s="515">
        <v>30121</v>
      </c>
      <c r="L649" s="511" t="s">
        <v>11979</v>
      </c>
      <c r="M649" s="511">
        <v>3103651114</v>
      </c>
      <c r="N649" s="543" t="s">
        <v>10579</v>
      </c>
      <c r="O649" s="511" t="s">
        <v>11980</v>
      </c>
      <c r="P649" s="511" t="s">
        <v>11981</v>
      </c>
      <c r="Q649" s="511" t="s">
        <v>11696</v>
      </c>
      <c r="R649" s="511" t="s">
        <v>11982</v>
      </c>
      <c r="S649" s="515">
        <v>45580</v>
      </c>
      <c r="T649" s="515">
        <v>45581</v>
      </c>
      <c r="U649" s="515">
        <v>45584</v>
      </c>
      <c r="V649" s="515">
        <v>45586</v>
      </c>
      <c r="W649" s="511" t="s">
        <v>218</v>
      </c>
      <c r="X649" s="544">
        <v>21000000</v>
      </c>
      <c r="Y649" s="544">
        <v>7000000</v>
      </c>
      <c r="Z649" s="515">
        <v>45657</v>
      </c>
      <c r="AA649" s="511"/>
      <c r="AB649" s="511"/>
      <c r="AC649" s="511" t="s">
        <v>105</v>
      </c>
      <c r="AD649" s="511"/>
      <c r="AE649" s="545"/>
      <c r="AF649" s="511" t="s">
        <v>11813</v>
      </c>
      <c r="AG649" s="511" t="s">
        <v>6310</v>
      </c>
      <c r="AH649" s="511">
        <v>1988</v>
      </c>
      <c r="AI649" s="513" t="s">
        <v>11125</v>
      </c>
      <c r="AJ649" s="511" t="s">
        <v>62</v>
      </c>
      <c r="AK649" s="511" t="s">
        <v>11983</v>
      </c>
      <c r="AL649" s="515">
        <v>45553</v>
      </c>
      <c r="AM649" s="511" t="s">
        <v>11984</v>
      </c>
      <c r="AN649" s="515">
        <v>45586</v>
      </c>
      <c r="AO649" s="511"/>
      <c r="AP649" s="511"/>
      <c r="AQ649" s="511"/>
      <c r="AR649" s="511">
        <v>116880</v>
      </c>
      <c r="AS649" s="511" t="s">
        <v>11985</v>
      </c>
      <c r="AT649" s="511"/>
      <c r="AU649" s="511"/>
      <c r="AV649" s="511"/>
      <c r="AW649" s="511"/>
      <c r="AX649" s="511"/>
      <c r="AY649" s="511"/>
      <c r="AZ649" s="511"/>
      <c r="BA649" s="511"/>
      <c r="BB649" s="511"/>
      <c r="BC649" s="511"/>
      <c r="BD649" s="511"/>
      <c r="BE649" s="511"/>
      <c r="BF649" s="511"/>
      <c r="BG649" s="511"/>
      <c r="BH649" s="511"/>
      <c r="BI649" s="511"/>
      <c r="BJ649" s="511"/>
      <c r="BK649" s="511"/>
      <c r="BL649" s="511"/>
      <c r="BM649" s="511"/>
      <c r="BN649" s="511"/>
      <c r="BO649" s="525"/>
      <c r="BP649" s="525"/>
      <c r="BQ649" s="533"/>
    </row>
    <row r="650" spans="1:69" s="391" customFormat="1" x14ac:dyDescent="0.25">
      <c r="A650" s="532">
        <v>651</v>
      </c>
      <c r="B650" s="511" t="s">
        <v>9613</v>
      </c>
      <c r="C650" s="511" t="s">
        <v>9613</v>
      </c>
      <c r="D650" s="520" t="s">
        <v>60</v>
      </c>
      <c r="E650" s="511" t="s">
        <v>11700</v>
      </c>
      <c r="F650" s="511">
        <v>1</v>
      </c>
      <c r="G650" s="511" t="s">
        <v>11986</v>
      </c>
      <c r="H650" s="511">
        <v>1020753158</v>
      </c>
      <c r="I650" s="511" t="s">
        <v>62</v>
      </c>
      <c r="J650" s="511" t="s">
        <v>1430</v>
      </c>
      <c r="K650" s="515">
        <v>32982</v>
      </c>
      <c r="L650" s="511"/>
      <c r="M650" s="511">
        <v>3165383714</v>
      </c>
      <c r="N650" s="543" t="s">
        <v>11987</v>
      </c>
      <c r="O650" s="511" t="s">
        <v>11988</v>
      </c>
      <c r="P650" s="515">
        <v>45569</v>
      </c>
      <c r="Q650" s="511" t="s">
        <v>11696</v>
      </c>
      <c r="R650" s="511" t="s">
        <v>11989</v>
      </c>
      <c r="S650" s="515">
        <v>45574</v>
      </c>
      <c r="T650" s="515">
        <v>45575</v>
      </c>
      <c r="U650" s="515">
        <v>45573</v>
      </c>
      <c r="V650" s="515">
        <v>45575</v>
      </c>
      <c r="W650" s="511" t="s">
        <v>218</v>
      </c>
      <c r="X650" s="544">
        <v>14289000</v>
      </c>
      <c r="Y650" s="544">
        <v>4763000</v>
      </c>
      <c r="Z650" s="515">
        <v>45657</v>
      </c>
      <c r="AA650" s="511"/>
      <c r="AB650" s="511"/>
      <c r="AC650" s="511" t="s">
        <v>105</v>
      </c>
      <c r="AD650" s="511" t="s">
        <v>3911</v>
      </c>
      <c r="AE650" s="545" t="s">
        <v>11790</v>
      </c>
      <c r="AF650" s="511" t="s">
        <v>11813</v>
      </c>
      <c r="AG650" s="511" t="s">
        <v>6464</v>
      </c>
      <c r="AH650" s="511">
        <v>1949</v>
      </c>
      <c r="AI650" s="513" t="s">
        <v>11125</v>
      </c>
      <c r="AJ650" s="511" t="s">
        <v>62</v>
      </c>
      <c r="AK650" s="511" t="s">
        <v>11990</v>
      </c>
      <c r="AL650" s="515">
        <v>45558</v>
      </c>
      <c r="AM650" s="511" t="s">
        <v>11991</v>
      </c>
      <c r="AN650" s="515">
        <v>45573</v>
      </c>
      <c r="AO650" s="511"/>
      <c r="AP650" s="511"/>
      <c r="AQ650" s="511"/>
      <c r="AR650" s="511">
        <v>117578</v>
      </c>
      <c r="AS650" s="511" t="s">
        <v>11864</v>
      </c>
      <c r="AT650" s="511"/>
      <c r="AU650" s="511"/>
      <c r="AV650" s="511"/>
      <c r="AW650" s="511"/>
      <c r="AX650" s="511"/>
      <c r="AY650" s="511"/>
      <c r="AZ650" s="511"/>
      <c r="BA650" s="511"/>
      <c r="BB650" s="511"/>
      <c r="BC650" s="511"/>
      <c r="BD650" s="511"/>
      <c r="BE650" s="511"/>
      <c r="BF650" s="511"/>
      <c r="BG650" s="511"/>
      <c r="BH650" s="511"/>
      <c r="BI650" s="511"/>
      <c r="BJ650" s="511"/>
      <c r="BK650" s="511"/>
      <c r="BL650" s="511"/>
      <c r="BM650" s="511"/>
      <c r="BN650" s="511"/>
      <c r="BO650" s="525"/>
      <c r="BP650" s="525"/>
      <c r="BQ650" s="533"/>
    </row>
    <row r="651" spans="1:69" s="391" customFormat="1" x14ac:dyDescent="0.25">
      <c r="A651" s="532">
        <v>652</v>
      </c>
      <c r="B651" s="511" t="s">
        <v>9622</v>
      </c>
      <c r="C651" s="511" t="s">
        <v>9622</v>
      </c>
      <c r="D651" s="520" t="s">
        <v>60</v>
      </c>
      <c r="E651" s="511" t="s">
        <v>11700</v>
      </c>
      <c r="F651" s="511">
        <v>1</v>
      </c>
      <c r="G651" s="511" t="s">
        <v>11992</v>
      </c>
      <c r="H651" s="511">
        <v>1129581117</v>
      </c>
      <c r="I651" s="511" t="s">
        <v>62</v>
      </c>
      <c r="J651" s="511" t="s">
        <v>116</v>
      </c>
      <c r="K651" s="511"/>
      <c r="L651" s="511" t="s">
        <v>9795</v>
      </c>
      <c r="M651" s="511">
        <v>70235279</v>
      </c>
      <c r="N651" s="543" t="s">
        <v>11993</v>
      </c>
      <c r="O651" s="511" t="s">
        <v>11994</v>
      </c>
      <c r="P651" s="515">
        <v>45568</v>
      </c>
      <c r="Q651" s="511" t="s">
        <v>11696</v>
      </c>
      <c r="R651" s="511" t="s">
        <v>11995</v>
      </c>
      <c r="S651" s="515">
        <v>45568</v>
      </c>
      <c r="T651" s="515">
        <v>45569</v>
      </c>
      <c r="U651" s="515">
        <v>45566</v>
      </c>
      <c r="V651" s="515">
        <v>45569</v>
      </c>
      <c r="W651" s="511" t="s">
        <v>11704</v>
      </c>
      <c r="X651" s="544">
        <v>10850000</v>
      </c>
      <c r="Y651" s="544">
        <v>3100000</v>
      </c>
      <c r="Z651" s="515">
        <v>45657</v>
      </c>
      <c r="AA651" s="511"/>
      <c r="AB651" s="511"/>
      <c r="AC651" s="511" t="s">
        <v>105</v>
      </c>
      <c r="AD651" s="511" t="s">
        <v>7222</v>
      </c>
      <c r="AE651" s="545" t="s">
        <v>11996</v>
      </c>
      <c r="AF651" s="511" t="s">
        <v>11813</v>
      </c>
      <c r="AG651" s="511" t="s">
        <v>10378</v>
      </c>
      <c r="AH651" s="511">
        <v>1952</v>
      </c>
      <c r="AI651" s="513" t="s">
        <v>11125</v>
      </c>
      <c r="AJ651" s="511" t="s">
        <v>62</v>
      </c>
      <c r="AK651" s="511" t="s">
        <v>11997</v>
      </c>
      <c r="AL651" s="515">
        <v>45553</v>
      </c>
      <c r="AM651" s="511" t="s">
        <v>11998</v>
      </c>
      <c r="AN651" s="515">
        <v>45567</v>
      </c>
      <c r="AO651" s="511"/>
      <c r="AP651" s="511"/>
      <c r="AQ651" s="511"/>
      <c r="AR651" s="511">
        <v>117610</v>
      </c>
      <c r="AS651" s="511" t="s">
        <v>11985</v>
      </c>
      <c r="AT651" s="511"/>
      <c r="AU651" s="511"/>
      <c r="AV651" s="511"/>
      <c r="AW651" s="511"/>
      <c r="AX651" s="511"/>
      <c r="AY651" s="511"/>
      <c r="AZ651" s="511"/>
      <c r="BA651" s="511"/>
      <c r="BB651" s="511"/>
      <c r="BC651" s="511"/>
      <c r="BD651" s="511"/>
      <c r="BE651" s="511"/>
      <c r="BF651" s="511"/>
      <c r="BG651" s="511"/>
      <c r="BH651" s="511"/>
      <c r="BI651" s="511"/>
      <c r="BJ651" s="511"/>
      <c r="BK651" s="511"/>
      <c r="BL651" s="511"/>
      <c r="BM651" s="511"/>
      <c r="BN651" s="511"/>
      <c r="BO651" s="525"/>
      <c r="BP651" s="525"/>
      <c r="BQ651" s="533"/>
    </row>
    <row r="652" spans="1:69" s="391" customFormat="1" x14ac:dyDescent="0.25">
      <c r="A652" s="532">
        <v>653</v>
      </c>
      <c r="B652" s="511" t="s">
        <v>9615</v>
      </c>
      <c r="C652" s="511" t="s">
        <v>9615</v>
      </c>
      <c r="D652" s="520" t="s">
        <v>60</v>
      </c>
      <c r="E652" s="511" t="s">
        <v>11700</v>
      </c>
      <c r="F652" s="511">
        <v>1</v>
      </c>
      <c r="G652" s="511" t="s">
        <v>11999</v>
      </c>
      <c r="H652" s="511">
        <v>79769870</v>
      </c>
      <c r="I652" s="511" t="s">
        <v>62</v>
      </c>
      <c r="J652" s="511" t="s">
        <v>10532</v>
      </c>
      <c r="K652" s="515">
        <v>28488</v>
      </c>
      <c r="L652" s="511" t="s">
        <v>9788</v>
      </c>
      <c r="M652" s="511">
        <v>3102359074</v>
      </c>
      <c r="N652" s="543" t="s">
        <v>10571</v>
      </c>
      <c r="O652" s="511" t="s">
        <v>12000</v>
      </c>
      <c r="P652" s="515">
        <v>45562</v>
      </c>
      <c r="Q652" s="511" t="s">
        <v>11696</v>
      </c>
      <c r="R652" s="511" t="s">
        <v>12001</v>
      </c>
      <c r="S652" s="515">
        <v>45563</v>
      </c>
      <c r="T652" s="515">
        <v>45566</v>
      </c>
      <c r="U652" s="515">
        <v>45562</v>
      </c>
      <c r="V652" s="515">
        <v>45566</v>
      </c>
      <c r="W652" s="511" t="s">
        <v>11704</v>
      </c>
      <c r="X652" s="544">
        <v>1090500</v>
      </c>
      <c r="Y652" s="544">
        <v>2883000</v>
      </c>
      <c r="Z652" s="515">
        <v>45657</v>
      </c>
      <c r="AA652" s="511"/>
      <c r="AB652" s="511"/>
      <c r="AC652" s="511" t="s">
        <v>105</v>
      </c>
      <c r="AD652" s="511" t="s">
        <v>10925</v>
      </c>
      <c r="AE652" s="545" t="s">
        <v>11954</v>
      </c>
      <c r="AF652" s="511" t="s">
        <v>11813</v>
      </c>
      <c r="AG652" s="511" t="s">
        <v>6125</v>
      </c>
      <c r="AH652" s="511">
        <v>1948</v>
      </c>
      <c r="AI652" s="513" t="s">
        <v>11125</v>
      </c>
      <c r="AJ652" s="511" t="s">
        <v>62</v>
      </c>
      <c r="AK652" s="511" t="s">
        <v>12002</v>
      </c>
      <c r="AL652" s="515">
        <v>45541</v>
      </c>
      <c r="AM652" s="511" t="s">
        <v>12003</v>
      </c>
      <c r="AN652" s="515">
        <v>45565</v>
      </c>
      <c r="AO652" s="511"/>
      <c r="AP652" s="511"/>
      <c r="AQ652" s="511"/>
      <c r="AR652" s="511">
        <v>116184</v>
      </c>
      <c r="AS652" s="511" t="s">
        <v>11948</v>
      </c>
      <c r="AT652" s="511"/>
      <c r="AU652" s="511"/>
      <c r="AV652" s="511"/>
      <c r="AW652" s="511"/>
      <c r="AX652" s="511"/>
      <c r="AY652" s="511"/>
      <c r="AZ652" s="511"/>
      <c r="BA652" s="511"/>
      <c r="BB652" s="511"/>
      <c r="BC652" s="511"/>
      <c r="BD652" s="511"/>
      <c r="BE652" s="511"/>
      <c r="BF652" s="511"/>
      <c r="BG652" s="511"/>
      <c r="BH652" s="511"/>
      <c r="BI652" s="511"/>
      <c r="BJ652" s="511"/>
      <c r="BK652" s="511"/>
      <c r="BL652" s="511"/>
      <c r="BM652" s="511"/>
      <c r="BN652" s="511"/>
      <c r="BO652" s="525"/>
      <c r="BP652" s="525"/>
      <c r="BQ652" s="533"/>
    </row>
    <row r="653" spans="1:69" s="391" customFormat="1" x14ac:dyDescent="0.25">
      <c r="A653" s="532">
        <v>654</v>
      </c>
      <c r="B653" s="511" t="s">
        <v>9620</v>
      </c>
      <c r="C653" s="511" t="s">
        <v>9620</v>
      </c>
      <c r="D653" s="520" t="s">
        <v>60</v>
      </c>
      <c r="E653" s="511" t="s">
        <v>6038</v>
      </c>
      <c r="F653" s="511">
        <v>1</v>
      </c>
      <c r="G653" s="511" t="s">
        <v>12004</v>
      </c>
      <c r="H653" s="511">
        <v>1026568078</v>
      </c>
      <c r="I653" s="511" t="s">
        <v>62</v>
      </c>
      <c r="J653" s="511" t="s">
        <v>1430</v>
      </c>
      <c r="K653" s="515">
        <v>33392</v>
      </c>
      <c r="L653" s="511" t="s">
        <v>6812</v>
      </c>
      <c r="M653" s="511">
        <v>3017200753</v>
      </c>
      <c r="N653" s="543" t="s">
        <v>6813</v>
      </c>
      <c r="O653" s="511" t="s">
        <v>11674</v>
      </c>
      <c r="P653" s="515">
        <v>45562</v>
      </c>
      <c r="Q653" s="511" t="s">
        <v>11696</v>
      </c>
      <c r="R653" s="511" t="s">
        <v>12005</v>
      </c>
      <c r="S653" s="515">
        <v>45562</v>
      </c>
      <c r="T653" s="515">
        <v>45565</v>
      </c>
      <c r="U653" s="515">
        <v>45563</v>
      </c>
      <c r="V653" s="515">
        <v>45566</v>
      </c>
      <c r="W653" s="511" t="s">
        <v>218</v>
      </c>
      <c r="X653" s="544">
        <v>16500000</v>
      </c>
      <c r="Y653" s="544">
        <v>5500000</v>
      </c>
      <c r="Z653" s="515">
        <v>45657</v>
      </c>
      <c r="AA653" s="511"/>
      <c r="AB653" s="511"/>
      <c r="AC653" s="511" t="s">
        <v>105</v>
      </c>
      <c r="AD653" s="511" t="s">
        <v>12006</v>
      </c>
      <c r="AE653" s="545" t="s">
        <v>11676</v>
      </c>
      <c r="AF653" s="511" t="s">
        <v>11813</v>
      </c>
      <c r="AG653" s="511" t="s">
        <v>6464</v>
      </c>
      <c r="AH653" s="511">
        <v>1949</v>
      </c>
      <c r="AI653" s="513" t="s">
        <v>11125</v>
      </c>
      <c r="AJ653" s="511" t="s">
        <v>62</v>
      </c>
      <c r="AK653" s="511"/>
      <c r="AL653" s="511"/>
      <c r="AM653" s="511" t="s">
        <v>12007</v>
      </c>
      <c r="AN653" s="515">
        <v>45565</v>
      </c>
      <c r="AO653" s="511"/>
      <c r="AP653" s="511"/>
      <c r="AQ653" s="511"/>
      <c r="AR653" s="511"/>
      <c r="AS653" s="511" t="s">
        <v>10436</v>
      </c>
      <c r="AT653" s="511"/>
      <c r="AU653" s="511"/>
      <c r="AV653" s="511"/>
      <c r="AW653" s="511"/>
      <c r="AX653" s="511"/>
      <c r="AY653" s="511"/>
      <c r="AZ653" s="511"/>
      <c r="BA653" s="511"/>
      <c r="BB653" s="511"/>
      <c r="BC653" s="511"/>
      <c r="BD653" s="511"/>
      <c r="BE653" s="511"/>
      <c r="BF653" s="511"/>
      <c r="BG653" s="511"/>
      <c r="BH653" s="511"/>
      <c r="BI653" s="511"/>
      <c r="BJ653" s="511"/>
      <c r="BK653" s="511"/>
      <c r="BL653" s="511"/>
      <c r="BM653" s="511"/>
      <c r="BN653" s="511"/>
      <c r="BO653" s="525"/>
      <c r="BP653" s="525"/>
      <c r="BQ653" s="533"/>
    </row>
    <row r="654" spans="1:69" s="391" customFormat="1" x14ac:dyDescent="0.25">
      <c r="A654" s="532">
        <v>655</v>
      </c>
      <c r="B654" s="511" t="s">
        <v>9621</v>
      </c>
      <c r="C654" s="511" t="s">
        <v>9621</v>
      </c>
      <c r="D654" s="520" t="s">
        <v>60</v>
      </c>
      <c r="E654" s="511" t="s">
        <v>6038</v>
      </c>
      <c r="F654" s="511">
        <v>1</v>
      </c>
      <c r="G654" s="511" t="s">
        <v>12008</v>
      </c>
      <c r="H654" s="511">
        <v>1073969872</v>
      </c>
      <c r="I654" s="511" t="s">
        <v>62</v>
      </c>
      <c r="J654" s="511" t="s">
        <v>10434</v>
      </c>
      <c r="K654" s="515">
        <v>31501</v>
      </c>
      <c r="L654" s="511" t="s">
        <v>12009</v>
      </c>
      <c r="M654" s="511">
        <v>3218870916</v>
      </c>
      <c r="N654" s="543" t="s">
        <v>5053</v>
      </c>
      <c r="O654" s="511" t="s">
        <v>12010</v>
      </c>
      <c r="P654" s="515">
        <v>45566</v>
      </c>
      <c r="Q654" s="511" t="s">
        <v>11696</v>
      </c>
      <c r="R654" s="511" t="s">
        <v>12011</v>
      </c>
      <c r="S654" s="515">
        <v>45568</v>
      </c>
      <c r="T654" s="515">
        <v>45569</v>
      </c>
      <c r="U654" s="515">
        <v>45569</v>
      </c>
      <c r="V654" s="515">
        <v>45569</v>
      </c>
      <c r="W654" s="511" t="s">
        <v>218</v>
      </c>
      <c r="X654" s="544">
        <v>20100000</v>
      </c>
      <c r="Y654" s="544">
        <v>6700000</v>
      </c>
      <c r="Z654" s="515">
        <v>45657</v>
      </c>
      <c r="AA654" s="511"/>
      <c r="AB654" s="511"/>
      <c r="AC654" s="511" t="s">
        <v>105</v>
      </c>
      <c r="AD654" s="511" t="s">
        <v>12012</v>
      </c>
      <c r="AE654" s="545" t="s">
        <v>12013</v>
      </c>
      <c r="AF654" s="511" t="s">
        <v>11813</v>
      </c>
      <c r="AG654" s="511" t="s">
        <v>6464</v>
      </c>
      <c r="AH654" s="511">
        <v>1949</v>
      </c>
      <c r="AI654" s="513" t="s">
        <v>11125</v>
      </c>
      <c r="AJ654" s="511" t="s">
        <v>62</v>
      </c>
      <c r="AK654" s="511" t="s">
        <v>12014</v>
      </c>
      <c r="AL654" s="515">
        <v>45553</v>
      </c>
      <c r="AM654" s="511" t="s">
        <v>12015</v>
      </c>
      <c r="AN654" s="515">
        <v>45567</v>
      </c>
      <c r="AO654" s="511"/>
      <c r="AP654" s="511"/>
      <c r="AQ654" s="511"/>
      <c r="AR654" s="511">
        <v>116891</v>
      </c>
      <c r="AS654" s="511" t="s">
        <v>10386</v>
      </c>
      <c r="AT654" s="511"/>
      <c r="AU654" s="511"/>
      <c r="AV654" s="511"/>
      <c r="AW654" s="511"/>
      <c r="AX654" s="511"/>
      <c r="AY654" s="511"/>
      <c r="AZ654" s="511"/>
      <c r="BA654" s="511"/>
      <c r="BB654" s="511"/>
      <c r="BC654" s="511"/>
      <c r="BD654" s="511"/>
      <c r="BE654" s="511"/>
      <c r="BF654" s="511"/>
      <c r="BG654" s="511"/>
      <c r="BH654" s="511"/>
      <c r="BI654" s="511"/>
      <c r="BJ654" s="511"/>
      <c r="BK654" s="511"/>
      <c r="BL654" s="511"/>
      <c r="BM654" s="511"/>
      <c r="BN654" s="511"/>
      <c r="BO654" s="525"/>
      <c r="BP654" s="525"/>
      <c r="BQ654" s="533"/>
    </row>
    <row r="655" spans="1:69" s="391" customFormat="1" x14ac:dyDescent="0.25">
      <c r="A655" s="532">
        <v>656</v>
      </c>
      <c r="B655" s="511" t="s">
        <v>9625</v>
      </c>
      <c r="C655" s="511" t="s">
        <v>9625</v>
      </c>
      <c r="D655" s="520" t="s">
        <v>60</v>
      </c>
      <c r="E655" s="511" t="s">
        <v>6038</v>
      </c>
      <c r="F655" s="511">
        <v>1</v>
      </c>
      <c r="G655" s="511" t="s">
        <v>12016</v>
      </c>
      <c r="H655" s="511">
        <v>1018482756</v>
      </c>
      <c r="I655" s="511" t="s">
        <v>62</v>
      </c>
      <c r="J655" s="511" t="s">
        <v>99</v>
      </c>
      <c r="K655" s="515">
        <v>35082</v>
      </c>
      <c r="L655" s="511" t="s">
        <v>2221</v>
      </c>
      <c r="M655" s="511">
        <v>3143646607</v>
      </c>
      <c r="N655" s="543" t="s">
        <v>2222</v>
      </c>
      <c r="O655" s="511" t="s">
        <v>12017</v>
      </c>
      <c r="P655" s="515">
        <v>45568</v>
      </c>
      <c r="Q655" s="511" t="s">
        <v>11696</v>
      </c>
      <c r="R655" s="511" t="s">
        <v>12018</v>
      </c>
      <c r="S655" s="515">
        <v>45568</v>
      </c>
      <c r="T655" s="515">
        <v>45568</v>
      </c>
      <c r="U655" s="515">
        <v>45566</v>
      </c>
      <c r="V655" s="515">
        <v>45568</v>
      </c>
      <c r="W655" s="511" t="s">
        <v>218</v>
      </c>
      <c r="X655" s="544">
        <v>16500000</v>
      </c>
      <c r="Y655" s="544">
        <v>5500000</v>
      </c>
      <c r="Z655" s="515">
        <v>45657</v>
      </c>
      <c r="AA655" s="511"/>
      <c r="AB655" s="511"/>
      <c r="AC655" s="511" t="s">
        <v>105</v>
      </c>
      <c r="AD655" s="511" t="s">
        <v>12019</v>
      </c>
      <c r="AE655" s="545" t="s">
        <v>11731</v>
      </c>
      <c r="AF655" s="511" t="s">
        <v>92</v>
      </c>
      <c r="AG655" s="511" t="s">
        <v>6393</v>
      </c>
      <c r="AH655" s="511">
        <v>1954</v>
      </c>
      <c r="AI655" s="513" t="s">
        <v>11125</v>
      </c>
      <c r="AJ655" s="511" t="s">
        <v>62</v>
      </c>
      <c r="AK655" s="511" t="s">
        <v>12020</v>
      </c>
      <c r="AL655" s="515">
        <v>45565</v>
      </c>
      <c r="AM655" s="511" t="s">
        <v>12021</v>
      </c>
      <c r="AN655" s="515">
        <v>45567</v>
      </c>
      <c r="AO655" s="511"/>
      <c r="AP655" s="511"/>
      <c r="AQ655" s="511"/>
      <c r="AR655" s="511">
        <v>118504</v>
      </c>
      <c r="AS655" s="511" t="s">
        <v>10581</v>
      </c>
      <c r="AT655" s="511"/>
      <c r="AU655" s="511"/>
      <c r="AV655" s="511"/>
      <c r="AW655" s="511"/>
      <c r="AX655" s="511"/>
      <c r="AY655" s="511"/>
      <c r="AZ655" s="511"/>
      <c r="BA655" s="511"/>
      <c r="BB655" s="511"/>
      <c r="BC655" s="511"/>
      <c r="BD655" s="511"/>
      <c r="BE655" s="511"/>
      <c r="BF655" s="511"/>
      <c r="BG655" s="511"/>
      <c r="BH655" s="511"/>
      <c r="BI655" s="511"/>
      <c r="BJ655" s="511"/>
      <c r="BK655" s="511"/>
      <c r="BL655" s="511"/>
      <c r="BM655" s="511"/>
      <c r="BN655" s="511"/>
      <c r="BO655" s="525"/>
      <c r="BP655" s="525"/>
      <c r="BQ655" s="533"/>
    </row>
    <row r="656" spans="1:69" s="391" customFormat="1" x14ac:dyDescent="0.25">
      <c r="A656" s="532">
        <v>657</v>
      </c>
      <c r="B656" s="511" t="s">
        <v>9624</v>
      </c>
      <c r="C656" s="511" t="s">
        <v>9624</v>
      </c>
      <c r="D656" s="520" t="s">
        <v>60</v>
      </c>
      <c r="E656" s="511" t="s">
        <v>6038</v>
      </c>
      <c r="F656" s="511">
        <v>1</v>
      </c>
      <c r="G656" s="511" t="s">
        <v>10390</v>
      </c>
      <c r="H656" s="511">
        <v>81740245</v>
      </c>
      <c r="I656" s="511" t="s">
        <v>62</v>
      </c>
      <c r="J656" s="511" t="s">
        <v>129</v>
      </c>
      <c r="K656" s="515">
        <v>30895</v>
      </c>
      <c r="L656" s="511" t="s">
        <v>12022</v>
      </c>
      <c r="M656" s="511">
        <v>3023736987</v>
      </c>
      <c r="N656" s="543" t="s">
        <v>6915</v>
      </c>
      <c r="O656" s="511" t="s">
        <v>11796</v>
      </c>
      <c r="P656" s="515">
        <v>45561</v>
      </c>
      <c r="Q656" s="511" t="s">
        <v>11696</v>
      </c>
      <c r="R656" s="511" t="s">
        <v>12023</v>
      </c>
      <c r="S656" s="515">
        <v>45562</v>
      </c>
      <c r="T656" s="515">
        <v>45565</v>
      </c>
      <c r="U656" s="515">
        <v>45564</v>
      </c>
      <c r="V656" s="515">
        <v>45566</v>
      </c>
      <c r="W656" s="511" t="s">
        <v>218</v>
      </c>
      <c r="X656" s="544">
        <v>15000000</v>
      </c>
      <c r="Y656" s="544">
        <v>5000000</v>
      </c>
      <c r="Z656" s="515">
        <v>45657</v>
      </c>
      <c r="AA656" s="511"/>
      <c r="AB656" s="511"/>
      <c r="AC656" s="511" t="s">
        <v>105</v>
      </c>
      <c r="AD656" s="511" t="s">
        <v>9252</v>
      </c>
      <c r="AE656" s="545" t="s">
        <v>11821</v>
      </c>
      <c r="AF656" s="511" t="s">
        <v>11813</v>
      </c>
      <c r="AG656" s="511" t="s">
        <v>6464</v>
      </c>
      <c r="AH656" s="511">
        <v>1949</v>
      </c>
      <c r="AI656" s="513" t="s">
        <v>11125</v>
      </c>
      <c r="AJ656" s="511" t="s">
        <v>62</v>
      </c>
      <c r="AK656" s="511"/>
      <c r="AL656" s="511"/>
      <c r="AM656" s="511" t="s">
        <v>12024</v>
      </c>
      <c r="AN656" s="515">
        <v>45565</v>
      </c>
      <c r="AO656" s="511"/>
      <c r="AP656" s="511"/>
      <c r="AQ656" s="511"/>
      <c r="AR656" s="511"/>
      <c r="AS656" s="511" t="s">
        <v>10436</v>
      </c>
      <c r="AT656" s="511"/>
      <c r="AU656" s="511"/>
      <c r="AV656" s="511"/>
      <c r="AW656" s="511"/>
      <c r="AX656" s="511"/>
      <c r="AY656" s="511"/>
      <c r="AZ656" s="511"/>
      <c r="BA656" s="511"/>
      <c r="BB656" s="511"/>
      <c r="BC656" s="511"/>
      <c r="BD656" s="511"/>
      <c r="BE656" s="511"/>
      <c r="BF656" s="511"/>
      <c r="BG656" s="511"/>
      <c r="BH656" s="511"/>
      <c r="BI656" s="511"/>
      <c r="BJ656" s="511"/>
      <c r="BK656" s="511"/>
      <c r="BL656" s="511"/>
      <c r="BM656" s="511"/>
      <c r="BN656" s="511"/>
      <c r="BO656" s="525"/>
      <c r="BP656" s="525"/>
      <c r="BQ656" s="533"/>
    </row>
    <row r="657" spans="1:69" s="391" customFormat="1" x14ac:dyDescent="0.25">
      <c r="A657" s="532">
        <v>658</v>
      </c>
      <c r="B657" s="511" t="s">
        <v>9628</v>
      </c>
      <c r="C657" s="511" t="s">
        <v>9628</v>
      </c>
      <c r="D657" s="520" t="s">
        <v>60</v>
      </c>
      <c r="E657" s="511" t="s">
        <v>6038</v>
      </c>
      <c r="F657" s="511">
        <v>1</v>
      </c>
      <c r="G657" s="511" t="s">
        <v>12025</v>
      </c>
      <c r="H657" s="511">
        <v>1007370717</v>
      </c>
      <c r="I657" s="511" t="s">
        <v>62</v>
      </c>
      <c r="J657" s="511" t="s">
        <v>129</v>
      </c>
      <c r="K657" s="515">
        <v>36753</v>
      </c>
      <c r="L657" s="511" t="s">
        <v>4245</v>
      </c>
      <c r="M657" s="511">
        <v>3023769522</v>
      </c>
      <c r="N657" s="543" t="s">
        <v>4246</v>
      </c>
      <c r="O657" s="511" t="s">
        <v>12026</v>
      </c>
      <c r="P657" s="515">
        <v>45561</v>
      </c>
      <c r="Q657" s="511" t="s">
        <v>11696</v>
      </c>
      <c r="R657" s="511" t="s">
        <v>12027</v>
      </c>
      <c r="S657" s="515">
        <v>45562</v>
      </c>
      <c r="T657" s="515">
        <v>45565</v>
      </c>
      <c r="U657" s="515">
        <v>45563</v>
      </c>
      <c r="V657" s="515">
        <v>45566</v>
      </c>
      <c r="W657" s="511" t="s">
        <v>218</v>
      </c>
      <c r="X657" s="544">
        <v>15000000</v>
      </c>
      <c r="Y657" s="544">
        <v>5000000</v>
      </c>
      <c r="Z657" s="515">
        <v>45657</v>
      </c>
      <c r="AA657" s="511"/>
      <c r="AB657" s="511"/>
      <c r="AC657" s="511" t="s">
        <v>105</v>
      </c>
      <c r="AD657" s="511" t="s">
        <v>9264</v>
      </c>
      <c r="AE657" s="545" t="s">
        <v>11855</v>
      </c>
      <c r="AF657" s="511" t="s">
        <v>92</v>
      </c>
      <c r="AG657" s="511" t="s">
        <v>10378</v>
      </c>
      <c r="AH657" s="511">
        <v>1952</v>
      </c>
      <c r="AI657" s="513" t="s">
        <v>11125</v>
      </c>
      <c r="AJ657" s="511" t="s">
        <v>62</v>
      </c>
      <c r="AK657" s="511" t="s">
        <v>12028</v>
      </c>
      <c r="AL657" s="515">
        <v>45558</v>
      </c>
      <c r="AM657" s="511" t="s">
        <v>12029</v>
      </c>
      <c r="AN657" s="515">
        <v>45565</v>
      </c>
      <c r="AO657" s="511"/>
      <c r="AP657" s="511"/>
      <c r="AQ657" s="511"/>
      <c r="AR657" s="511">
        <v>118031</v>
      </c>
      <c r="AS657" s="511" t="s">
        <v>12030</v>
      </c>
      <c r="AT657" s="511"/>
      <c r="AU657" s="511"/>
      <c r="AV657" s="511"/>
      <c r="AW657" s="511"/>
      <c r="AX657" s="511"/>
      <c r="AY657" s="511"/>
      <c r="AZ657" s="511"/>
      <c r="BA657" s="511"/>
      <c r="BB657" s="511"/>
      <c r="BC657" s="511"/>
      <c r="BD657" s="511"/>
      <c r="BE657" s="511"/>
      <c r="BF657" s="511"/>
      <c r="BG657" s="511"/>
      <c r="BH657" s="511"/>
      <c r="BI657" s="511"/>
      <c r="BJ657" s="511"/>
      <c r="BK657" s="511"/>
      <c r="BL657" s="511"/>
      <c r="BM657" s="511"/>
      <c r="BN657" s="511"/>
      <c r="BO657" s="525"/>
      <c r="BP657" s="525"/>
      <c r="BQ657" s="533"/>
    </row>
    <row r="658" spans="1:69" s="391" customFormat="1" x14ac:dyDescent="0.25">
      <c r="A658" s="532">
        <v>659</v>
      </c>
      <c r="B658" s="511" t="s">
        <v>9630</v>
      </c>
      <c r="C658" s="511" t="s">
        <v>9630</v>
      </c>
      <c r="D658" s="520" t="s">
        <v>60</v>
      </c>
      <c r="E658" s="511" t="s">
        <v>6038</v>
      </c>
      <c r="F658" s="511">
        <v>1</v>
      </c>
      <c r="G658" s="511" t="s">
        <v>11665</v>
      </c>
      <c r="H658" s="511">
        <v>52436713</v>
      </c>
      <c r="I658" s="511" t="s">
        <v>62</v>
      </c>
      <c r="J658" s="511" t="s">
        <v>1430</v>
      </c>
      <c r="K658" s="515">
        <v>28477</v>
      </c>
      <c r="L658" s="511" t="s">
        <v>12031</v>
      </c>
      <c r="M658" s="511">
        <v>3163958522</v>
      </c>
      <c r="N658" s="543" t="s">
        <v>10601</v>
      </c>
      <c r="O658" s="511" t="s">
        <v>12032</v>
      </c>
      <c r="P658" s="515">
        <v>45566</v>
      </c>
      <c r="Q658" s="511" t="s">
        <v>11696</v>
      </c>
      <c r="R658" s="511" t="s">
        <v>12033</v>
      </c>
      <c r="S658" s="515">
        <v>45566</v>
      </c>
      <c r="T658" s="515">
        <v>45566</v>
      </c>
      <c r="U658" s="515">
        <v>45566</v>
      </c>
      <c r="V658" s="515">
        <v>45567</v>
      </c>
      <c r="W658" s="511" t="s">
        <v>218</v>
      </c>
      <c r="X658" s="544">
        <v>21000000</v>
      </c>
      <c r="Y658" s="544">
        <v>7000000</v>
      </c>
      <c r="Z658" s="515">
        <v>45657</v>
      </c>
      <c r="AA658" s="511"/>
      <c r="AB658" s="511"/>
      <c r="AC658" s="511" t="s">
        <v>105</v>
      </c>
      <c r="AD658" s="511" t="s">
        <v>9310</v>
      </c>
      <c r="AE658" s="545" t="s">
        <v>11900</v>
      </c>
      <c r="AF658" s="511" t="s">
        <v>11813</v>
      </c>
      <c r="AG658" s="511" t="s">
        <v>6464</v>
      </c>
      <c r="AH658" s="511">
        <v>1949</v>
      </c>
      <c r="AI658" s="513" t="s">
        <v>75</v>
      </c>
      <c r="AJ658" s="511" t="s">
        <v>62</v>
      </c>
      <c r="AK658" s="511" t="s">
        <v>12034</v>
      </c>
      <c r="AL658" s="515">
        <v>45558</v>
      </c>
      <c r="AM658" s="511" t="s">
        <v>12035</v>
      </c>
      <c r="AN658" s="515">
        <v>45567</v>
      </c>
      <c r="AO658" s="511"/>
      <c r="AP658" s="511"/>
      <c r="AQ658" s="511"/>
      <c r="AR658" s="511">
        <v>116306</v>
      </c>
      <c r="AS658" s="511" t="s">
        <v>12036</v>
      </c>
      <c r="AT658" s="511"/>
      <c r="AU658" s="511"/>
      <c r="AV658" s="511"/>
      <c r="AW658" s="511"/>
      <c r="AX658" s="511"/>
      <c r="AY658" s="511"/>
      <c r="AZ658" s="511"/>
      <c r="BA658" s="511"/>
      <c r="BB658" s="511"/>
      <c r="BC658" s="511"/>
      <c r="BD658" s="511"/>
      <c r="BE658" s="511"/>
      <c r="BF658" s="511"/>
      <c r="BG658" s="511"/>
      <c r="BH658" s="511"/>
      <c r="BI658" s="511"/>
      <c r="BJ658" s="511"/>
      <c r="BK658" s="511"/>
      <c r="BL658" s="511"/>
      <c r="BM658" s="511"/>
      <c r="BN658" s="511"/>
      <c r="BO658" s="525"/>
      <c r="BP658" s="525"/>
      <c r="BQ658" s="533"/>
    </row>
    <row r="659" spans="1:69" s="391" customFormat="1" x14ac:dyDescent="0.25">
      <c r="A659" s="548">
        <v>660</v>
      </c>
      <c r="B659" s="511" t="s">
        <v>9629</v>
      </c>
      <c r="C659" s="511" t="s">
        <v>9629</v>
      </c>
      <c r="D659" s="520" t="s">
        <v>60</v>
      </c>
      <c r="E659" s="511" t="s">
        <v>6038</v>
      </c>
      <c r="F659" s="511">
        <v>1</v>
      </c>
      <c r="G659" s="511" t="s">
        <v>12037</v>
      </c>
      <c r="H659" s="511">
        <v>1018467346</v>
      </c>
      <c r="I659" s="511" t="s">
        <v>62</v>
      </c>
      <c r="J659" s="511" t="s">
        <v>4492</v>
      </c>
      <c r="K659" s="511"/>
      <c r="L659" s="511" t="s">
        <v>12038</v>
      </c>
      <c r="M659" s="511">
        <v>3133295828</v>
      </c>
      <c r="N659" s="543" t="s">
        <v>4494</v>
      </c>
      <c r="O659" s="511" t="s">
        <v>12039</v>
      </c>
      <c r="P659" s="515">
        <v>45569</v>
      </c>
      <c r="Q659" s="511" t="s">
        <v>11696</v>
      </c>
      <c r="R659" s="511" t="s">
        <v>12040</v>
      </c>
      <c r="S659" s="515">
        <v>45567</v>
      </c>
      <c r="T659" s="515">
        <v>45569</v>
      </c>
      <c r="U659" s="515">
        <v>45566</v>
      </c>
      <c r="V659" s="515">
        <v>45572</v>
      </c>
      <c r="W659" s="511" t="s">
        <v>218</v>
      </c>
      <c r="X659" s="544">
        <v>15600000</v>
      </c>
      <c r="Y659" s="544">
        <v>5200000</v>
      </c>
      <c r="Z659" s="515">
        <v>45657</v>
      </c>
      <c r="AA659" s="511"/>
      <c r="AB659" s="511"/>
      <c r="AC659" s="511" t="s">
        <v>105</v>
      </c>
      <c r="AD659" s="511" t="s">
        <v>10917</v>
      </c>
      <c r="AE659" s="545" t="s">
        <v>12041</v>
      </c>
      <c r="AF659" s="511" t="s">
        <v>92</v>
      </c>
      <c r="AG659" s="511" t="s">
        <v>5970</v>
      </c>
      <c r="AH659" s="511">
        <v>1933</v>
      </c>
      <c r="AI659" s="513" t="s">
        <v>75</v>
      </c>
      <c r="AJ659" s="511" t="s">
        <v>62</v>
      </c>
      <c r="AK659" s="511" t="s">
        <v>12042</v>
      </c>
      <c r="AL659" s="515">
        <v>45558</v>
      </c>
      <c r="AM659" s="511" t="s">
        <v>12043</v>
      </c>
      <c r="AN659" s="515">
        <v>45572</v>
      </c>
      <c r="AO659" s="511"/>
      <c r="AP659" s="511"/>
      <c r="AQ659" s="511"/>
      <c r="AR659" s="511">
        <v>117905</v>
      </c>
      <c r="AS659" s="511" t="s">
        <v>12036</v>
      </c>
      <c r="AT659" s="549"/>
      <c r="AU659" s="549"/>
      <c r="AV659" s="549"/>
      <c r="AW659" s="549"/>
      <c r="AX659" s="549"/>
      <c r="AY659" s="549"/>
      <c r="AZ659" s="549"/>
      <c r="BA659" s="549"/>
      <c r="BB659" s="549"/>
      <c r="BC659" s="549"/>
      <c r="BD659" s="447"/>
      <c r="BE659" s="447"/>
      <c r="BF659" s="447"/>
      <c r="BG659" s="447"/>
      <c r="BH659" s="447"/>
      <c r="BI659" s="447"/>
      <c r="BJ659" s="447"/>
      <c r="BK659" s="447"/>
      <c r="BL659" s="447"/>
      <c r="BM659" s="447"/>
      <c r="BN659" s="447"/>
      <c r="BO659" s="550"/>
      <c r="BP659" s="550"/>
      <c r="BQ659" s="551"/>
    </row>
    <row r="660" spans="1:69" s="391" customFormat="1" x14ac:dyDescent="0.25">
      <c r="A660" s="548">
        <v>661</v>
      </c>
      <c r="B660" s="511" t="s">
        <v>9637</v>
      </c>
      <c r="C660" s="511" t="s">
        <v>9637</v>
      </c>
      <c r="D660" s="520" t="s">
        <v>60</v>
      </c>
      <c r="E660" s="511" t="s">
        <v>6038</v>
      </c>
      <c r="F660" s="511">
        <v>1</v>
      </c>
      <c r="G660" s="511" t="s">
        <v>12044</v>
      </c>
      <c r="H660" s="511">
        <v>1020840490</v>
      </c>
      <c r="I660" s="511" t="s">
        <v>62</v>
      </c>
      <c r="J660" s="511" t="s">
        <v>99</v>
      </c>
      <c r="K660" s="515">
        <v>36218</v>
      </c>
      <c r="L660" s="511" t="s">
        <v>12045</v>
      </c>
      <c r="M660" s="511">
        <v>3208242395</v>
      </c>
      <c r="N660" s="543" t="s">
        <v>10615</v>
      </c>
      <c r="O660" s="511" t="s">
        <v>11920</v>
      </c>
      <c r="P660" s="515">
        <v>45569</v>
      </c>
      <c r="Q660" s="511" t="s">
        <v>11696</v>
      </c>
      <c r="R660" s="511" t="s">
        <v>12046</v>
      </c>
      <c r="S660" s="515">
        <v>45569</v>
      </c>
      <c r="T660" s="515">
        <v>45572</v>
      </c>
      <c r="U660" s="515">
        <v>45573</v>
      </c>
      <c r="V660" s="515">
        <v>45573</v>
      </c>
      <c r="W660" s="511" t="s">
        <v>11704</v>
      </c>
      <c r="X660" s="544">
        <v>19250000</v>
      </c>
      <c r="Y660" s="544">
        <v>5500000</v>
      </c>
      <c r="Z660" s="515">
        <v>45657</v>
      </c>
      <c r="AA660" s="511"/>
      <c r="AB660" s="511"/>
      <c r="AC660" s="511" t="s">
        <v>105</v>
      </c>
      <c r="AD660" s="511" t="s">
        <v>11771</v>
      </c>
      <c r="AE660" s="545" t="s">
        <v>11772</v>
      </c>
      <c r="AF660" s="511" t="s">
        <v>11813</v>
      </c>
      <c r="AG660" s="511" t="s">
        <v>6464</v>
      </c>
      <c r="AH660" s="511">
        <v>1949</v>
      </c>
      <c r="AI660" s="513" t="s">
        <v>11125</v>
      </c>
      <c r="AJ660" s="511" t="s">
        <v>62</v>
      </c>
      <c r="AK660" s="511" t="s">
        <v>12047</v>
      </c>
      <c r="AL660" s="515">
        <v>45558</v>
      </c>
      <c r="AM660" s="511" t="s">
        <v>12048</v>
      </c>
      <c r="AN660" s="515">
        <v>45573</v>
      </c>
      <c r="AO660" s="511"/>
      <c r="AP660" s="511"/>
      <c r="AQ660" s="511"/>
      <c r="AR660" s="511">
        <v>116306</v>
      </c>
      <c r="AS660" s="511" t="s">
        <v>10436</v>
      </c>
      <c r="AT660" s="549"/>
      <c r="AU660" s="549"/>
      <c r="AV660" s="549"/>
      <c r="AW660" s="549"/>
      <c r="AX660" s="549"/>
      <c r="AY660" s="549"/>
      <c r="AZ660" s="549"/>
      <c r="BA660" s="549"/>
      <c r="BB660" s="549"/>
      <c r="BC660" s="549"/>
      <c r="BD660" s="447"/>
      <c r="BE660" s="447"/>
      <c r="BF660" s="447"/>
      <c r="BG660" s="447"/>
      <c r="BH660" s="447"/>
      <c r="BI660" s="447"/>
      <c r="BJ660" s="447"/>
      <c r="BK660" s="447"/>
      <c r="BL660" s="447"/>
      <c r="BM660" s="447"/>
      <c r="BN660" s="447"/>
      <c r="BO660" s="550"/>
      <c r="BP660" s="550"/>
      <c r="BQ660" s="551"/>
    </row>
    <row r="661" spans="1:69" s="391" customFormat="1" x14ac:dyDescent="0.25">
      <c r="A661" s="548">
        <v>662</v>
      </c>
      <c r="B661" s="511" t="s">
        <v>9627</v>
      </c>
      <c r="C661" s="511" t="s">
        <v>9627</v>
      </c>
      <c r="D661" s="520" t="s">
        <v>60</v>
      </c>
      <c r="E661" s="511" t="s">
        <v>6038</v>
      </c>
      <c r="F661" s="511">
        <v>1</v>
      </c>
      <c r="G661" s="511" t="s">
        <v>12049</v>
      </c>
      <c r="H661" s="511">
        <v>1026274745</v>
      </c>
      <c r="I661" s="511" t="s">
        <v>62</v>
      </c>
      <c r="J661" s="511" t="s">
        <v>3609</v>
      </c>
      <c r="K661" s="515">
        <v>33407</v>
      </c>
      <c r="L661" s="511" t="s">
        <v>2849</v>
      </c>
      <c r="M661" s="511">
        <v>3156197276</v>
      </c>
      <c r="N661" s="511" t="s">
        <v>12050</v>
      </c>
      <c r="O661" s="511" t="s">
        <v>12051</v>
      </c>
      <c r="P661" s="515">
        <v>45561</v>
      </c>
      <c r="Q661" s="511" t="s">
        <v>11696</v>
      </c>
      <c r="R661" s="511" t="s">
        <v>12052</v>
      </c>
      <c r="S661" s="515">
        <v>45562</v>
      </c>
      <c r="T661" s="515">
        <v>45565</v>
      </c>
      <c r="U661" s="515">
        <v>45563</v>
      </c>
      <c r="V661" s="515">
        <v>45566</v>
      </c>
      <c r="W661" s="511" t="s">
        <v>218</v>
      </c>
      <c r="X661" s="544">
        <v>16200000</v>
      </c>
      <c r="Y661" s="544">
        <v>5400000</v>
      </c>
      <c r="Z661" s="515">
        <v>45657</v>
      </c>
      <c r="AA661" s="511"/>
      <c r="AB661" s="511"/>
      <c r="AC661" s="511" t="s">
        <v>105</v>
      </c>
      <c r="AD661" s="511" t="s">
        <v>9449</v>
      </c>
      <c r="AE661" s="545" t="s">
        <v>11717</v>
      </c>
      <c r="AF661" s="511" t="s">
        <v>11813</v>
      </c>
      <c r="AG661" s="511" t="s">
        <v>8887</v>
      </c>
      <c r="AH661" s="511">
        <v>1960</v>
      </c>
      <c r="AI661" s="513" t="s">
        <v>11125</v>
      </c>
      <c r="AJ661" s="511" t="s">
        <v>62</v>
      </c>
      <c r="AK661" s="511" t="s">
        <v>12053</v>
      </c>
      <c r="AL661" s="515">
        <v>45558</v>
      </c>
      <c r="AM661" s="511" t="s">
        <v>12054</v>
      </c>
      <c r="AN661" s="515">
        <v>45565</v>
      </c>
      <c r="AO661" s="511"/>
      <c r="AP661" s="511"/>
      <c r="AQ661" s="511"/>
      <c r="AR661" s="511">
        <v>117739</v>
      </c>
      <c r="AS661" s="511" t="s">
        <v>12030</v>
      </c>
      <c r="AT661" s="549"/>
      <c r="AU661" s="549"/>
      <c r="AV661" s="549"/>
      <c r="AW661" s="549"/>
      <c r="AX661" s="549"/>
      <c r="AY661" s="549"/>
      <c r="AZ661" s="549"/>
      <c r="BA661" s="549"/>
      <c r="BB661" s="549"/>
      <c r="BC661" s="549"/>
      <c r="BD661" s="447"/>
      <c r="BE661" s="447"/>
      <c r="BF661" s="447"/>
      <c r="BG661" s="447"/>
      <c r="BH661" s="447"/>
      <c r="BI661" s="447"/>
      <c r="BJ661" s="447"/>
      <c r="BK661" s="447"/>
      <c r="BL661" s="447"/>
      <c r="BM661" s="447"/>
      <c r="BN661" s="447"/>
      <c r="BO661" s="550"/>
      <c r="BP661" s="550"/>
      <c r="BQ661" s="551"/>
    </row>
    <row r="662" spans="1:69" s="391" customFormat="1" x14ac:dyDescent="0.25">
      <c r="A662" s="548">
        <v>663</v>
      </c>
      <c r="B662" s="511" t="s">
        <v>9644</v>
      </c>
      <c r="C662" s="511" t="s">
        <v>9644</v>
      </c>
      <c r="D662" s="520" t="s">
        <v>60</v>
      </c>
      <c r="E662" s="511" t="s">
        <v>6038</v>
      </c>
      <c r="F662" s="511">
        <v>1</v>
      </c>
      <c r="G662" s="511" t="s">
        <v>12055</v>
      </c>
      <c r="H662" s="511">
        <v>1065814267</v>
      </c>
      <c r="I662" s="511" t="s">
        <v>62</v>
      </c>
      <c r="J662" s="511" t="s">
        <v>1317</v>
      </c>
      <c r="K662" s="515">
        <v>34782</v>
      </c>
      <c r="L662" s="511" t="s">
        <v>9815</v>
      </c>
      <c r="M662" s="511">
        <v>3205672279</v>
      </c>
      <c r="N662" s="543" t="s">
        <v>12056</v>
      </c>
      <c r="O662" s="511" t="s">
        <v>11729</v>
      </c>
      <c r="P662" s="515">
        <v>45568</v>
      </c>
      <c r="Q662" s="511" t="s">
        <v>11696</v>
      </c>
      <c r="R662" s="511" t="s">
        <v>12057</v>
      </c>
      <c r="S662" s="515">
        <v>45569</v>
      </c>
      <c r="T662" s="515">
        <v>45569</v>
      </c>
      <c r="U662" s="515">
        <v>45572</v>
      </c>
      <c r="V662" s="515">
        <v>45572</v>
      </c>
      <c r="W662" s="511" t="s">
        <v>218</v>
      </c>
      <c r="X662" s="544">
        <v>16500000</v>
      </c>
      <c r="Y662" s="544">
        <v>5500000</v>
      </c>
      <c r="Z662" s="515">
        <v>45657</v>
      </c>
      <c r="AA662" s="511"/>
      <c r="AB662" s="511"/>
      <c r="AC662" s="511" t="s">
        <v>105</v>
      </c>
      <c r="AD662" s="511" t="s">
        <v>11661</v>
      </c>
      <c r="AE662" s="545" t="s">
        <v>11731</v>
      </c>
      <c r="AF662" s="511" t="s">
        <v>92</v>
      </c>
      <c r="AG662" s="511" t="s">
        <v>6393</v>
      </c>
      <c r="AH662" s="511">
        <v>1954</v>
      </c>
      <c r="AI662" s="513" t="s">
        <v>11125</v>
      </c>
      <c r="AJ662" s="511" t="s">
        <v>62</v>
      </c>
      <c r="AK662" s="511" t="s">
        <v>12058</v>
      </c>
      <c r="AL662" s="515">
        <v>45541</v>
      </c>
      <c r="AM662" s="511" t="s">
        <v>10629</v>
      </c>
      <c r="AN662" s="515">
        <v>45572</v>
      </c>
      <c r="AO662" s="511"/>
      <c r="AP662" s="511"/>
      <c r="AQ662" s="511"/>
      <c r="AR662" s="511">
        <v>115399</v>
      </c>
      <c r="AS662" s="511" t="s">
        <v>10581</v>
      </c>
      <c r="AT662" s="549"/>
      <c r="AU662" s="549"/>
      <c r="AV662" s="549"/>
      <c r="AW662" s="549"/>
      <c r="AX662" s="549"/>
      <c r="AY662" s="549"/>
      <c r="AZ662" s="549"/>
      <c r="BA662" s="549"/>
      <c r="BB662" s="549"/>
      <c r="BC662" s="549"/>
      <c r="BD662" s="447"/>
      <c r="BE662" s="447"/>
      <c r="BF662" s="447"/>
      <c r="BG662" s="447"/>
      <c r="BH662" s="447"/>
      <c r="BI662" s="447"/>
      <c r="BJ662" s="447"/>
      <c r="BK662" s="447"/>
      <c r="BL662" s="447"/>
      <c r="BM662" s="447"/>
      <c r="BN662" s="447"/>
      <c r="BO662" s="550"/>
      <c r="BP662" s="550"/>
      <c r="BQ662" s="551"/>
    </row>
    <row r="663" spans="1:69" s="391" customFormat="1" x14ac:dyDescent="0.25">
      <c r="A663" s="548">
        <v>664</v>
      </c>
      <c r="B663" s="511" t="s">
        <v>9648</v>
      </c>
      <c r="C663" s="511" t="s">
        <v>9648</v>
      </c>
      <c r="D663" s="520" t="s">
        <v>60</v>
      </c>
      <c r="E663" s="511" t="s">
        <v>6038</v>
      </c>
      <c r="F663" s="511">
        <v>1</v>
      </c>
      <c r="G663" s="511" t="s">
        <v>12059</v>
      </c>
      <c r="H663" s="511">
        <v>39767828</v>
      </c>
      <c r="I663" s="511" t="s">
        <v>62</v>
      </c>
      <c r="J663" s="511" t="s">
        <v>2899</v>
      </c>
      <c r="K663" s="515">
        <v>27071</v>
      </c>
      <c r="L663" s="511" t="s">
        <v>12060</v>
      </c>
      <c r="M663" s="511">
        <v>3057455760</v>
      </c>
      <c r="N663" s="543" t="s">
        <v>12061</v>
      </c>
      <c r="O663" s="511" t="s">
        <v>12062</v>
      </c>
      <c r="P663" s="515">
        <v>45573</v>
      </c>
      <c r="Q663" s="511" t="s">
        <v>11696</v>
      </c>
      <c r="R663" s="511" t="s">
        <v>10641</v>
      </c>
      <c r="S663" s="515">
        <v>45573</v>
      </c>
      <c r="T663" s="515">
        <v>45573</v>
      </c>
      <c r="U663" s="515">
        <v>45573</v>
      </c>
      <c r="V663" s="515">
        <v>45573</v>
      </c>
      <c r="W663" s="511" t="s">
        <v>12063</v>
      </c>
      <c r="X663" s="544">
        <v>11932500</v>
      </c>
      <c r="Y663" s="544">
        <v>4773000</v>
      </c>
      <c r="Z663" s="515">
        <v>45657</v>
      </c>
      <c r="AA663" s="511"/>
      <c r="AB663" s="511"/>
      <c r="AC663" s="511" t="s">
        <v>105</v>
      </c>
      <c r="AD663" s="511" t="s">
        <v>10917</v>
      </c>
      <c r="AE663" s="545" t="s">
        <v>12041</v>
      </c>
      <c r="AF663" s="511" t="s">
        <v>11813</v>
      </c>
      <c r="AG663" s="511" t="s">
        <v>8354</v>
      </c>
      <c r="AH663" s="511">
        <v>1935</v>
      </c>
      <c r="AI663" s="513" t="s">
        <v>11125</v>
      </c>
      <c r="AJ663" s="511" t="s">
        <v>62</v>
      </c>
      <c r="AK663" s="511" t="s">
        <v>12064</v>
      </c>
      <c r="AL663" s="515">
        <v>45566</v>
      </c>
      <c r="AM663" s="511" t="s">
        <v>12065</v>
      </c>
      <c r="AN663" s="515">
        <v>45573</v>
      </c>
      <c r="AO663" s="511"/>
      <c r="AP663" s="511"/>
      <c r="AQ663" s="511"/>
      <c r="AR663" s="511">
        <v>117743</v>
      </c>
      <c r="AS663" s="511" t="s">
        <v>10575</v>
      </c>
      <c r="AT663" s="549"/>
      <c r="AU663" s="549"/>
      <c r="AV663" s="549"/>
      <c r="AW663" s="549"/>
      <c r="AX663" s="549"/>
      <c r="AY663" s="549"/>
      <c r="AZ663" s="549"/>
      <c r="BA663" s="549"/>
      <c r="BB663" s="549"/>
      <c r="BC663" s="549"/>
      <c r="BD663" s="447"/>
      <c r="BE663" s="447"/>
      <c r="BF663" s="447"/>
      <c r="BG663" s="447"/>
      <c r="BH663" s="447"/>
      <c r="BI663" s="447"/>
      <c r="BJ663" s="447"/>
      <c r="BK663" s="447"/>
      <c r="BL663" s="447"/>
      <c r="BM663" s="447"/>
      <c r="BN663" s="447"/>
      <c r="BO663" s="550"/>
      <c r="BP663" s="550"/>
      <c r="BQ663" s="551"/>
    </row>
    <row r="664" spans="1:69" s="391" customFormat="1" x14ac:dyDescent="0.25">
      <c r="A664" s="548">
        <v>665</v>
      </c>
      <c r="B664" s="511" t="s">
        <v>9639</v>
      </c>
      <c r="C664" s="511" t="s">
        <v>9639</v>
      </c>
      <c r="D664" s="520" t="s">
        <v>60</v>
      </c>
      <c r="E664" s="511" t="s">
        <v>6038</v>
      </c>
      <c r="F664" s="511">
        <v>1</v>
      </c>
      <c r="G664" s="511" t="s">
        <v>12066</v>
      </c>
      <c r="H664" s="511">
        <v>52997065</v>
      </c>
      <c r="I664" s="511" t="s">
        <v>62</v>
      </c>
      <c r="J664" s="511" t="s">
        <v>129</v>
      </c>
      <c r="K664" s="515">
        <v>30839</v>
      </c>
      <c r="L664" s="511" t="s">
        <v>12067</v>
      </c>
      <c r="M664" s="511">
        <v>3133069061</v>
      </c>
      <c r="N664" s="543" t="s">
        <v>12068</v>
      </c>
      <c r="O664" s="511" t="s">
        <v>12069</v>
      </c>
      <c r="P664" s="515">
        <v>45569</v>
      </c>
      <c r="Q664" s="511" t="s">
        <v>11696</v>
      </c>
      <c r="R664" s="511" t="s">
        <v>12070</v>
      </c>
      <c r="S664" s="515">
        <v>45574</v>
      </c>
      <c r="T664" s="515">
        <v>45574</v>
      </c>
      <c r="U664" s="515">
        <v>45571</v>
      </c>
      <c r="V664" s="515">
        <v>45574</v>
      </c>
      <c r="W664" s="511" t="s">
        <v>11704</v>
      </c>
      <c r="X664" s="544">
        <v>19250000</v>
      </c>
      <c r="Y664" s="544">
        <v>5500000</v>
      </c>
      <c r="Z664" s="515">
        <v>45657</v>
      </c>
      <c r="AA664" s="511"/>
      <c r="AB664" s="511"/>
      <c r="AC664" s="511" t="s">
        <v>105</v>
      </c>
      <c r="AD664" s="511" t="s">
        <v>11664</v>
      </c>
      <c r="AE664" s="545" t="s">
        <v>11723</v>
      </c>
      <c r="AF664" s="511" t="s">
        <v>11813</v>
      </c>
      <c r="AG664" s="511" t="s">
        <v>6464</v>
      </c>
      <c r="AH664" s="511">
        <v>1949</v>
      </c>
      <c r="AI664" s="513" t="s">
        <v>11125</v>
      </c>
      <c r="AJ664" s="511" t="s">
        <v>62</v>
      </c>
      <c r="AK664" s="511" t="s">
        <v>12071</v>
      </c>
      <c r="AL664" s="515">
        <v>45548</v>
      </c>
      <c r="AM664" s="511" t="s">
        <v>12072</v>
      </c>
      <c r="AN664" s="515">
        <v>45572</v>
      </c>
      <c r="AO664" s="511"/>
      <c r="AP664" s="511"/>
      <c r="AQ664" s="511"/>
      <c r="AR664" s="511">
        <v>115238</v>
      </c>
      <c r="AS664" s="511" t="s">
        <v>10503</v>
      </c>
      <c r="AT664" s="549"/>
      <c r="AU664" s="549"/>
      <c r="AV664" s="549"/>
      <c r="AW664" s="549"/>
      <c r="AX664" s="549"/>
      <c r="AY664" s="549"/>
      <c r="AZ664" s="549"/>
      <c r="BA664" s="549"/>
      <c r="BB664" s="549"/>
      <c r="BC664" s="549"/>
      <c r="BD664" s="447"/>
      <c r="BE664" s="447"/>
      <c r="BF664" s="447"/>
      <c r="BG664" s="447"/>
      <c r="BH664" s="447"/>
      <c r="BI664" s="447"/>
      <c r="BJ664" s="447"/>
      <c r="BK664" s="447"/>
      <c r="BL664" s="447"/>
      <c r="BM664" s="447"/>
      <c r="BN664" s="447"/>
      <c r="BO664" s="550"/>
      <c r="BP664" s="550"/>
      <c r="BQ664" s="551"/>
    </row>
    <row r="665" spans="1:69" s="391" customFormat="1" x14ac:dyDescent="0.25">
      <c r="A665" s="548">
        <v>666</v>
      </c>
      <c r="B665" s="511" t="s">
        <v>9631</v>
      </c>
      <c r="C665" s="511" t="s">
        <v>9631</v>
      </c>
      <c r="D665" s="520" t="s">
        <v>60</v>
      </c>
      <c r="E665" s="511" t="s">
        <v>11700</v>
      </c>
      <c r="F665" s="511">
        <v>1</v>
      </c>
      <c r="G665" s="511" t="s">
        <v>12073</v>
      </c>
      <c r="H665" s="511">
        <v>80504747</v>
      </c>
      <c r="I665" s="511" t="s">
        <v>62</v>
      </c>
      <c r="J665" s="511" t="s">
        <v>12074</v>
      </c>
      <c r="K665" s="515">
        <v>27068</v>
      </c>
      <c r="L665" s="511" t="s">
        <v>12075</v>
      </c>
      <c r="M665" s="511">
        <v>3102991203</v>
      </c>
      <c r="N665" s="543" t="s">
        <v>12076</v>
      </c>
      <c r="O665" s="511" t="s">
        <v>12077</v>
      </c>
      <c r="P665" s="515">
        <v>45581</v>
      </c>
      <c r="Q665" s="511" t="s">
        <v>11696</v>
      </c>
      <c r="R665" s="511" t="s">
        <v>12078</v>
      </c>
      <c r="S665" s="515">
        <v>45586</v>
      </c>
      <c r="T665" s="515">
        <v>45587</v>
      </c>
      <c r="U665" s="515">
        <v>45583</v>
      </c>
      <c r="V665" s="515">
        <v>45587</v>
      </c>
      <c r="W665" s="511" t="s">
        <v>218</v>
      </c>
      <c r="X665" s="544">
        <v>12000000</v>
      </c>
      <c r="Y665" s="544">
        <v>4000000</v>
      </c>
      <c r="Z665" s="515">
        <v>45657</v>
      </c>
      <c r="AA665" s="511"/>
      <c r="AB665" s="511"/>
      <c r="AC665" s="511" t="s">
        <v>105</v>
      </c>
      <c r="AD665" s="511" t="s">
        <v>11664</v>
      </c>
      <c r="AE665" s="545" t="s">
        <v>11723</v>
      </c>
      <c r="AF665" s="511" t="s">
        <v>11813</v>
      </c>
      <c r="AG665" s="511" t="s">
        <v>6249</v>
      </c>
      <c r="AH665" s="511">
        <v>1950</v>
      </c>
      <c r="AI665" s="513" t="s">
        <v>11125</v>
      </c>
      <c r="AJ665" s="511" t="s">
        <v>62</v>
      </c>
      <c r="AK665" s="511" t="s">
        <v>12079</v>
      </c>
      <c r="AL665" s="515">
        <v>45553</v>
      </c>
      <c r="AM665" s="511" t="s">
        <v>12080</v>
      </c>
      <c r="AN665" s="515">
        <v>45583</v>
      </c>
      <c r="AO665" s="511"/>
      <c r="AP665" s="511"/>
      <c r="AQ665" s="511"/>
      <c r="AR665" s="511">
        <v>117122</v>
      </c>
      <c r="AS665" s="511" t="s">
        <v>10503</v>
      </c>
      <c r="AT665" s="549"/>
      <c r="AU665" s="549"/>
      <c r="AV665" s="549"/>
      <c r="AW665" s="549"/>
      <c r="AX665" s="549"/>
      <c r="AY665" s="549"/>
      <c r="AZ665" s="549"/>
      <c r="BA665" s="549"/>
      <c r="BB665" s="549"/>
      <c r="BC665" s="549"/>
      <c r="BD665" s="447"/>
      <c r="BE665" s="447"/>
      <c r="BF665" s="447"/>
      <c r="BG665" s="447"/>
      <c r="BH665" s="447"/>
      <c r="BI665" s="447"/>
      <c r="BJ665" s="447"/>
      <c r="BK665" s="447"/>
      <c r="BL665" s="447"/>
      <c r="BM665" s="447"/>
      <c r="BN665" s="447"/>
      <c r="BO665" s="550"/>
      <c r="BP665" s="550"/>
      <c r="BQ665" s="551"/>
    </row>
    <row r="666" spans="1:69" s="391" customFormat="1" x14ac:dyDescent="0.25">
      <c r="A666" s="548">
        <v>667</v>
      </c>
      <c r="B666" s="511" t="s">
        <v>9635</v>
      </c>
      <c r="C666" s="511" t="s">
        <v>9635</v>
      </c>
      <c r="D666" s="520" t="s">
        <v>60</v>
      </c>
      <c r="E666" s="511" t="s">
        <v>11700</v>
      </c>
      <c r="F666" s="511">
        <v>1</v>
      </c>
      <c r="G666" s="511" t="s">
        <v>10370</v>
      </c>
      <c r="H666" s="511">
        <v>1026281012</v>
      </c>
      <c r="I666" s="511" t="s">
        <v>62</v>
      </c>
      <c r="J666" s="511" t="s">
        <v>129</v>
      </c>
      <c r="K666" s="515">
        <v>33857</v>
      </c>
      <c r="L666" s="511"/>
      <c r="M666" s="511" t="s">
        <v>10610</v>
      </c>
      <c r="N666" s="543" t="s">
        <v>12081</v>
      </c>
      <c r="O666" s="511" t="s">
        <v>11877</v>
      </c>
      <c r="P666" s="515">
        <v>45573</v>
      </c>
      <c r="Q666" s="511" t="s">
        <v>11696</v>
      </c>
      <c r="R666" s="511" t="s">
        <v>12082</v>
      </c>
      <c r="S666" s="515">
        <v>45574</v>
      </c>
      <c r="T666" s="515">
        <v>45574</v>
      </c>
      <c r="U666" s="515">
        <v>45575</v>
      </c>
      <c r="V666" s="515">
        <v>45575</v>
      </c>
      <c r="W666" s="511" t="s">
        <v>218</v>
      </c>
      <c r="X666" s="544">
        <v>25500000</v>
      </c>
      <c r="Y666" s="544">
        <v>8500000</v>
      </c>
      <c r="Z666" s="515">
        <v>45657</v>
      </c>
      <c r="AA666" s="511"/>
      <c r="AB666" s="511"/>
      <c r="AC666" s="511" t="s">
        <v>105</v>
      </c>
      <c r="AD666" s="511" t="s">
        <v>9252</v>
      </c>
      <c r="AE666" s="545" t="s">
        <v>12083</v>
      </c>
      <c r="AF666" s="511" t="s">
        <v>11813</v>
      </c>
      <c r="AG666" s="511" t="s">
        <v>6393</v>
      </c>
      <c r="AH666" s="511">
        <v>1954</v>
      </c>
      <c r="AI666" s="511" t="s">
        <v>75</v>
      </c>
      <c r="AJ666" s="511" t="s">
        <v>62</v>
      </c>
      <c r="AK666" s="511" t="s">
        <v>12084</v>
      </c>
      <c r="AL666" s="515">
        <v>45559</v>
      </c>
      <c r="AM666" s="511" t="s">
        <v>12085</v>
      </c>
      <c r="AN666" s="515">
        <v>45574</v>
      </c>
      <c r="AO666" s="511"/>
      <c r="AP666" s="511"/>
      <c r="AQ666" s="511"/>
      <c r="AR666" s="511">
        <v>115789</v>
      </c>
      <c r="AS666" s="511" t="s">
        <v>10386</v>
      </c>
      <c r="AT666" s="549"/>
      <c r="AU666" s="549"/>
      <c r="AV666" s="549"/>
      <c r="AW666" s="549"/>
      <c r="AX666" s="549"/>
      <c r="AY666" s="549"/>
      <c r="AZ666" s="549"/>
      <c r="BA666" s="549"/>
      <c r="BB666" s="549"/>
      <c r="BC666" s="549"/>
      <c r="BD666" s="447"/>
      <c r="BE666" s="447"/>
      <c r="BF666" s="447"/>
      <c r="BG666" s="447"/>
      <c r="BH666" s="447"/>
      <c r="BI666" s="447"/>
      <c r="BJ666" s="447"/>
      <c r="BK666" s="447"/>
      <c r="BL666" s="447"/>
      <c r="BM666" s="447"/>
      <c r="BN666" s="447"/>
      <c r="BO666" s="550"/>
      <c r="BP666" s="550"/>
      <c r="BQ666" s="551"/>
    </row>
    <row r="667" spans="1:69" s="391" customFormat="1" x14ac:dyDescent="0.25">
      <c r="A667" s="548">
        <v>668</v>
      </c>
      <c r="B667" s="511" t="s">
        <v>9636</v>
      </c>
      <c r="C667" s="511" t="s">
        <v>9636</v>
      </c>
      <c r="D667" s="520" t="s">
        <v>60</v>
      </c>
      <c r="E667" s="511" t="s">
        <v>6038</v>
      </c>
      <c r="F667" s="511">
        <v>1</v>
      </c>
      <c r="G667" s="511" t="s">
        <v>11310</v>
      </c>
      <c r="H667" s="511">
        <v>1026267438</v>
      </c>
      <c r="I667" s="511" t="s">
        <v>62</v>
      </c>
      <c r="J667" s="511" t="s">
        <v>129</v>
      </c>
      <c r="K667" s="515">
        <v>32912</v>
      </c>
      <c r="L667" s="511" t="s">
        <v>9809</v>
      </c>
      <c r="M667" s="511">
        <v>3125783732</v>
      </c>
      <c r="N667" s="543" t="s">
        <v>10613</v>
      </c>
      <c r="O667" s="511" t="s">
        <v>12086</v>
      </c>
      <c r="P667" s="515">
        <v>45568</v>
      </c>
      <c r="Q667" s="511" t="s">
        <v>11075</v>
      </c>
      <c r="R667" s="511" t="s">
        <v>12087</v>
      </c>
      <c r="S667" s="515">
        <v>45568</v>
      </c>
      <c r="T667" s="515">
        <v>45569</v>
      </c>
      <c r="U667" s="515">
        <v>45569</v>
      </c>
      <c r="V667" s="515">
        <v>45569</v>
      </c>
      <c r="W667" s="511" t="s">
        <v>218</v>
      </c>
      <c r="X667" s="544">
        <v>24500000</v>
      </c>
      <c r="Y667" s="544">
        <v>8166666</v>
      </c>
      <c r="Z667" s="515">
        <v>45657</v>
      </c>
      <c r="AA667" s="511"/>
      <c r="AB667" s="511"/>
      <c r="AC667" s="511" t="s">
        <v>105</v>
      </c>
      <c r="AD667" s="511" t="s">
        <v>9264</v>
      </c>
      <c r="AE667" s="545" t="s">
        <v>11855</v>
      </c>
      <c r="AF667" s="511" t="s">
        <v>11813</v>
      </c>
      <c r="AG667" s="511" t="s">
        <v>10369</v>
      </c>
      <c r="AH667" s="511">
        <v>1952</v>
      </c>
      <c r="AI667" s="513" t="s">
        <v>11125</v>
      </c>
      <c r="AJ667" s="511" t="s">
        <v>62</v>
      </c>
      <c r="AK667" s="511" t="s">
        <v>12088</v>
      </c>
      <c r="AL667" s="515">
        <v>45558</v>
      </c>
      <c r="AM667" s="511" t="s">
        <v>12089</v>
      </c>
      <c r="AN667" s="515">
        <v>45569</v>
      </c>
      <c r="AO667" s="511"/>
      <c r="AP667" s="511"/>
      <c r="AQ667" s="511"/>
      <c r="AR667" s="511">
        <v>117622</v>
      </c>
      <c r="AS667" s="511" t="s">
        <v>12030</v>
      </c>
      <c r="AT667" s="549"/>
      <c r="AU667" s="549"/>
      <c r="AV667" s="549"/>
      <c r="AW667" s="549"/>
      <c r="AX667" s="549"/>
      <c r="AY667" s="549"/>
      <c r="AZ667" s="549"/>
      <c r="BA667" s="549"/>
      <c r="BB667" s="549"/>
      <c r="BC667" s="549"/>
      <c r="BD667" s="447"/>
      <c r="BE667" s="447"/>
      <c r="BF667" s="447"/>
      <c r="BG667" s="447"/>
      <c r="BH667" s="447"/>
      <c r="BI667" s="447"/>
      <c r="BJ667" s="447"/>
      <c r="BK667" s="447"/>
      <c r="BL667" s="447"/>
      <c r="BM667" s="447"/>
      <c r="BN667" s="447"/>
      <c r="BO667" s="550"/>
      <c r="BP667" s="550"/>
      <c r="BQ667" s="551"/>
    </row>
    <row r="668" spans="1:69" s="391" customFormat="1" x14ac:dyDescent="0.25">
      <c r="A668" s="548">
        <v>669</v>
      </c>
      <c r="B668" s="511" t="s">
        <v>9649</v>
      </c>
      <c r="C668" s="511" t="s">
        <v>9649</v>
      </c>
      <c r="D668" s="520" t="s">
        <v>60</v>
      </c>
      <c r="E668" s="511" t="s">
        <v>6038</v>
      </c>
      <c r="F668" s="511">
        <v>1</v>
      </c>
      <c r="G668" s="511" t="s">
        <v>7668</v>
      </c>
      <c r="H668" s="511">
        <v>53065580</v>
      </c>
      <c r="I668" s="511" t="s">
        <v>62</v>
      </c>
      <c r="J668" s="511" t="s">
        <v>10642</v>
      </c>
      <c r="K668" s="515">
        <v>30966</v>
      </c>
      <c r="L668" s="511" t="s">
        <v>7670</v>
      </c>
      <c r="M668" s="511">
        <v>3004845014</v>
      </c>
      <c r="N668" s="543" t="s">
        <v>7671</v>
      </c>
      <c r="O668" s="511" t="s">
        <v>12090</v>
      </c>
      <c r="P668" s="515">
        <v>45569</v>
      </c>
      <c r="Q668" s="511" t="s">
        <v>11696</v>
      </c>
      <c r="R668" s="511" t="s">
        <v>12091</v>
      </c>
      <c r="S668" s="515">
        <v>45574</v>
      </c>
      <c r="T668" s="515">
        <v>45574</v>
      </c>
      <c r="U668" s="515">
        <v>45574</v>
      </c>
      <c r="V668" s="515">
        <v>45574</v>
      </c>
      <c r="W668" s="511" t="s">
        <v>218</v>
      </c>
      <c r="X668" s="544">
        <v>14319000</v>
      </c>
      <c r="Y668" s="544">
        <v>4773000</v>
      </c>
      <c r="Z668" s="515">
        <v>45657</v>
      </c>
      <c r="AA668" s="511"/>
      <c r="AB668" s="511"/>
      <c r="AC668" s="511" t="s">
        <v>105</v>
      </c>
      <c r="AD668" s="511" t="s">
        <v>869</v>
      </c>
      <c r="AE668" s="545" t="s">
        <v>12092</v>
      </c>
      <c r="AF668" s="511" t="s">
        <v>92</v>
      </c>
      <c r="AG668" s="511" t="s">
        <v>6464</v>
      </c>
      <c r="AH668" s="511">
        <v>1949</v>
      </c>
      <c r="AI668" s="513" t="s">
        <v>11125</v>
      </c>
      <c r="AJ668" s="511" t="s">
        <v>62</v>
      </c>
      <c r="AK668" s="511" t="s">
        <v>12093</v>
      </c>
      <c r="AL668" s="515">
        <v>45561</v>
      </c>
      <c r="AM668" s="511" t="s">
        <v>12094</v>
      </c>
      <c r="AN668" s="515">
        <v>45573</v>
      </c>
      <c r="AO668" s="511"/>
      <c r="AP668" s="511"/>
      <c r="AQ668" s="511"/>
      <c r="AR668" s="511">
        <v>118267</v>
      </c>
      <c r="AS668" s="511" t="s">
        <v>12095</v>
      </c>
      <c r="AT668" s="549"/>
      <c r="AU668" s="549"/>
      <c r="AV668" s="549"/>
      <c r="AW668" s="549"/>
      <c r="AX668" s="549"/>
      <c r="AY668" s="549"/>
      <c r="AZ668" s="549"/>
      <c r="BA668" s="549"/>
      <c r="BB668" s="549"/>
      <c r="BC668" s="549"/>
      <c r="BD668" s="447"/>
      <c r="BE668" s="447"/>
      <c r="BF668" s="447"/>
      <c r="BG668" s="447"/>
      <c r="BH668" s="447"/>
      <c r="BI668" s="447"/>
      <c r="BJ668" s="447"/>
      <c r="BK668" s="447"/>
      <c r="BL668" s="447"/>
      <c r="BM668" s="447"/>
      <c r="BN668" s="447"/>
      <c r="BO668" s="550"/>
      <c r="BP668" s="550"/>
      <c r="BQ668" s="551"/>
    </row>
    <row r="669" spans="1:69" s="391" customFormat="1" x14ac:dyDescent="0.25">
      <c r="A669" s="548">
        <v>670</v>
      </c>
      <c r="B669" s="511" t="s">
        <v>9638</v>
      </c>
      <c r="C669" s="511" t="s">
        <v>9638</v>
      </c>
      <c r="D669" s="520" t="s">
        <v>60</v>
      </c>
      <c r="E669" s="511" t="s">
        <v>11700</v>
      </c>
      <c r="F669" s="511">
        <v>1</v>
      </c>
      <c r="G669" s="511" t="s">
        <v>12096</v>
      </c>
      <c r="H669" s="511">
        <v>1015441924</v>
      </c>
      <c r="I669" s="511" t="s">
        <v>62</v>
      </c>
      <c r="J669" s="511" t="s">
        <v>12097</v>
      </c>
      <c r="K669" s="515">
        <v>34212</v>
      </c>
      <c r="L669" s="511" t="s">
        <v>9811</v>
      </c>
      <c r="M669" s="511">
        <v>314334187</v>
      </c>
      <c r="N669" s="543" t="s">
        <v>8488</v>
      </c>
      <c r="O669" s="511" t="s">
        <v>12077</v>
      </c>
      <c r="P669" s="515">
        <v>45568</v>
      </c>
      <c r="Q669" s="511" t="s">
        <v>11696</v>
      </c>
      <c r="R669" s="511" t="s">
        <v>12098</v>
      </c>
      <c r="S669" s="515">
        <v>45573</v>
      </c>
      <c r="T669" s="515">
        <v>45574</v>
      </c>
      <c r="U669" s="515">
        <v>45568</v>
      </c>
      <c r="V669" s="515">
        <v>45574</v>
      </c>
      <c r="W669" s="511" t="s">
        <v>11704</v>
      </c>
      <c r="X669" s="544">
        <v>10090500</v>
      </c>
      <c r="Y669" s="544">
        <v>2883000</v>
      </c>
      <c r="Z669" s="515">
        <v>45657</v>
      </c>
      <c r="AA669" s="511"/>
      <c r="AB669" s="511"/>
      <c r="AC669" s="511" t="s">
        <v>105</v>
      </c>
      <c r="AD669" s="511" t="s">
        <v>10925</v>
      </c>
      <c r="AE669" s="545" t="s">
        <v>11954</v>
      </c>
      <c r="AF669" s="511" t="s">
        <v>11813</v>
      </c>
      <c r="AG669" s="511" t="s">
        <v>6125</v>
      </c>
      <c r="AH669" s="511">
        <v>1948</v>
      </c>
      <c r="AI669" s="513" t="s">
        <v>11125</v>
      </c>
      <c r="AJ669" s="511" t="s">
        <v>62</v>
      </c>
      <c r="AK669" s="511" t="s">
        <v>12099</v>
      </c>
      <c r="AL669" s="515">
        <v>45541</v>
      </c>
      <c r="AM669" s="511" t="s">
        <v>12100</v>
      </c>
      <c r="AN669" s="515">
        <v>45567</v>
      </c>
      <c r="AO669" s="511"/>
      <c r="AP669" s="511"/>
      <c r="AQ669" s="511"/>
      <c r="AR669" s="511">
        <v>116177</v>
      </c>
      <c r="AS669" s="511" t="s">
        <v>10503</v>
      </c>
      <c r="AT669" s="549"/>
      <c r="AU669" s="549"/>
      <c r="AV669" s="549"/>
      <c r="AW669" s="549"/>
      <c r="AX669" s="549"/>
      <c r="AY669" s="549"/>
      <c r="AZ669" s="549"/>
      <c r="BA669" s="549"/>
      <c r="BB669" s="549"/>
      <c r="BC669" s="549"/>
      <c r="BD669" s="447"/>
      <c r="BE669" s="447"/>
      <c r="BF669" s="447"/>
      <c r="BG669" s="447"/>
      <c r="BH669" s="447"/>
      <c r="BI669" s="447"/>
      <c r="BJ669" s="447"/>
      <c r="BK669" s="447"/>
      <c r="BL669" s="447"/>
      <c r="BM669" s="447"/>
      <c r="BN669" s="447"/>
      <c r="BO669" s="550"/>
      <c r="BP669" s="550"/>
      <c r="BQ669" s="551"/>
    </row>
    <row r="670" spans="1:69" s="391" customFormat="1" x14ac:dyDescent="0.25">
      <c r="A670" s="548">
        <v>671</v>
      </c>
      <c r="B670" s="511" t="s">
        <v>9652</v>
      </c>
      <c r="C670" s="511" t="s">
        <v>9652</v>
      </c>
      <c r="D670" s="520" t="s">
        <v>60</v>
      </c>
      <c r="E670" s="511" t="s">
        <v>11700</v>
      </c>
      <c r="F670" s="511">
        <v>1</v>
      </c>
      <c r="G670" s="511" t="s">
        <v>9738</v>
      </c>
      <c r="H670" s="511">
        <v>24827672</v>
      </c>
      <c r="I670" s="511" t="s">
        <v>62</v>
      </c>
      <c r="J670" s="511" t="s">
        <v>12101</v>
      </c>
      <c r="K670" s="515">
        <v>28450</v>
      </c>
      <c r="L670" s="511" t="s">
        <v>12102</v>
      </c>
      <c r="M670" s="511">
        <v>6753261</v>
      </c>
      <c r="N670" s="543" t="s">
        <v>10649</v>
      </c>
      <c r="O670" s="511" t="s">
        <v>12103</v>
      </c>
      <c r="P670" s="515">
        <v>45569</v>
      </c>
      <c r="Q670" s="511" t="s">
        <v>11696</v>
      </c>
      <c r="R670" s="511" t="s">
        <v>12104</v>
      </c>
      <c r="S670" s="515">
        <v>45572</v>
      </c>
      <c r="T670" s="515">
        <v>45575</v>
      </c>
      <c r="U670" s="515">
        <v>45573</v>
      </c>
      <c r="V670" s="515">
        <v>45573</v>
      </c>
      <c r="W670" s="511" t="s">
        <v>12063</v>
      </c>
      <c r="X670" s="544">
        <v>7207500</v>
      </c>
      <c r="Y670" s="544">
        <v>2883000</v>
      </c>
      <c r="Z670" s="515">
        <v>45657</v>
      </c>
      <c r="AA670" s="511"/>
      <c r="AB670" s="511"/>
      <c r="AC670" s="511" t="s">
        <v>105</v>
      </c>
      <c r="AD670" s="511" t="s">
        <v>11783</v>
      </c>
      <c r="AE670" s="545" t="s">
        <v>11784</v>
      </c>
      <c r="AF670" s="511" t="s">
        <v>11813</v>
      </c>
      <c r="AG670" s="511" t="s">
        <v>7002</v>
      </c>
      <c r="AH670" s="511">
        <v>1941</v>
      </c>
      <c r="AI670" s="513" t="s">
        <v>11125</v>
      </c>
      <c r="AJ670" s="511" t="s">
        <v>62</v>
      </c>
      <c r="AK670" s="511"/>
      <c r="AL670" s="511"/>
      <c r="AM670" s="511" t="s">
        <v>12105</v>
      </c>
      <c r="AN670" s="515">
        <v>45573</v>
      </c>
      <c r="AO670" s="511"/>
      <c r="AP670" s="511"/>
      <c r="AQ670" s="511"/>
      <c r="AR670" s="511"/>
      <c r="AS670" s="511" t="s">
        <v>10436</v>
      </c>
      <c r="AT670" s="549"/>
      <c r="AU670" s="549"/>
      <c r="AV670" s="549"/>
      <c r="AW670" s="549"/>
      <c r="AX670" s="549"/>
      <c r="AY670" s="549"/>
      <c r="AZ670" s="549"/>
      <c r="BA670" s="549"/>
      <c r="BB670" s="549"/>
      <c r="BC670" s="549"/>
      <c r="BD670" s="447"/>
      <c r="BE670" s="447"/>
      <c r="BF670" s="447"/>
      <c r="BG670" s="447"/>
      <c r="BH670" s="447"/>
      <c r="BI670" s="447"/>
      <c r="BJ670" s="447"/>
      <c r="BK670" s="447"/>
      <c r="BL670" s="447"/>
      <c r="BM670" s="447"/>
      <c r="BN670" s="447"/>
      <c r="BO670" s="550"/>
      <c r="BP670" s="550"/>
      <c r="BQ670" s="551"/>
    </row>
    <row r="671" spans="1:69" s="391" customFormat="1" x14ac:dyDescent="0.25">
      <c r="A671" s="548">
        <v>672</v>
      </c>
      <c r="B671" s="511" t="s">
        <v>9642</v>
      </c>
      <c r="C671" s="511" t="s">
        <v>9642</v>
      </c>
      <c r="D671" s="520" t="s">
        <v>60</v>
      </c>
      <c r="E671" s="511" t="s">
        <v>11700</v>
      </c>
      <c r="F671" s="511">
        <v>1</v>
      </c>
      <c r="G671" s="511" t="s">
        <v>12106</v>
      </c>
      <c r="H671" s="511">
        <v>1000941264</v>
      </c>
      <c r="I671" s="511" t="s">
        <v>62</v>
      </c>
      <c r="J671" s="511" t="s">
        <v>116</v>
      </c>
      <c r="K671" s="515">
        <v>37258</v>
      </c>
      <c r="L671" s="511" t="s">
        <v>9813</v>
      </c>
      <c r="M671" s="511">
        <v>3158416177</v>
      </c>
      <c r="N671" s="543" t="s">
        <v>6032</v>
      </c>
      <c r="O671" s="511" t="s">
        <v>12077</v>
      </c>
      <c r="P671" s="515">
        <v>45582</v>
      </c>
      <c r="Q671" s="511" t="s">
        <v>11696</v>
      </c>
      <c r="R671" s="511" t="s">
        <v>12107</v>
      </c>
      <c r="S671" s="515">
        <v>45589</v>
      </c>
      <c r="T671" s="515">
        <v>45593</v>
      </c>
      <c r="U671" s="515">
        <v>45584</v>
      </c>
      <c r="V671" s="515">
        <v>45593</v>
      </c>
      <c r="W671" s="511" t="s">
        <v>218</v>
      </c>
      <c r="X671" s="544">
        <v>8649000</v>
      </c>
      <c r="Y671" s="544">
        <v>2883000</v>
      </c>
      <c r="Z671" s="515">
        <v>45657</v>
      </c>
      <c r="AA671" s="511"/>
      <c r="AB671" s="511"/>
      <c r="AC671" s="511" t="s">
        <v>105</v>
      </c>
      <c r="AD671" s="511" t="s">
        <v>9273</v>
      </c>
      <c r="AE671" s="545" t="s">
        <v>12108</v>
      </c>
      <c r="AF671" s="511" t="s">
        <v>11813</v>
      </c>
      <c r="AG671" s="511" t="s">
        <v>6125</v>
      </c>
      <c r="AH671" s="511">
        <v>1948</v>
      </c>
      <c r="AI671" s="513" t="s">
        <v>11125</v>
      </c>
      <c r="AJ671" s="511" t="s">
        <v>62</v>
      </c>
      <c r="AK671" s="511" t="s">
        <v>12109</v>
      </c>
      <c r="AL671" s="515">
        <v>45541</v>
      </c>
      <c r="AM671" s="511" t="s">
        <v>12110</v>
      </c>
      <c r="AN671" s="515">
        <v>45586</v>
      </c>
      <c r="AO671" s="511"/>
      <c r="AP671" s="511"/>
      <c r="AQ671" s="511"/>
      <c r="AR671" s="511">
        <v>116186</v>
      </c>
      <c r="AS671" s="511" t="s">
        <v>10503</v>
      </c>
      <c r="AT671" s="549"/>
      <c r="AU671" s="549"/>
      <c r="AV671" s="549"/>
      <c r="AW671" s="549"/>
      <c r="AX671" s="549"/>
      <c r="AY671" s="549"/>
      <c r="AZ671" s="549"/>
      <c r="BA671" s="549"/>
      <c r="BB671" s="549"/>
      <c r="BC671" s="549"/>
      <c r="BD671" s="447"/>
      <c r="BE671" s="447"/>
      <c r="BF671" s="447"/>
      <c r="BG671" s="447"/>
      <c r="BH671" s="447"/>
      <c r="BI671" s="447"/>
      <c r="BJ671" s="447"/>
      <c r="BK671" s="447"/>
      <c r="BL671" s="447"/>
      <c r="BM671" s="447"/>
      <c r="BN671" s="447"/>
      <c r="BO671" s="550"/>
      <c r="BP671" s="550"/>
      <c r="BQ671" s="551"/>
    </row>
    <row r="672" spans="1:69" s="391" customFormat="1" x14ac:dyDescent="0.25">
      <c r="A672" s="548">
        <v>673</v>
      </c>
      <c r="B672" s="511" t="s">
        <v>9651</v>
      </c>
      <c r="C672" s="511" t="s">
        <v>9651</v>
      </c>
      <c r="D672" s="520" t="s">
        <v>60</v>
      </c>
      <c r="E672" s="511" t="s">
        <v>11700</v>
      </c>
      <c r="F672" s="511">
        <v>1</v>
      </c>
      <c r="G672" s="511" t="s">
        <v>12111</v>
      </c>
      <c r="H672" s="511">
        <v>1001215992</v>
      </c>
      <c r="I672" s="511" t="s">
        <v>62</v>
      </c>
      <c r="J672" s="511" t="s">
        <v>12112</v>
      </c>
      <c r="K672" s="515">
        <v>35702</v>
      </c>
      <c r="L672" s="511" t="s">
        <v>12113</v>
      </c>
      <c r="M672" s="511">
        <v>3203966456</v>
      </c>
      <c r="N672" s="543" t="s">
        <v>7506</v>
      </c>
      <c r="O672" s="511" t="s">
        <v>12114</v>
      </c>
      <c r="P672" s="515">
        <v>45573</v>
      </c>
      <c r="Q672" s="511" t="s">
        <v>297</v>
      </c>
      <c r="R672" s="511" t="s">
        <v>12115</v>
      </c>
      <c r="S672" s="515">
        <v>45574</v>
      </c>
      <c r="T672" s="515">
        <v>45575</v>
      </c>
      <c r="U672" s="515">
        <v>45574</v>
      </c>
      <c r="V672" s="515">
        <v>45575</v>
      </c>
      <c r="W672" s="511" t="s">
        <v>12063</v>
      </c>
      <c r="X672" s="544">
        <v>7207500</v>
      </c>
      <c r="Y672" s="544">
        <v>2883000</v>
      </c>
      <c r="Z672" s="515">
        <v>45657</v>
      </c>
      <c r="AA672" s="511"/>
      <c r="AB672" s="511"/>
      <c r="AC672" s="511" t="s">
        <v>105</v>
      </c>
      <c r="AD672" s="511"/>
      <c r="AE672" s="545"/>
      <c r="AF672" s="511" t="s">
        <v>11813</v>
      </c>
      <c r="AG672" s="511" t="s">
        <v>6464</v>
      </c>
      <c r="AH672" s="511">
        <v>1949</v>
      </c>
      <c r="AI672" s="513" t="s">
        <v>11125</v>
      </c>
      <c r="AJ672" s="511" t="s">
        <v>62</v>
      </c>
      <c r="AK672" s="511" t="s">
        <v>12116</v>
      </c>
      <c r="AL672" s="515">
        <v>45567</v>
      </c>
      <c r="AM672" s="511" t="s">
        <v>12117</v>
      </c>
      <c r="AN672" s="515">
        <v>45574</v>
      </c>
      <c r="AO672" s="511"/>
      <c r="AP672" s="511"/>
      <c r="AQ672" s="511"/>
      <c r="AR672" s="511">
        <v>118389</v>
      </c>
      <c r="AS672" s="511" t="s">
        <v>10503</v>
      </c>
      <c r="AT672" s="549"/>
      <c r="AU672" s="549"/>
      <c r="AV672" s="549"/>
      <c r="AW672" s="549"/>
      <c r="AX672" s="549"/>
      <c r="AY672" s="549"/>
      <c r="AZ672" s="549"/>
      <c r="BA672" s="549"/>
      <c r="BB672" s="549"/>
      <c r="BC672" s="549"/>
      <c r="BD672" s="447"/>
      <c r="BE672" s="447"/>
      <c r="BF672" s="447"/>
      <c r="BG672" s="447"/>
      <c r="BH672" s="447"/>
      <c r="BI672" s="447"/>
      <c r="BJ672" s="447"/>
      <c r="BK672" s="447"/>
      <c r="BL672" s="447"/>
      <c r="BM672" s="447"/>
      <c r="BN672" s="447"/>
      <c r="BO672" s="550"/>
      <c r="BP672" s="550"/>
      <c r="BQ672" s="551"/>
    </row>
    <row r="673" spans="1:69" s="391" customFormat="1" x14ac:dyDescent="0.25">
      <c r="A673" s="548">
        <v>674</v>
      </c>
      <c r="B673" s="511" t="s">
        <v>9397</v>
      </c>
      <c r="C673" s="511" t="s">
        <v>9397</v>
      </c>
      <c r="D673" s="520" t="s">
        <v>60</v>
      </c>
      <c r="E673" s="511" t="s">
        <v>6038</v>
      </c>
      <c r="F673" s="511">
        <v>1</v>
      </c>
      <c r="G673" s="511" t="s">
        <v>12118</v>
      </c>
      <c r="H673" s="511">
        <v>85152079</v>
      </c>
      <c r="I673" s="511" t="s">
        <v>62</v>
      </c>
      <c r="J673" s="511" t="s">
        <v>129</v>
      </c>
      <c r="K673" s="515">
        <v>30868</v>
      </c>
      <c r="L673" s="511" t="s">
        <v>12119</v>
      </c>
      <c r="M673" s="511">
        <v>3002001404</v>
      </c>
      <c r="N673" s="543" t="s">
        <v>12120</v>
      </c>
      <c r="O673" s="511" t="s">
        <v>12121</v>
      </c>
      <c r="P673" s="515">
        <v>45554</v>
      </c>
      <c r="Q673" s="511" t="s">
        <v>11696</v>
      </c>
      <c r="R673" s="511" t="s">
        <v>12122</v>
      </c>
      <c r="S673" s="515">
        <v>45554</v>
      </c>
      <c r="T673" s="515">
        <v>45555</v>
      </c>
      <c r="U673" s="515">
        <v>45555</v>
      </c>
      <c r="V673" s="515">
        <v>45558</v>
      </c>
      <c r="W673" s="511" t="s">
        <v>218</v>
      </c>
      <c r="X673" s="544">
        <v>24000000</v>
      </c>
      <c r="Y673" s="544">
        <v>8000000</v>
      </c>
      <c r="Z673" s="515">
        <v>45657</v>
      </c>
      <c r="AA673" s="511"/>
      <c r="AB673" s="511"/>
      <c r="AC673" s="511" t="s">
        <v>105</v>
      </c>
      <c r="AD673" s="511" t="s">
        <v>9252</v>
      </c>
      <c r="AE673" s="545" t="s">
        <v>11821</v>
      </c>
      <c r="AF673" s="511" t="s">
        <v>92</v>
      </c>
      <c r="AG673" s="511" t="s">
        <v>6464</v>
      </c>
      <c r="AH673" s="511">
        <v>1949</v>
      </c>
      <c r="AI673" s="513" t="s">
        <v>11125</v>
      </c>
      <c r="AJ673" s="511" t="s">
        <v>62</v>
      </c>
      <c r="AK673" s="511" t="s">
        <v>12123</v>
      </c>
      <c r="AL673" s="515">
        <v>45553</v>
      </c>
      <c r="AM673" s="511" t="s">
        <v>12124</v>
      </c>
      <c r="AN673" s="515">
        <v>45621</v>
      </c>
      <c r="AO673" s="511"/>
      <c r="AP673" s="511"/>
      <c r="AQ673" s="511"/>
      <c r="AR673" s="511">
        <v>117931</v>
      </c>
      <c r="AS673" s="511" t="s">
        <v>10493</v>
      </c>
      <c r="AT673" s="549"/>
      <c r="AU673" s="549"/>
      <c r="AV673" s="549"/>
      <c r="AW673" s="549"/>
      <c r="AX673" s="549"/>
      <c r="AY673" s="549"/>
      <c r="AZ673" s="549"/>
      <c r="BA673" s="549"/>
      <c r="BB673" s="549"/>
      <c r="BC673" s="549"/>
      <c r="BD673" s="447"/>
      <c r="BE673" s="447"/>
      <c r="BF673" s="447"/>
      <c r="BG673" s="447"/>
      <c r="BH673" s="447"/>
      <c r="BI673" s="447"/>
      <c r="BJ673" s="447"/>
      <c r="BK673" s="447"/>
      <c r="BL673" s="447"/>
      <c r="BM673" s="447"/>
      <c r="BN673" s="447"/>
      <c r="BO673" s="550"/>
      <c r="BP673" s="550"/>
      <c r="BQ673" s="551"/>
    </row>
    <row r="674" spans="1:69" s="391" customFormat="1" x14ac:dyDescent="0.25">
      <c r="A674" s="548">
        <v>675</v>
      </c>
      <c r="B674" s="511" t="s">
        <v>9662</v>
      </c>
      <c r="C674" s="511" t="s">
        <v>9662</v>
      </c>
      <c r="D674" s="520" t="s">
        <v>60</v>
      </c>
      <c r="E674" s="511" t="s">
        <v>6038</v>
      </c>
      <c r="F674" s="511">
        <v>1</v>
      </c>
      <c r="G674" s="511" t="s">
        <v>8556</v>
      </c>
      <c r="H674" s="511">
        <v>79713488</v>
      </c>
      <c r="I674" s="511" t="s">
        <v>62</v>
      </c>
      <c r="J674" s="511" t="s">
        <v>12125</v>
      </c>
      <c r="K674" s="515">
        <v>27448</v>
      </c>
      <c r="L674" s="511" t="s">
        <v>12126</v>
      </c>
      <c r="M674" s="511">
        <v>6620222</v>
      </c>
      <c r="N674" s="543" t="s">
        <v>12127</v>
      </c>
      <c r="O674" s="511" t="s">
        <v>12128</v>
      </c>
      <c r="P674" s="515">
        <v>45582</v>
      </c>
      <c r="Q674" s="511" t="s">
        <v>11696</v>
      </c>
      <c r="R674" s="511" t="s">
        <v>12129</v>
      </c>
      <c r="S674" s="515">
        <v>45583</v>
      </c>
      <c r="T674" s="515">
        <v>45583</v>
      </c>
      <c r="U674" s="515">
        <v>45583</v>
      </c>
      <c r="V674" s="515">
        <v>45586</v>
      </c>
      <c r="W674" s="511" t="s">
        <v>12063</v>
      </c>
      <c r="X674" s="544">
        <v>13670000</v>
      </c>
      <c r="Y674" s="544">
        <v>5468000</v>
      </c>
      <c r="Z674" s="515">
        <v>45657</v>
      </c>
      <c r="AA674" s="511"/>
      <c r="AB674" s="511"/>
      <c r="AC674" s="511" t="s">
        <v>105</v>
      </c>
      <c r="AD674" s="511" t="s">
        <v>11665</v>
      </c>
      <c r="AE674" s="545" t="s">
        <v>12130</v>
      </c>
      <c r="AF674" s="511" t="s">
        <v>11813</v>
      </c>
      <c r="AG674" s="511" t="s">
        <v>6464</v>
      </c>
      <c r="AH674" s="511">
        <v>1949</v>
      </c>
      <c r="AI674" s="511" t="s">
        <v>75</v>
      </c>
      <c r="AJ674" s="511" t="s">
        <v>62</v>
      </c>
      <c r="AK674" s="511" t="s">
        <v>12131</v>
      </c>
      <c r="AL674" s="515">
        <v>45567</v>
      </c>
      <c r="AM674" s="511" t="s">
        <v>12132</v>
      </c>
      <c r="AN674" s="515">
        <v>45586</v>
      </c>
      <c r="AO674" s="511"/>
      <c r="AP674" s="511"/>
      <c r="AQ674" s="511"/>
      <c r="AR674" s="511">
        <v>118402</v>
      </c>
      <c r="AS674" s="511" t="s">
        <v>12133</v>
      </c>
      <c r="AT674" s="549"/>
      <c r="AU674" s="549"/>
      <c r="AV674" s="549"/>
      <c r="AW674" s="549"/>
      <c r="AX674" s="549"/>
      <c r="AY674" s="549"/>
      <c r="AZ674" s="549"/>
      <c r="BA674" s="549"/>
      <c r="BB674" s="549"/>
      <c r="BC674" s="549"/>
      <c r="BD674" s="447"/>
      <c r="BE674" s="447"/>
      <c r="BF674" s="447"/>
      <c r="BG674" s="447"/>
      <c r="BH674" s="447"/>
      <c r="BI674" s="447"/>
      <c r="BJ674" s="447"/>
      <c r="BK674" s="447"/>
      <c r="BL674" s="447"/>
      <c r="BM674" s="447"/>
      <c r="BN674" s="447"/>
      <c r="BO674" s="550"/>
      <c r="BP674" s="550"/>
      <c r="BQ674" s="551"/>
    </row>
    <row r="675" spans="1:69" s="391" customFormat="1" x14ac:dyDescent="0.25">
      <c r="A675" s="548">
        <v>676</v>
      </c>
      <c r="B675" s="511" t="s">
        <v>9654</v>
      </c>
      <c r="C675" s="511" t="s">
        <v>9654</v>
      </c>
      <c r="D675" s="520" t="s">
        <v>60</v>
      </c>
      <c r="E675" s="511" t="s">
        <v>6038</v>
      </c>
      <c r="F675" s="511">
        <v>1</v>
      </c>
      <c r="G675" s="511" t="s">
        <v>12134</v>
      </c>
      <c r="H675" s="511">
        <v>51846576</v>
      </c>
      <c r="I675" s="511" t="s">
        <v>62</v>
      </c>
      <c r="J675" s="511" t="s">
        <v>129</v>
      </c>
      <c r="K675" s="515">
        <v>24514</v>
      </c>
      <c r="L675" s="511" t="s">
        <v>12135</v>
      </c>
      <c r="M675" s="511" t="s">
        <v>10653</v>
      </c>
      <c r="N675" s="543" t="s">
        <v>1011</v>
      </c>
      <c r="O675" s="511" t="s">
        <v>12136</v>
      </c>
      <c r="P675" s="515">
        <v>45587</v>
      </c>
      <c r="Q675" s="511" t="s">
        <v>297</v>
      </c>
      <c r="R675" s="511" t="s">
        <v>12137</v>
      </c>
      <c r="S675" s="515">
        <v>45587</v>
      </c>
      <c r="T675" s="515">
        <v>45589</v>
      </c>
      <c r="U675" s="515">
        <v>45589</v>
      </c>
      <c r="V675" s="515">
        <v>45589</v>
      </c>
      <c r="W675" s="511" t="s">
        <v>12063</v>
      </c>
      <c r="X675" s="544">
        <v>13750000</v>
      </c>
      <c r="Y675" s="544">
        <v>5500000</v>
      </c>
      <c r="Z675" s="515">
        <v>45657</v>
      </c>
      <c r="AA675" s="511"/>
      <c r="AB675" s="511"/>
      <c r="AC675" s="511" t="s">
        <v>105</v>
      </c>
      <c r="AD675" s="511" t="s">
        <v>9264</v>
      </c>
      <c r="AE675" s="545" t="s">
        <v>12138</v>
      </c>
      <c r="AF675" s="511" t="s">
        <v>92</v>
      </c>
      <c r="AG675" s="511" t="s">
        <v>10369</v>
      </c>
      <c r="AH675" s="511">
        <v>1952</v>
      </c>
      <c r="AI675" s="511" t="s">
        <v>75</v>
      </c>
      <c r="AJ675" s="511" t="s">
        <v>62</v>
      </c>
      <c r="AK675" s="511" t="s">
        <v>10267</v>
      </c>
      <c r="AL675" s="515">
        <v>45567</v>
      </c>
      <c r="AM675" s="511" t="s">
        <v>12139</v>
      </c>
      <c r="AN675" s="515">
        <v>45588</v>
      </c>
      <c r="AO675" s="511"/>
      <c r="AP675" s="511"/>
      <c r="AQ675" s="511"/>
      <c r="AR675" s="511">
        <v>118765</v>
      </c>
      <c r="AS675" s="511" t="s">
        <v>11667</v>
      </c>
      <c r="AT675" s="549"/>
      <c r="AU675" s="549"/>
      <c r="AV675" s="549"/>
      <c r="AW675" s="549"/>
      <c r="AX675" s="549"/>
      <c r="AY675" s="549"/>
      <c r="AZ675" s="549"/>
      <c r="BA675" s="549"/>
      <c r="BB675" s="549"/>
      <c r="BC675" s="549"/>
      <c r="BD675" s="447"/>
      <c r="BE675" s="447"/>
      <c r="BF675" s="447"/>
      <c r="BG675" s="447"/>
      <c r="BH675" s="447"/>
      <c r="BI675" s="447"/>
      <c r="BJ675" s="447"/>
      <c r="BK675" s="447"/>
      <c r="BL675" s="447"/>
      <c r="BM675" s="447"/>
      <c r="BN675" s="447"/>
      <c r="BO675" s="550"/>
      <c r="BP675" s="550"/>
      <c r="BQ675" s="551"/>
    </row>
    <row r="676" spans="1:69" s="391" customFormat="1" x14ac:dyDescent="0.25">
      <c r="A676" s="548">
        <v>677</v>
      </c>
      <c r="B676" s="511" t="s">
        <v>10782</v>
      </c>
      <c r="C676" s="511" t="s">
        <v>10782</v>
      </c>
      <c r="D676" s="520" t="s">
        <v>60</v>
      </c>
      <c r="E676" s="511" t="s">
        <v>11700</v>
      </c>
      <c r="F676" s="511">
        <v>1</v>
      </c>
      <c r="G676" s="511" t="s">
        <v>12140</v>
      </c>
      <c r="H676" s="511">
        <v>1020841567</v>
      </c>
      <c r="I676" s="511" t="s">
        <v>62</v>
      </c>
      <c r="J676" s="511" t="s">
        <v>116</v>
      </c>
      <c r="K676" s="515">
        <v>36291</v>
      </c>
      <c r="L676" s="511" t="s">
        <v>12141</v>
      </c>
      <c r="M676" s="511">
        <v>3716683</v>
      </c>
      <c r="N676" s="543" t="s">
        <v>12142</v>
      </c>
      <c r="O676" s="511" t="s">
        <v>12143</v>
      </c>
      <c r="P676" s="515">
        <v>45590</v>
      </c>
      <c r="Q676" s="511" t="s">
        <v>297</v>
      </c>
      <c r="R676" s="511" t="s">
        <v>12144</v>
      </c>
      <c r="S676" s="515">
        <v>45594</v>
      </c>
      <c r="T676" s="515">
        <v>45595</v>
      </c>
      <c r="U676" s="515">
        <v>45594</v>
      </c>
      <c r="V676" s="515">
        <v>45597</v>
      </c>
      <c r="W676" s="511" t="s">
        <v>12063</v>
      </c>
      <c r="X676" s="544">
        <v>7207500</v>
      </c>
      <c r="Y676" s="544">
        <v>2883000</v>
      </c>
      <c r="Z676" s="515">
        <v>45657</v>
      </c>
      <c r="AA676" s="511"/>
      <c r="AB676" s="511"/>
      <c r="AC676" s="511" t="s">
        <v>105</v>
      </c>
      <c r="AD676" s="511" t="s">
        <v>9273</v>
      </c>
      <c r="AE676" s="545" t="s">
        <v>12108</v>
      </c>
      <c r="AF676" s="511" t="s">
        <v>11813</v>
      </c>
      <c r="AG676" s="511" t="s">
        <v>6125</v>
      </c>
      <c r="AH676" s="511">
        <v>1948</v>
      </c>
      <c r="AI676" s="511" t="s">
        <v>75</v>
      </c>
      <c r="AJ676" s="511" t="s">
        <v>62</v>
      </c>
      <c r="AK676" s="511" t="s">
        <v>12145</v>
      </c>
      <c r="AL676" s="515">
        <v>45565</v>
      </c>
      <c r="AM676" s="511" t="s">
        <v>12146</v>
      </c>
      <c r="AN676" s="515">
        <v>45590</v>
      </c>
      <c r="AO676" s="511"/>
      <c r="AP676" s="511"/>
      <c r="AQ676" s="511"/>
      <c r="AR676" s="511">
        <v>118058</v>
      </c>
      <c r="AS676" s="511" t="s">
        <v>10386</v>
      </c>
      <c r="AT676" s="549"/>
      <c r="AU676" s="549"/>
      <c r="AV676" s="549"/>
      <c r="AW676" s="549"/>
      <c r="AX676" s="549"/>
      <c r="AY676" s="549"/>
      <c r="AZ676" s="549"/>
      <c r="BA676" s="549"/>
      <c r="BB676" s="549"/>
      <c r="BC676" s="549"/>
      <c r="BD676" s="447"/>
      <c r="BE676" s="447"/>
      <c r="BF676" s="447"/>
      <c r="BG676" s="447"/>
      <c r="BH676" s="447"/>
      <c r="BI676" s="447"/>
      <c r="BJ676" s="447"/>
      <c r="BK676" s="447"/>
      <c r="BL676" s="447"/>
      <c r="BM676" s="447"/>
      <c r="BN676" s="447"/>
      <c r="BO676" s="550"/>
      <c r="BP676" s="550"/>
      <c r="BQ676" s="551"/>
    </row>
    <row r="677" spans="1:69" s="391" customFormat="1" x14ac:dyDescent="0.25">
      <c r="A677" s="548">
        <v>678</v>
      </c>
      <c r="B677" s="511" t="s">
        <v>9657</v>
      </c>
      <c r="C677" s="511" t="s">
        <v>9657</v>
      </c>
      <c r="D677" s="520" t="s">
        <v>60</v>
      </c>
      <c r="E677" s="511" t="s">
        <v>11700</v>
      </c>
      <c r="F677" s="511">
        <v>1</v>
      </c>
      <c r="G677" s="511" t="s">
        <v>12147</v>
      </c>
      <c r="H677" s="511">
        <v>52391800</v>
      </c>
      <c r="I677" s="511" t="s">
        <v>62</v>
      </c>
      <c r="J677" s="511" t="s">
        <v>116</v>
      </c>
      <c r="K677" s="511"/>
      <c r="L677" s="511" t="s">
        <v>12148</v>
      </c>
      <c r="M677" s="511">
        <v>3108844571</v>
      </c>
      <c r="N677" s="543" t="s">
        <v>12149</v>
      </c>
      <c r="O677" s="511" t="s">
        <v>12103</v>
      </c>
      <c r="P677" s="515">
        <v>45576</v>
      </c>
      <c r="Q677" s="511" t="s">
        <v>11075</v>
      </c>
      <c r="R677" s="511" t="s">
        <v>12150</v>
      </c>
      <c r="S677" s="515">
        <v>45576</v>
      </c>
      <c r="T677" s="515">
        <v>45576</v>
      </c>
      <c r="U677" s="515">
        <v>45582</v>
      </c>
      <c r="V677" s="515">
        <v>45582</v>
      </c>
      <c r="W677" s="511" t="s">
        <v>218</v>
      </c>
      <c r="X677" s="544">
        <v>8649000</v>
      </c>
      <c r="Y677" s="544">
        <v>2883000</v>
      </c>
      <c r="Z677" s="515">
        <v>45657</v>
      </c>
      <c r="AA677" s="511"/>
      <c r="AB677" s="511"/>
      <c r="AC677" s="511" t="s">
        <v>105</v>
      </c>
      <c r="AD677" s="511"/>
      <c r="AE677" s="545"/>
      <c r="AF677" s="511" t="s">
        <v>92</v>
      </c>
      <c r="AG677" s="511" t="s">
        <v>7002</v>
      </c>
      <c r="AH677" s="511">
        <v>1941</v>
      </c>
      <c r="AI677" s="513" t="s">
        <v>11125</v>
      </c>
      <c r="AJ677" s="511" t="s">
        <v>62</v>
      </c>
      <c r="AK677" s="511" t="s">
        <v>12151</v>
      </c>
      <c r="AL677" s="515">
        <v>45553</v>
      </c>
      <c r="AM677" s="511" t="s">
        <v>12152</v>
      </c>
      <c r="AN677" s="515">
        <v>45581</v>
      </c>
      <c r="AO677" s="511"/>
      <c r="AP677" s="511"/>
      <c r="AQ677" s="511"/>
      <c r="AR677" s="511">
        <v>118050</v>
      </c>
      <c r="AS677" s="511" t="s">
        <v>12030</v>
      </c>
      <c r="AT677" s="549"/>
      <c r="AU677" s="549"/>
      <c r="AV677" s="549"/>
      <c r="AW677" s="549"/>
      <c r="AX677" s="549"/>
      <c r="AY677" s="549"/>
      <c r="AZ677" s="549"/>
      <c r="BA677" s="549"/>
      <c r="BB677" s="549"/>
      <c r="BC677" s="549"/>
      <c r="BD677" s="447"/>
      <c r="BE677" s="447"/>
      <c r="BF677" s="447"/>
      <c r="BG677" s="447"/>
      <c r="BH677" s="447"/>
      <c r="BI677" s="447"/>
      <c r="BJ677" s="447"/>
      <c r="BK677" s="447"/>
      <c r="BL677" s="447"/>
      <c r="BM677" s="447"/>
      <c r="BN677" s="447"/>
      <c r="BO677" s="550"/>
      <c r="BP677" s="550"/>
      <c r="BQ677" s="551"/>
    </row>
    <row r="678" spans="1:69" s="391" customFormat="1" x14ac:dyDescent="0.25">
      <c r="A678" s="548">
        <v>679</v>
      </c>
      <c r="B678" s="511" t="s">
        <v>10783</v>
      </c>
      <c r="C678" s="511" t="s">
        <v>10783</v>
      </c>
      <c r="D678" s="520" t="s">
        <v>60</v>
      </c>
      <c r="E678" s="511" t="s">
        <v>11700</v>
      </c>
      <c r="F678" s="511">
        <v>1</v>
      </c>
      <c r="G678" s="511" t="s">
        <v>7472</v>
      </c>
      <c r="H678" s="511">
        <v>1020849033</v>
      </c>
      <c r="I678" s="511" t="s">
        <v>62</v>
      </c>
      <c r="J678" s="511" t="s">
        <v>116</v>
      </c>
      <c r="K678" s="515">
        <v>37348</v>
      </c>
      <c r="L678" s="511"/>
      <c r="M678" s="511">
        <v>3153692363</v>
      </c>
      <c r="N678" s="543" t="s">
        <v>12153</v>
      </c>
      <c r="O678" s="511" t="s">
        <v>12154</v>
      </c>
      <c r="P678" s="515">
        <v>45590</v>
      </c>
      <c r="Q678" s="511" t="s">
        <v>297</v>
      </c>
      <c r="R678" s="511" t="s">
        <v>12155</v>
      </c>
      <c r="S678" s="515">
        <v>45590</v>
      </c>
      <c r="T678" s="515">
        <v>45590</v>
      </c>
      <c r="U678" s="515">
        <v>45594</v>
      </c>
      <c r="V678" s="515">
        <v>45597</v>
      </c>
      <c r="W678" s="511" t="s">
        <v>12063</v>
      </c>
      <c r="X678" s="544">
        <v>7207500</v>
      </c>
      <c r="Y678" s="544">
        <v>2883000</v>
      </c>
      <c r="Z678" s="515">
        <v>45657</v>
      </c>
      <c r="AA678" s="511"/>
      <c r="AB678" s="511"/>
      <c r="AC678" s="511" t="s">
        <v>105</v>
      </c>
      <c r="AD678" s="511"/>
      <c r="AE678" s="545"/>
      <c r="AF678" s="511" t="s">
        <v>11813</v>
      </c>
      <c r="AG678" s="511" t="s">
        <v>6464</v>
      </c>
      <c r="AH678" s="511">
        <v>1949</v>
      </c>
      <c r="AI678" s="511" t="s">
        <v>75</v>
      </c>
      <c r="AJ678" s="511" t="s">
        <v>62</v>
      </c>
      <c r="AK678" s="511" t="s">
        <v>12156</v>
      </c>
      <c r="AL678" s="515">
        <v>45567</v>
      </c>
      <c r="AM678" s="511" t="s">
        <v>12157</v>
      </c>
      <c r="AN678" s="515">
        <v>45590</v>
      </c>
      <c r="AO678" s="511"/>
      <c r="AP678" s="511"/>
      <c r="AQ678" s="511"/>
      <c r="AR678" s="511">
        <v>118386</v>
      </c>
      <c r="AS678" s="511" t="s">
        <v>10386</v>
      </c>
      <c r="AT678" s="549"/>
      <c r="AU678" s="549"/>
      <c r="AV678" s="549"/>
      <c r="AW678" s="549"/>
      <c r="AX678" s="549"/>
      <c r="AY678" s="549"/>
      <c r="AZ678" s="549"/>
      <c r="BA678" s="549"/>
      <c r="BB678" s="549"/>
      <c r="BC678" s="549"/>
      <c r="BD678" s="447"/>
      <c r="BE678" s="447"/>
      <c r="BF678" s="447"/>
      <c r="BG678" s="447"/>
      <c r="BH678" s="447"/>
      <c r="BI678" s="447"/>
      <c r="BJ678" s="447"/>
      <c r="BK678" s="447"/>
      <c r="BL678" s="447"/>
      <c r="BM678" s="447"/>
      <c r="BN678" s="447"/>
      <c r="BO678" s="550"/>
      <c r="BP678" s="550"/>
      <c r="BQ678" s="551"/>
    </row>
    <row r="679" spans="1:69" s="391" customFormat="1" x14ac:dyDescent="0.25">
      <c r="A679" s="548">
        <v>680</v>
      </c>
      <c r="B679" s="511" t="s">
        <v>9664</v>
      </c>
      <c r="C679" s="511" t="s">
        <v>9664</v>
      </c>
      <c r="D679" s="520" t="s">
        <v>60</v>
      </c>
      <c r="E679" s="511" t="s">
        <v>6038</v>
      </c>
      <c r="F679" s="511">
        <v>1</v>
      </c>
      <c r="G679" s="511" t="s">
        <v>12158</v>
      </c>
      <c r="H679" s="511">
        <v>1032412772</v>
      </c>
      <c r="I679" s="511" t="s">
        <v>62</v>
      </c>
      <c r="J679" s="511" t="s">
        <v>1430</v>
      </c>
      <c r="K679" s="515">
        <v>32290</v>
      </c>
      <c r="L679" s="511" t="s">
        <v>1431</v>
      </c>
      <c r="M679" s="511">
        <v>3159282612</v>
      </c>
      <c r="N679" s="543" t="s">
        <v>1432</v>
      </c>
      <c r="O679" s="511" t="s">
        <v>12159</v>
      </c>
      <c r="P679" s="515">
        <v>45576</v>
      </c>
      <c r="Q679" s="511" t="s">
        <v>11696</v>
      </c>
      <c r="R679" s="511" t="s">
        <v>12160</v>
      </c>
      <c r="S679" s="515">
        <v>45576</v>
      </c>
      <c r="T679" s="515">
        <v>45582</v>
      </c>
      <c r="U679" s="515">
        <v>45577</v>
      </c>
      <c r="V679" s="515">
        <v>45582</v>
      </c>
      <c r="W679" s="511" t="s">
        <v>12063</v>
      </c>
      <c r="X679" s="544">
        <v>13647500</v>
      </c>
      <c r="Y679" s="544">
        <v>5459000</v>
      </c>
      <c r="Z679" s="515">
        <v>45657</v>
      </c>
      <c r="AA679" s="511"/>
      <c r="AB679" s="511"/>
      <c r="AC679" s="511" t="s">
        <v>105</v>
      </c>
      <c r="AD679" s="511"/>
      <c r="AE679" s="545"/>
      <c r="AF679" s="511" t="s">
        <v>11813</v>
      </c>
      <c r="AG679" s="511" t="s">
        <v>6464</v>
      </c>
      <c r="AH679" s="511">
        <v>1949</v>
      </c>
      <c r="AI679" s="513" t="s">
        <v>11125</v>
      </c>
      <c r="AJ679" s="511" t="s">
        <v>62</v>
      </c>
      <c r="AK679" s="511" t="s">
        <v>12161</v>
      </c>
      <c r="AL679" s="515">
        <v>45567</v>
      </c>
      <c r="AM679" s="511" t="s">
        <v>12162</v>
      </c>
      <c r="AN679" s="515">
        <v>45576</v>
      </c>
      <c r="AO679" s="511"/>
      <c r="AP679" s="511"/>
      <c r="AQ679" s="511"/>
      <c r="AR679" s="511">
        <v>118469</v>
      </c>
      <c r="AS679" s="511" t="s">
        <v>11668</v>
      </c>
      <c r="AT679" s="549"/>
      <c r="AU679" s="549"/>
      <c r="AV679" s="549"/>
      <c r="AW679" s="549"/>
      <c r="AX679" s="549"/>
      <c r="AY679" s="549"/>
      <c r="AZ679" s="549"/>
      <c r="BA679" s="549"/>
      <c r="BB679" s="549"/>
      <c r="BC679" s="549"/>
      <c r="BD679" s="447"/>
      <c r="BE679" s="447"/>
      <c r="BF679" s="447"/>
      <c r="BG679" s="447"/>
      <c r="BH679" s="447"/>
      <c r="BI679" s="447"/>
      <c r="BJ679" s="447"/>
      <c r="BK679" s="447"/>
      <c r="BL679" s="447"/>
      <c r="BM679" s="447"/>
      <c r="BN679" s="447"/>
      <c r="BO679" s="550"/>
      <c r="BP679" s="550"/>
      <c r="BQ679" s="551"/>
    </row>
    <row r="680" spans="1:69" s="391" customFormat="1" x14ac:dyDescent="0.25">
      <c r="A680" s="548">
        <v>681</v>
      </c>
      <c r="B680" s="511" t="s">
        <v>10784</v>
      </c>
      <c r="C680" s="511" t="s">
        <v>10784</v>
      </c>
      <c r="D680" s="520" t="s">
        <v>60</v>
      </c>
      <c r="E680" s="511" t="s">
        <v>6038</v>
      </c>
      <c r="F680" s="511">
        <v>1</v>
      </c>
      <c r="G680" s="511" t="s">
        <v>12163</v>
      </c>
      <c r="H680" s="511">
        <v>1010041940</v>
      </c>
      <c r="I680" s="511" t="s">
        <v>62</v>
      </c>
      <c r="J680" s="511" t="s">
        <v>564</v>
      </c>
      <c r="K680" s="515">
        <v>32315</v>
      </c>
      <c r="L680" s="511" t="s">
        <v>12164</v>
      </c>
      <c r="M680" s="511">
        <v>3105946708</v>
      </c>
      <c r="N680" s="543" t="s">
        <v>566</v>
      </c>
      <c r="O680" s="511" t="s">
        <v>12165</v>
      </c>
      <c r="P680" s="515">
        <v>45590</v>
      </c>
      <c r="Q680" s="511" t="s">
        <v>11696</v>
      </c>
      <c r="R680" s="511" t="s">
        <v>12166</v>
      </c>
      <c r="S680" s="515">
        <v>45593</v>
      </c>
      <c r="T680" s="515">
        <v>45597</v>
      </c>
      <c r="U680" s="515">
        <v>45591</v>
      </c>
      <c r="V680" s="515">
        <v>45597</v>
      </c>
      <c r="W680" s="511" t="s">
        <v>12063</v>
      </c>
      <c r="X680" s="544">
        <v>25623000</v>
      </c>
      <c r="Y680" s="544">
        <v>10249200</v>
      </c>
      <c r="Z680" s="515">
        <v>45657</v>
      </c>
      <c r="AA680" s="511"/>
      <c r="AB680" s="511"/>
      <c r="AC680" s="511" t="s">
        <v>105</v>
      </c>
      <c r="AD680" s="511"/>
      <c r="AE680" s="545"/>
      <c r="AF680" s="511" t="s">
        <v>11813</v>
      </c>
      <c r="AG680" s="511" t="s">
        <v>5949</v>
      </c>
      <c r="AH680" s="511">
        <v>1932</v>
      </c>
      <c r="AI680" s="511" t="s">
        <v>75</v>
      </c>
      <c r="AJ680" s="511" t="s">
        <v>62</v>
      </c>
      <c r="AK680" s="511" t="s">
        <v>12167</v>
      </c>
      <c r="AL680" s="515">
        <v>45566</v>
      </c>
      <c r="AM680" s="511" t="s">
        <v>12168</v>
      </c>
      <c r="AN680" s="515">
        <v>45590</v>
      </c>
      <c r="AO680" s="511"/>
      <c r="AP680" s="511"/>
      <c r="AQ680" s="511"/>
      <c r="AR680" s="511">
        <v>118315</v>
      </c>
      <c r="AS680" s="511" t="s">
        <v>11666</v>
      </c>
      <c r="AT680" s="549"/>
      <c r="AU680" s="549"/>
      <c r="AV680" s="549"/>
      <c r="AW680" s="549"/>
      <c r="AX680" s="549"/>
      <c r="AY680" s="549"/>
      <c r="AZ680" s="549"/>
      <c r="BA680" s="549"/>
      <c r="BB680" s="549"/>
      <c r="BC680" s="549"/>
      <c r="BD680" s="447"/>
      <c r="BE680" s="447"/>
      <c r="BF680" s="447"/>
      <c r="BG680" s="447"/>
      <c r="BH680" s="447"/>
      <c r="BI680" s="447"/>
      <c r="BJ680" s="447"/>
      <c r="BK680" s="447"/>
      <c r="BL680" s="447"/>
      <c r="BM680" s="447"/>
      <c r="BN680" s="447"/>
      <c r="BO680" s="550"/>
      <c r="BP680" s="550"/>
      <c r="BQ680" s="551"/>
    </row>
    <row r="681" spans="1:69" s="391" customFormat="1" x14ac:dyDescent="0.25">
      <c r="A681" s="548">
        <v>682</v>
      </c>
      <c r="B681" s="511" t="s">
        <v>9666</v>
      </c>
      <c r="C681" s="511" t="s">
        <v>9666</v>
      </c>
      <c r="D681" s="520" t="s">
        <v>60</v>
      </c>
      <c r="E681" s="511" t="s">
        <v>6038</v>
      </c>
      <c r="F681" s="511">
        <v>1</v>
      </c>
      <c r="G681" s="511" t="s">
        <v>9741</v>
      </c>
      <c r="H681" s="511">
        <v>93130090</v>
      </c>
      <c r="I681" s="511" t="s">
        <v>62</v>
      </c>
      <c r="J681" s="511" t="s">
        <v>12169</v>
      </c>
      <c r="K681" s="515">
        <v>27044</v>
      </c>
      <c r="L681" s="511" t="s">
        <v>12170</v>
      </c>
      <c r="M681" s="511">
        <v>3204337747</v>
      </c>
      <c r="N681" s="543" t="s">
        <v>12171</v>
      </c>
      <c r="O681" s="511" t="s">
        <v>12172</v>
      </c>
      <c r="P681" s="515">
        <v>45581</v>
      </c>
      <c r="Q681" s="511" t="s">
        <v>11696</v>
      </c>
      <c r="R681" s="511" t="s">
        <v>12173</v>
      </c>
      <c r="S681" s="515">
        <v>45580</v>
      </c>
      <c r="T681" s="515">
        <v>45581</v>
      </c>
      <c r="U681" s="515">
        <v>45581</v>
      </c>
      <c r="V681" s="515">
        <v>45581</v>
      </c>
      <c r="W681" s="511" t="s">
        <v>12063</v>
      </c>
      <c r="X681" s="544">
        <v>15750000</v>
      </c>
      <c r="Y681" s="544">
        <v>6300000</v>
      </c>
      <c r="Z681" s="515">
        <v>45657</v>
      </c>
      <c r="AA681" s="511"/>
      <c r="AB681" s="511"/>
      <c r="AC681" s="511" t="s">
        <v>105</v>
      </c>
      <c r="AD681" s="511"/>
      <c r="AE681" s="545"/>
      <c r="AF681" s="511" t="s">
        <v>11813</v>
      </c>
      <c r="AG681" s="511" t="s">
        <v>5970</v>
      </c>
      <c r="AH681" s="511">
        <v>1933</v>
      </c>
      <c r="AI681" s="513" t="s">
        <v>11125</v>
      </c>
      <c r="AJ681" s="511" t="s">
        <v>62</v>
      </c>
      <c r="AK681" s="511"/>
      <c r="AL681" s="511"/>
      <c r="AM681" s="511" t="s">
        <v>12174</v>
      </c>
      <c r="AN681" s="515">
        <v>45581</v>
      </c>
      <c r="AO681" s="511"/>
      <c r="AP681" s="511"/>
      <c r="AQ681" s="511"/>
      <c r="AR681" s="511"/>
      <c r="AS681" s="511" t="s">
        <v>10436</v>
      </c>
      <c r="AT681" s="549"/>
      <c r="AU681" s="549"/>
      <c r="AV681" s="549"/>
      <c r="AW681" s="549"/>
      <c r="AX681" s="549"/>
      <c r="AY681" s="549"/>
      <c r="AZ681" s="549"/>
      <c r="BA681" s="549"/>
      <c r="BB681" s="549"/>
      <c r="BC681" s="549"/>
      <c r="BD681" s="447"/>
      <c r="BE681" s="447"/>
      <c r="BF681" s="447"/>
      <c r="BG681" s="447"/>
      <c r="BH681" s="447"/>
      <c r="BI681" s="447"/>
      <c r="BJ681" s="447"/>
      <c r="BK681" s="447"/>
      <c r="BL681" s="447"/>
      <c r="BM681" s="447"/>
      <c r="BN681" s="447"/>
      <c r="BO681" s="550"/>
      <c r="BP681" s="550"/>
      <c r="BQ681" s="551"/>
    </row>
    <row r="682" spans="1:69" s="391" customFormat="1" x14ac:dyDescent="0.25">
      <c r="A682" s="548">
        <v>683</v>
      </c>
      <c r="B682" s="511" t="s">
        <v>9667</v>
      </c>
      <c r="C682" s="511" t="s">
        <v>9667</v>
      </c>
      <c r="D682" s="520" t="s">
        <v>60</v>
      </c>
      <c r="E682" s="511" t="s">
        <v>6038</v>
      </c>
      <c r="F682" s="511">
        <v>1</v>
      </c>
      <c r="G682" s="511" t="s">
        <v>9742</v>
      </c>
      <c r="H682" s="511">
        <v>14219045</v>
      </c>
      <c r="I682" s="511" t="s">
        <v>62</v>
      </c>
      <c r="J682" s="511" t="s">
        <v>129</v>
      </c>
      <c r="K682" s="515">
        <v>19500</v>
      </c>
      <c r="L682" s="511" t="s">
        <v>12175</v>
      </c>
      <c r="M682" s="511">
        <v>3102488604</v>
      </c>
      <c r="N682" s="543" t="s">
        <v>12176</v>
      </c>
      <c r="O682" s="511" t="s">
        <v>12177</v>
      </c>
      <c r="P682" s="515">
        <v>45582</v>
      </c>
      <c r="Q682" s="511" t="s">
        <v>11696</v>
      </c>
      <c r="R682" s="511" t="s">
        <v>12178</v>
      </c>
      <c r="S682" s="515">
        <v>45582</v>
      </c>
      <c r="T682" s="515">
        <v>45589</v>
      </c>
      <c r="U682" s="515">
        <v>45583</v>
      </c>
      <c r="V682" s="515">
        <v>45589</v>
      </c>
      <c r="W682" s="511" t="s">
        <v>12063</v>
      </c>
      <c r="X682" s="544">
        <v>15000000</v>
      </c>
      <c r="Y682" s="544">
        <v>6000000</v>
      </c>
      <c r="Z682" s="515">
        <v>45657</v>
      </c>
      <c r="AA682" s="511"/>
      <c r="AB682" s="511"/>
      <c r="AC682" s="511" t="s">
        <v>105</v>
      </c>
      <c r="AD682" s="511" t="s">
        <v>11310</v>
      </c>
      <c r="AE682" s="545" t="s">
        <v>12179</v>
      </c>
      <c r="AF682" s="511" t="s">
        <v>92</v>
      </c>
      <c r="AG682" s="511" t="s">
        <v>10369</v>
      </c>
      <c r="AH682" s="511">
        <v>1952</v>
      </c>
      <c r="AI682" s="513" t="s">
        <v>11125</v>
      </c>
      <c r="AJ682" s="511" t="s">
        <v>62</v>
      </c>
      <c r="AK682" s="511"/>
      <c r="AL682" s="511"/>
      <c r="AM682" s="511" t="s">
        <v>12180</v>
      </c>
      <c r="AN682" s="515">
        <v>45586</v>
      </c>
      <c r="AO682" s="511"/>
      <c r="AP682" s="511"/>
      <c r="AQ682" s="511"/>
      <c r="AR682" s="511"/>
      <c r="AS682" s="511" t="s">
        <v>10436</v>
      </c>
      <c r="AT682" s="549"/>
      <c r="AU682" s="549"/>
      <c r="AV682" s="549"/>
      <c r="AW682" s="549"/>
      <c r="AX682" s="549"/>
      <c r="AY682" s="549"/>
      <c r="AZ682" s="549"/>
      <c r="BA682" s="549"/>
      <c r="BB682" s="549"/>
      <c r="BC682" s="549"/>
      <c r="BD682" s="447"/>
      <c r="BE682" s="447"/>
      <c r="BF682" s="447"/>
      <c r="BG682" s="447"/>
      <c r="BH682" s="447"/>
      <c r="BI682" s="447"/>
      <c r="BJ682" s="447"/>
      <c r="BK682" s="447"/>
      <c r="BL682" s="447"/>
      <c r="BM682" s="447"/>
      <c r="BN682" s="447"/>
      <c r="BO682" s="550"/>
      <c r="BP682" s="550"/>
      <c r="BQ682" s="551"/>
    </row>
    <row r="683" spans="1:69" s="391" customFormat="1" x14ac:dyDescent="0.25">
      <c r="A683" s="548">
        <v>684</v>
      </c>
      <c r="B683" s="511" t="s">
        <v>9670</v>
      </c>
      <c r="C683" s="511" t="s">
        <v>9670</v>
      </c>
      <c r="D683" s="520" t="s">
        <v>60</v>
      </c>
      <c r="E683" s="511" t="s">
        <v>11700</v>
      </c>
      <c r="F683" s="511">
        <v>1</v>
      </c>
      <c r="G683" s="511" t="s">
        <v>12181</v>
      </c>
      <c r="H683" s="511">
        <v>1003895145</v>
      </c>
      <c r="I683" s="511" t="s">
        <v>62</v>
      </c>
      <c r="J683" s="511" t="s">
        <v>116</v>
      </c>
      <c r="K683" s="515">
        <v>37547</v>
      </c>
      <c r="L683" s="511" t="s">
        <v>12182</v>
      </c>
      <c r="M683" s="511">
        <v>3156537153</v>
      </c>
      <c r="N683" s="543" t="s">
        <v>7487</v>
      </c>
      <c r="O683" s="511" t="s">
        <v>12183</v>
      </c>
      <c r="P683" s="515">
        <v>45576</v>
      </c>
      <c r="Q683" s="511" t="s">
        <v>297</v>
      </c>
      <c r="R683" s="511" t="s">
        <v>12184</v>
      </c>
      <c r="S683" s="515">
        <v>45576</v>
      </c>
      <c r="T683" s="515">
        <v>45576</v>
      </c>
      <c r="U683" s="515">
        <v>45578</v>
      </c>
      <c r="V683" s="515">
        <v>45581</v>
      </c>
      <c r="W683" s="511" t="s">
        <v>12063</v>
      </c>
      <c r="X683" s="544">
        <v>7207500</v>
      </c>
      <c r="Y683" s="544">
        <v>2883000</v>
      </c>
      <c r="Z683" s="515">
        <v>45657</v>
      </c>
      <c r="AA683" s="511"/>
      <c r="AB683" s="511"/>
      <c r="AC683" s="511" t="s">
        <v>105</v>
      </c>
      <c r="AD683" s="511"/>
      <c r="AE683" s="545"/>
      <c r="AF683" s="511" t="s">
        <v>11813</v>
      </c>
      <c r="AG683" s="511" t="s">
        <v>6464</v>
      </c>
      <c r="AH683" s="511">
        <v>1949</v>
      </c>
      <c r="AI683" s="513" t="s">
        <v>11125</v>
      </c>
      <c r="AJ683" s="511" t="s">
        <v>62</v>
      </c>
      <c r="AK683" s="511"/>
      <c r="AL683" s="511"/>
      <c r="AM683" s="511" t="s">
        <v>12185</v>
      </c>
      <c r="AN683" s="515">
        <v>45581</v>
      </c>
      <c r="AO683" s="511"/>
      <c r="AP683" s="511"/>
      <c r="AQ683" s="511"/>
      <c r="AR683" s="511"/>
      <c r="AS683" s="511" t="s">
        <v>10436</v>
      </c>
      <c r="AT683" s="549"/>
      <c r="AU683" s="549"/>
      <c r="AV683" s="549"/>
      <c r="AW683" s="549"/>
      <c r="AX683" s="549"/>
      <c r="AY683" s="549"/>
      <c r="AZ683" s="549"/>
      <c r="BA683" s="549"/>
      <c r="BB683" s="549"/>
      <c r="BC683" s="549"/>
      <c r="BD683" s="447"/>
      <c r="BE683" s="447"/>
      <c r="BF683" s="447"/>
      <c r="BG683" s="447"/>
      <c r="BH683" s="447"/>
      <c r="BI683" s="447"/>
      <c r="BJ683" s="447"/>
      <c r="BK683" s="447"/>
      <c r="BL683" s="447"/>
      <c r="BM683" s="447"/>
      <c r="BN683" s="447"/>
      <c r="BO683" s="550"/>
      <c r="BP683" s="550"/>
      <c r="BQ683" s="551"/>
    </row>
    <row r="684" spans="1:69" s="391" customFormat="1" x14ac:dyDescent="0.25">
      <c r="A684" s="548">
        <v>685</v>
      </c>
      <c r="B684" s="511" t="s">
        <v>9672</v>
      </c>
      <c r="C684" s="511" t="s">
        <v>9672</v>
      </c>
      <c r="D684" s="520" t="s">
        <v>60</v>
      </c>
      <c r="E684" s="511" t="s">
        <v>6038</v>
      </c>
      <c r="F684" s="511">
        <v>1</v>
      </c>
      <c r="G684" s="511" t="s">
        <v>12186</v>
      </c>
      <c r="H684" s="511">
        <v>1136883135</v>
      </c>
      <c r="I684" s="511" t="s">
        <v>62</v>
      </c>
      <c r="J684" s="511" t="s">
        <v>3609</v>
      </c>
      <c r="K684" s="515">
        <v>33371</v>
      </c>
      <c r="L684" s="511" t="s">
        <v>12187</v>
      </c>
      <c r="M684" s="511">
        <v>3108059261</v>
      </c>
      <c r="N684" s="543" t="s">
        <v>12188</v>
      </c>
      <c r="O684" s="511" t="s">
        <v>12189</v>
      </c>
      <c r="P684" s="515">
        <v>45582</v>
      </c>
      <c r="Q684" s="511" t="s">
        <v>11696</v>
      </c>
      <c r="R684" s="511" t="s">
        <v>12190</v>
      </c>
      <c r="S684" s="515">
        <v>45583</v>
      </c>
      <c r="T684" s="515">
        <v>45583</v>
      </c>
      <c r="U684" s="515">
        <v>45583</v>
      </c>
      <c r="V684" s="515">
        <v>45586</v>
      </c>
      <c r="W684" s="511" t="s">
        <v>12063</v>
      </c>
      <c r="X684" s="544">
        <v>17500000</v>
      </c>
      <c r="Y684" s="544">
        <v>7000000</v>
      </c>
      <c r="Z684" s="515">
        <v>45657</v>
      </c>
      <c r="AA684" s="511"/>
      <c r="AB684" s="511"/>
      <c r="AC684" s="511" t="s">
        <v>105</v>
      </c>
      <c r="AD684" s="511" t="s">
        <v>11783</v>
      </c>
      <c r="AE684" s="545" t="s">
        <v>12191</v>
      </c>
      <c r="AF684" s="511" t="s">
        <v>11813</v>
      </c>
      <c r="AG684" s="511" t="s">
        <v>6464</v>
      </c>
      <c r="AH684" s="511">
        <v>1949</v>
      </c>
      <c r="AI684" s="511" t="s">
        <v>75</v>
      </c>
      <c r="AJ684" s="511" t="s">
        <v>62</v>
      </c>
      <c r="AK684" s="511" t="s">
        <v>12192</v>
      </c>
      <c r="AL684" s="515">
        <v>45572</v>
      </c>
      <c r="AM684" s="511" t="s">
        <v>12193</v>
      </c>
      <c r="AN684" s="515">
        <v>45586</v>
      </c>
      <c r="AO684" s="511"/>
      <c r="AP684" s="511"/>
      <c r="AQ684" s="511"/>
      <c r="AR684" s="511">
        <v>118628</v>
      </c>
      <c r="AS684" s="511" t="s">
        <v>10453</v>
      </c>
      <c r="AT684" s="549"/>
      <c r="AU684" s="549"/>
      <c r="AV684" s="549"/>
      <c r="AW684" s="549"/>
      <c r="AX684" s="549"/>
      <c r="AY684" s="549"/>
      <c r="AZ684" s="549"/>
      <c r="BA684" s="549"/>
      <c r="BB684" s="549"/>
      <c r="BC684" s="549"/>
      <c r="BD684" s="447"/>
      <c r="BE684" s="447"/>
      <c r="BF684" s="447"/>
      <c r="BG684" s="447"/>
      <c r="BH684" s="447"/>
      <c r="BI684" s="447"/>
      <c r="BJ684" s="447"/>
      <c r="BK684" s="447"/>
      <c r="BL684" s="447"/>
      <c r="BM684" s="447"/>
      <c r="BN684" s="447"/>
      <c r="BO684" s="550"/>
      <c r="BP684" s="550"/>
      <c r="BQ684" s="551"/>
    </row>
    <row r="685" spans="1:69" s="391" customFormat="1" x14ac:dyDescent="0.25">
      <c r="A685" s="548">
        <v>686</v>
      </c>
      <c r="B685" s="511" t="s">
        <v>10785</v>
      </c>
      <c r="C685" s="511" t="s">
        <v>10785</v>
      </c>
      <c r="D685" s="520" t="s">
        <v>60</v>
      </c>
      <c r="E685" s="511" t="s">
        <v>6038</v>
      </c>
      <c r="F685" s="511">
        <v>1</v>
      </c>
      <c r="G685" s="511" t="s">
        <v>12194</v>
      </c>
      <c r="H685" s="511">
        <v>80179973</v>
      </c>
      <c r="I685" s="511" t="s">
        <v>62</v>
      </c>
      <c r="J685" s="511" t="s">
        <v>12195</v>
      </c>
      <c r="K685" s="515">
        <v>29710</v>
      </c>
      <c r="L685" s="511" t="s">
        <v>12196</v>
      </c>
      <c r="M685" s="511">
        <v>3123247447</v>
      </c>
      <c r="N685" s="543" t="s">
        <v>7646</v>
      </c>
      <c r="O685" s="511" t="s">
        <v>9930</v>
      </c>
      <c r="P685" s="515">
        <v>45587</v>
      </c>
      <c r="Q685" s="511" t="s">
        <v>11075</v>
      </c>
      <c r="R685" s="511" t="s">
        <v>12197</v>
      </c>
      <c r="S685" s="515">
        <v>45588</v>
      </c>
      <c r="T685" s="515">
        <v>45589</v>
      </c>
      <c r="U685" s="515">
        <v>45589</v>
      </c>
      <c r="V685" s="515">
        <v>45589</v>
      </c>
      <c r="W685" s="511" t="s">
        <v>12063</v>
      </c>
      <c r="X685" s="544">
        <v>16250000</v>
      </c>
      <c r="Y685" s="544">
        <v>6500000</v>
      </c>
      <c r="Z685" s="515">
        <v>45657</v>
      </c>
      <c r="AA685" s="511"/>
      <c r="AB685" s="511"/>
      <c r="AC685" s="511" t="s">
        <v>105</v>
      </c>
      <c r="AD685" s="511"/>
      <c r="AE685" s="545"/>
      <c r="AF685" s="511" t="s">
        <v>92</v>
      </c>
      <c r="AG685" s="511" t="s">
        <v>7649</v>
      </c>
      <c r="AH685" s="511">
        <v>1944</v>
      </c>
      <c r="AI685" s="513" t="s">
        <v>11125</v>
      </c>
      <c r="AJ685" s="511" t="s">
        <v>62</v>
      </c>
      <c r="AK685" s="511" t="s">
        <v>12198</v>
      </c>
      <c r="AL685" s="515">
        <v>45566</v>
      </c>
      <c r="AM685" s="511" t="s">
        <v>12199</v>
      </c>
      <c r="AN685" s="515">
        <v>45588</v>
      </c>
      <c r="AO685" s="511"/>
      <c r="AP685" s="511"/>
      <c r="AQ685" s="511"/>
      <c r="AR685" s="511">
        <v>118821</v>
      </c>
      <c r="AS685" s="511" t="s">
        <v>12030</v>
      </c>
      <c r="AT685" s="549"/>
      <c r="AU685" s="549"/>
      <c r="AV685" s="549"/>
      <c r="AW685" s="549"/>
      <c r="AX685" s="549"/>
      <c r="AY685" s="549"/>
      <c r="AZ685" s="549"/>
      <c r="BA685" s="549"/>
      <c r="BB685" s="549"/>
      <c r="BC685" s="549"/>
      <c r="BD685" s="447"/>
      <c r="BE685" s="447"/>
      <c r="BF685" s="447"/>
      <c r="BG685" s="447"/>
      <c r="BH685" s="447"/>
      <c r="BI685" s="447"/>
      <c r="BJ685" s="447"/>
      <c r="BK685" s="447"/>
      <c r="BL685" s="447"/>
      <c r="BM685" s="447"/>
      <c r="BN685" s="447"/>
      <c r="BO685" s="550"/>
      <c r="BP685" s="550"/>
      <c r="BQ685" s="551"/>
    </row>
    <row r="686" spans="1:69" s="391" customFormat="1" x14ac:dyDescent="0.25">
      <c r="A686" s="548">
        <v>687</v>
      </c>
      <c r="B686" s="511" t="s">
        <v>9661</v>
      </c>
      <c r="C686" s="511" t="s">
        <v>9661</v>
      </c>
      <c r="D686" s="520" t="s">
        <v>60</v>
      </c>
      <c r="E686" s="511" t="s">
        <v>6038</v>
      </c>
      <c r="F686" s="511">
        <v>1</v>
      </c>
      <c r="G686" s="511" t="s">
        <v>3699</v>
      </c>
      <c r="H686" s="511">
        <v>1018417424</v>
      </c>
      <c r="I686" s="511" t="s">
        <v>62</v>
      </c>
      <c r="J686" s="511" t="s">
        <v>12200</v>
      </c>
      <c r="K686" s="515">
        <v>32311</v>
      </c>
      <c r="L686" s="511" t="s">
        <v>3700</v>
      </c>
      <c r="M686" s="511">
        <v>3138325169</v>
      </c>
      <c r="N686" s="543" t="s">
        <v>3701</v>
      </c>
      <c r="O686" s="511" t="s">
        <v>12201</v>
      </c>
      <c r="P686" s="515">
        <v>45590</v>
      </c>
      <c r="Q686" s="511" t="s">
        <v>11696</v>
      </c>
      <c r="R686" s="511" t="s">
        <v>12202</v>
      </c>
      <c r="S686" s="515">
        <v>45593</v>
      </c>
      <c r="T686" s="515">
        <v>45593</v>
      </c>
      <c r="U686" s="515">
        <v>45582</v>
      </c>
      <c r="V686" s="515">
        <v>45593</v>
      </c>
      <c r="W686" s="511" t="s">
        <v>12063</v>
      </c>
      <c r="X686" s="544">
        <v>25000000</v>
      </c>
      <c r="Y686" s="544">
        <v>10000000</v>
      </c>
      <c r="Z686" s="515">
        <v>45657</v>
      </c>
      <c r="AA686" s="511"/>
      <c r="AB686" s="511"/>
      <c r="AC686" s="511" t="s">
        <v>105</v>
      </c>
      <c r="AD686" s="511"/>
      <c r="AE686" s="545"/>
      <c r="AF686" s="511" t="s">
        <v>11813</v>
      </c>
      <c r="AG686" s="511" t="s">
        <v>6393</v>
      </c>
      <c r="AH686" s="511">
        <v>1954</v>
      </c>
      <c r="AI686" s="513" t="s">
        <v>11125</v>
      </c>
      <c r="AJ686" s="511" t="s">
        <v>62</v>
      </c>
      <c r="AK686" s="511" t="s">
        <v>12203</v>
      </c>
      <c r="AL686" s="515">
        <v>45566</v>
      </c>
      <c r="AM686" s="511" t="s">
        <v>12204</v>
      </c>
      <c r="AN686" s="515">
        <v>45590</v>
      </c>
      <c r="AO686" s="511"/>
      <c r="AP686" s="511"/>
      <c r="AQ686" s="511"/>
      <c r="AR686" s="511">
        <v>118625</v>
      </c>
      <c r="AS686" s="511" t="s">
        <v>12205</v>
      </c>
      <c r="AT686" s="549"/>
      <c r="AU686" s="549"/>
      <c r="AV686" s="549"/>
      <c r="AW686" s="549"/>
      <c r="AX686" s="549"/>
      <c r="AY686" s="549"/>
      <c r="AZ686" s="549"/>
      <c r="BA686" s="549"/>
      <c r="BB686" s="549"/>
      <c r="BC686" s="549"/>
      <c r="BD686" s="447"/>
      <c r="BE686" s="447"/>
      <c r="BF686" s="447"/>
      <c r="BG686" s="447"/>
      <c r="BH686" s="447"/>
      <c r="BI686" s="447"/>
      <c r="BJ686" s="447"/>
      <c r="BK686" s="447"/>
      <c r="BL686" s="447"/>
      <c r="BM686" s="447"/>
      <c r="BN686" s="447"/>
      <c r="BO686" s="550"/>
      <c r="BP686" s="550"/>
      <c r="BQ686" s="551"/>
    </row>
    <row r="687" spans="1:69" s="391" customFormat="1" x14ac:dyDescent="0.25">
      <c r="A687" s="548">
        <v>688</v>
      </c>
      <c r="B687" s="511" t="s">
        <v>10786</v>
      </c>
      <c r="C687" s="511" t="s">
        <v>10786</v>
      </c>
      <c r="D687" s="520" t="s">
        <v>60</v>
      </c>
      <c r="E687" s="511" t="s">
        <v>6038</v>
      </c>
      <c r="F687" s="511">
        <v>1</v>
      </c>
      <c r="G687" s="511" t="s">
        <v>9764</v>
      </c>
      <c r="H687" s="511">
        <v>18391868</v>
      </c>
      <c r="I687" s="511" t="s">
        <v>62</v>
      </c>
      <c r="J687" s="511" t="s">
        <v>352</v>
      </c>
      <c r="K687" s="515">
        <v>25180</v>
      </c>
      <c r="L687" s="511" t="s">
        <v>12206</v>
      </c>
      <c r="M687" s="511">
        <v>3138587482</v>
      </c>
      <c r="N687" s="543" t="s">
        <v>10754</v>
      </c>
      <c r="O687" s="511" t="s">
        <v>12207</v>
      </c>
      <c r="P687" s="515">
        <v>45586</v>
      </c>
      <c r="Q687" s="511" t="s">
        <v>11696</v>
      </c>
      <c r="R687" s="511" t="s">
        <v>12208</v>
      </c>
      <c r="S687" s="515">
        <v>45586</v>
      </c>
      <c r="T687" s="515">
        <v>45587</v>
      </c>
      <c r="U687" s="515">
        <v>45588</v>
      </c>
      <c r="V687" s="515">
        <v>45590</v>
      </c>
      <c r="W687" s="511" t="s">
        <v>12063</v>
      </c>
      <c r="X687" s="544">
        <v>20000000</v>
      </c>
      <c r="Y687" s="544">
        <v>8000000</v>
      </c>
      <c r="Z687" s="515">
        <v>45657</v>
      </c>
      <c r="AA687" s="511"/>
      <c r="AB687" s="511"/>
      <c r="AC687" s="511" t="s">
        <v>105</v>
      </c>
      <c r="AD687" s="511" t="s">
        <v>11783</v>
      </c>
      <c r="AE687" s="545" t="s">
        <v>12209</v>
      </c>
      <c r="AF687" s="511" t="s">
        <v>92</v>
      </c>
      <c r="AG687" s="511" t="s">
        <v>7002</v>
      </c>
      <c r="AH687" s="511">
        <v>1941</v>
      </c>
      <c r="AI687" s="513" t="s">
        <v>11125</v>
      </c>
      <c r="AJ687" s="511" t="s">
        <v>62</v>
      </c>
      <c r="AK687" s="511" t="s">
        <v>12210</v>
      </c>
      <c r="AL687" s="515">
        <v>45572</v>
      </c>
      <c r="AM687" s="511" t="s">
        <v>12211</v>
      </c>
      <c r="AN687" s="515">
        <v>45590</v>
      </c>
      <c r="AO687" s="511"/>
      <c r="AP687" s="511"/>
      <c r="AQ687" s="511"/>
      <c r="AR687" s="511">
        <v>119044</v>
      </c>
      <c r="AS687" s="511" t="s">
        <v>12030</v>
      </c>
      <c r="AT687" s="549"/>
      <c r="AU687" s="549"/>
      <c r="AV687" s="549"/>
      <c r="AW687" s="549"/>
      <c r="AX687" s="549"/>
      <c r="AY687" s="549"/>
      <c r="AZ687" s="549"/>
      <c r="BA687" s="549"/>
      <c r="BB687" s="549"/>
      <c r="BC687" s="549"/>
      <c r="BD687" s="447"/>
      <c r="BE687" s="447"/>
      <c r="BF687" s="447"/>
      <c r="BG687" s="447"/>
      <c r="BH687" s="447"/>
      <c r="BI687" s="447"/>
      <c r="BJ687" s="447"/>
      <c r="BK687" s="447"/>
      <c r="BL687" s="447"/>
      <c r="BM687" s="447"/>
      <c r="BN687" s="447"/>
      <c r="BO687" s="550"/>
      <c r="BP687" s="550"/>
      <c r="BQ687" s="551"/>
    </row>
    <row r="688" spans="1:69" s="391" customFormat="1" x14ac:dyDescent="0.25">
      <c r="A688" s="548">
        <v>689</v>
      </c>
      <c r="B688" s="511" t="s">
        <v>9678</v>
      </c>
      <c r="C688" s="511" t="s">
        <v>9678</v>
      </c>
      <c r="D688" s="520" t="s">
        <v>60</v>
      </c>
      <c r="E688" s="511" t="s">
        <v>6038</v>
      </c>
      <c r="F688" s="511">
        <v>1</v>
      </c>
      <c r="G688" s="511" t="s">
        <v>9746</v>
      </c>
      <c r="H688" s="511">
        <v>52348947</v>
      </c>
      <c r="I688" s="511" t="s">
        <v>62</v>
      </c>
      <c r="J688" s="511" t="s">
        <v>129</v>
      </c>
      <c r="K688" s="515">
        <v>28386</v>
      </c>
      <c r="L688" s="511"/>
      <c r="M688" s="511">
        <v>3195970790</v>
      </c>
      <c r="N688" s="543" t="s">
        <v>10702</v>
      </c>
      <c r="O688" s="511" t="s">
        <v>12212</v>
      </c>
      <c r="P688" s="515">
        <v>45576</v>
      </c>
      <c r="Q688" s="511" t="s">
        <v>11696</v>
      </c>
      <c r="R688" s="511" t="s">
        <v>12213</v>
      </c>
      <c r="S688" s="515">
        <v>45576</v>
      </c>
      <c r="T688" s="515">
        <v>45581</v>
      </c>
      <c r="U688" s="515">
        <v>45577</v>
      </c>
      <c r="V688" s="515">
        <v>45581</v>
      </c>
      <c r="W688" s="511" t="s">
        <v>11704</v>
      </c>
      <c r="X688" s="544">
        <v>19250000</v>
      </c>
      <c r="Y688" s="544">
        <v>5500000</v>
      </c>
      <c r="Z688" s="515">
        <v>45657</v>
      </c>
      <c r="AA688" s="511"/>
      <c r="AB688" s="511"/>
      <c r="AC688" s="511" t="s">
        <v>105</v>
      </c>
      <c r="AD688" s="511" t="s">
        <v>11084</v>
      </c>
      <c r="AE688" s="545" t="s">
        <v>12214</v>
      </c>
      <c r="AF688" s="511" t="s">
        <v>92</v>
      </c>
      <c r="AG688" s="511" t="s">
        <v>10369</v>
      </c>
      <c r="AH688" s="511">
        <v>1952</v>
      </c>
      <c r="AI688" s="513" t="s">
        <v>11125</v>
      </c>
      <c r="AJ688" s="511" t="s">
        <v>62</v>
      </c>
      <c r="AK688" s="511" t="s">
        <v>10313</v>
      </c>
      <c r="AL688" s="515">
        <v>45553</v>
      </c>
      <c r="AM688" s="511" t="s">
        <v>12215</v>
      </c>
      <c r="AN688" s="515">
        <v>45576</v>
      </c>
      <c r="AO688" s="511"/>
      <c r="AP688" s="511"/>
      <c r="AQ688" s="511"/>
      <c r="AR688" s="511">
        <v>117538</v>
      </c>
      <c r="AS688" s="511" t="s">
        <v>10503</v>
      </c>
      <c r="AT688" s="549"/>
      <c r="AU688" s="549"/>
      <c r="AV688" s="549"/>
      <c r="AW688" s="549"/>
      <c r="AX688" s="549"/>
      <c r="AY688" s="549"/>
      <c r="AZ688" s="549"/>
      <c r="BA688" s="549"/>
      <c r="BB688" s="549"/>
      <c r="BC688" s="549"/>
      <c r="BD688" s="447"/>
      <c r="BE688" s="447"/>
      <c r="BF688" s="447"/>
      <c r="BG688" s="447"/>
      <c r="BH688" s="447"/>
      <c r="BI688" s="447"/>
      <c r="BJ688" s="447"/>
      <c r="BK688" s="447"/>
      <c r="BL688" s="447"/>
      <c r="BM688" s="447"/>
      <c r="BN688" s="447"/>
      <c r="BO688" s="550"/>
      <c r="BP688" s="550"/>
      <c r="BQ688" s="551"/>
    </row>
    <row r="689" spans="1:69" s="391" customFormat="1" x14ac:dyDescent="0.25">
      <c r="A689" s="548">
        <v>690</v>
      </c>
      <c r="B689" s="511" t="s">
        <v>10787</v>
      </c>
      <c r="C689" s="511" t="s">
        <v>10787</v>
      </c>
      <c r="D689" s="520" t="s">
        <v>60</v>
      </c>
      <c r="E689" s="511" t="s">
        <v>6038</v>
      </c>
      <c r="F689" s="511">
        <v>1</v>
      </c>
      <c r="G689" s="511" t="s">
        <v>12216</v>
      </c>
      <c r="H689" s="511">
        <v>1047443739</v>
      </c>
      <c r="I689" s="511" t="s">
        <v>62</v>
      </c>
      <c r="J689" s="511" t="s">
        <v>129</v>
      </c>
      <c r="K689" s="515">
        <v>33600</v>
      </c>
      <c r="L689" s="511"/>
      <c r="M689" s="511">
        <v>3008109976</v>
      </c>
      <c r="N689" s="543" t="s">
        <v>12217</v>
      </c>
      <c r="O689" s="511" t="s">
        <v>12218</v>
      </c>
      <c r="P689" s="515">
        <v>45593</v>
      </c>
      <c r="Q689" s="511" t="s">
        <v>11696</v>
      </c>
      <c r="R689" s="511" t="s">
        <v>12219</v>
      </c>
      <c r="S689" s="515">
        <v>45594</v>
      </c>
      <c r="T689" s="515">
        <v>45595</v>
      </c>
      <c r="U689" s="515">
        <v>45595</v>
      </c>
      <c r="V689" s="515">
        <v>45597</v>
      </c>
      <c r="W689" s="511" t="s">
        <v>12063</v>
      </c>
      <c r="X689" s="544">
        <v>14500000</v>
      </c>
      <c r="Y689" s="544">
        <v>5800000</v>
      </c>
      <c r="Z689" s="515">
        <v>45657</v>
      </c>
      <c r="AA689" s="511"/>
      <c r="AB689" s="511"/>
      <c r="AC689" s="511" t="s">
        <v>105</v>
      </c>
      <c r="AD689" s="511" t="s">
        <v>9310</v>
      </c>
      <c r="AE689" s="545" t="s">
        <v>12220</v>
      </c>
      <c r="AF689" s="511" t="s">
        <v>92</v>
      </c>
      <c r="AG689" s="511" t="s">
        <v>6249</v>
      </c>
      <c r="AH689" s="511">
        <v>1950</v>
      </c>
      <c r="AI689" s="513" t="s">
        <v>11125</v>
      </c>
      <c r="AJ689" s="511" t="s">
        <v>62</v>
      </c>
      <c r="AK689" s="511" t="s">
        <v>12221</v>
      </c>
      <c r="AL689" s="515">
        <v>45567</v>
      </c>
      <c r="AM689" s="511" t="s">
        <v>12222</v>
      </c>
      <c r="AN689" s="515">
        <v>45597</v>
      </c>
      <c r="AO689" s="511"/>
      <c r="AP689" s="511"/>
      <c r="AQ689" s="511"/>
      <c r="AR689" s="511">
        <v>117638</v>
      </c>
      <c r="AS689" s="511" t="s">
        <v>12223</v>
      </c>
      <c r="AT689" s="549"/>
      <c r="AU689" s="549"/>
      <c r="AV689" s="549"/>
      <c r="AW689" s="549"/>
      <c r="AX689" s="549"/>
      <c r="AY689" s="549"/>
      <c r="AZ689" s="549"/>
      <c r="BA689" s="549"/>
      <c r="BB689" s="549"/>
      <c r="BC689" s="549"/>
      <c r="BD689" s="447"/>
      <c r="BE689" s="447"/>
      <c r="BF689" s="447"/>
      <c r="BG689" s="447"/>
      <c r="BH689" s="447"/>
      <c r="BI689" s="447"/>
      <c r="BJ689" s="447"/>
      <c r="BK689" s="447"/>
      <c r="BL689" s="447"/>
      <c r="BM689" s="447"/>
      <c r="BN689" s="447"/>
      <c r="BO689" s="550"/>
      <c r="BP689" s="550"/>
      <c r="BQ689" s="551"/>
    </row>
    <row r="690" spans="1:69" s="391" customFormat="1" x14ac:dyDescent="0.25">
      <c r="A690" s="548">
        <v>691</v>
      </c>
      <c r="B690" s="511" t="s">
        <v>10788</v>
      </c>
      <c r="C690" s="511" t="s">
        <v>10788</v>
      </c>
      <c r="D690" s="520" t="s">
        <v>60</v>
      </c>
      <c r="E690" s="511" t="s">
        <v>6038</v>
      </c>
      <c r="F690" s="511">
        <v>1</v>
      </c>
      <c r="G690" s="511" t="s">
        <v>11310</v>
      </c>
      <c r="H690" s="511">
        <v>1026267438</v>
      </c>
      <c r="I690" s="511" t="s">
        <v>62</v>
      </c>
      <c r="J690" s="511" t="s">
        <v>129</v>
      </c>
      <c r="K690" s="515">
        <v>32912</v>
      </c>
      <c r="L690" s="511" t="s">
        <v>9809</v>
      </c>
      <c r="M690" s="511">
        <v>3125783732</v>
      </c>
      <c r="N690" s="543" t="s">
        <v>10613</v>
      </c>
      <c r="O690" s="511" t="s">
        <v>12086</v>
      </c>
      <c r="P690" s="515">
        <v>45568</v>
      </c>
      <c r="Q690" s="511" t="s">
        <v>11075</v>
      </c>
      <c r="R690" s="511" t="s">
        <v>12087</v>
      </c>
      <c r="S690" s="515">
        <v>45568</v>
      </c>
      <c r="T690" s="515">
        <v>45569</v>
      </c>
      <c r="U690" s="515">
        <v>45569</v>
      </c>
      <c r="V690" s="515">
        <v>45569</v>
      </c>
      <c r="W690" s="511" t="s">
        <v>218</v>
      </c>
      <c r="X690" s="544">
        <v>24500000</v>
      </c>
      <c r="Y690" s="544">
        <v>8166666</v>
      </c>
      <c r="Z690" s="515">
        <v>45657</v>
      </c>
      <c r="AA690" s="511"/>
      <c r="AB690" s="511"/>
      <c r="AC690" s="511" t="s">
        <v>105</v>
      </c>
      <c r="AD690" s="511" t="s">
        <v>9264</v>
      </c>
      <c r="AE690" s="545" t="s">
        <v>11855</v>
      </c>
      <c r="AF690" s="511" t="s">
        <v>11813</v>
      </c>
      <c r="AG690" s="511" t="s">
        <v>10369</v>
      </c>
      <c r="AH690" s="511">
        <v>1952</v>
      </c>
      <c r="AI690" s="513" t="s">
        <v>11125</v>
      </c>
      <c r="AJ690" s="511" t="s">
        <v>62</v>
      </c>
      <c r="AK690" s="511" t="s">
        <v>12088</v>
      </c>
      <c r="AL690" s="515">
        <v>45558</v>
      </c>
      <c r="AM690" s="511" t="s">
        <v>12089</v>
      </c>
      <c r="AN690" s="515">
        <v>45569</v>
      </c>
      <c r="AO690" s="511"/>
      <c r="AP690" s="511"/>
      <c r="AQ690" s="511"/>
      <c r="AR690" s="511">
        <v>117622</v>
      </c>
      <c r="AS690" s="511" t="s">
        <v>12030</v>
      </c>
      <c r="AT690" s="549"/>
      <c r="AU690" s="549"/>
      <c r="AV690" s="549"/>
      <c r="AW690" s="549"/>
      <c r="AX690" s="549"/>
      <c r="AY690" s="549"/>
      <c r="AZ690" s="549"/>
      <c r="BA690" s="549"/>
      <c r="BB690" s="549"/>
      <c r="BC690" s="549"/>
      <c r="BD690" s="447"/>
      <c r="BE690" s="447"/>
      <c r="BF690" s="447"/>
      <c r="BG690" s="447"/>
      <c r="BH690" s="447"/>
      <c r="BI690" s="447"/>
      <c r="BJ690" s="447"/>
      <c r="BK690" s="447"/>
      <c r="BL690" s="447"/>
      <c r="BM690" s="447"/>
      <c r="BN690" s="447"/>
      <c r="BO690" s="550"/>
      <c r="BP690" s="550"/>
      <c r="BQ690" s="551"/>
    </row>
    <row r="691" spans="1:69" s="391" customFormat="1" x14ac:dyDescent="0.25">
      <c r="A691" s="548">
        <v>692</v>
      </c>
      <c r="B691" s="511" t="s">
        <v>9673</v>
      </c>
      <c r="C691" s="511" t="s">
        <v>9673</v>
      </c>
      <c r="D691" s="520" t="s">
        <v>60</v>
      </c>
      <c r="E691" s="511" t="s">
        <v>6038</v>
      </c>
      <c r="F691" s="511">
        <v>1</v>
      </c>
      <c r="G691" s="511" t="s">
        <v>7668</v>
      </c>
      <c r="H691" s="511">
        <v>53065580</v>
      </c>
      <c r="I691" s="511" t="s">
        <v>62</v>
      </c>
      <c r="J691" s="511" t="s">
        <v>10642</v>
      </c>
      <c r="K691" s="515">
        <v>30966</v>
      </c>
      <c r="L691" s="511" t="s">
        <v>7670</v>
      </c>
      <c r="M691" s="511">
        <v>3004845014</v>
      </c>
      <c r="N691" s="543" t="s">
        <v>7671</v>
      </c>
      <c r="O691" s="511" t="s">
        <v>12090</v>
      </c>
      <c r="P691" s="515">
        <v>45569</v>
      </c>
      <c r="Q691" s="511" t="s">
        <v>11696</v>
      </c>
      <c r="R691" s="511" t="s">
        <v>12091</v>
      </c>
      <c r="S691" s="515">
        <v>45574</v>
      </c>
      <c r="T691" s="515">
        <v>45574</v>
      </c>
      <c r="U691" s="515">
        <v>45574</v>
      </c>
      <c r="V691" s="515">
        <v>45574</v>
      </c>
      <c r="W691" s="511" t="s">
        <v>218</v>
      </c>
      <c r="X691" s="544">
        <v>14319000</v>
      </c>
      <c r="Y691" s="544">
        <v>4773000</v>
      </c>
      <c r="Z691" s="515">
        <v>45657</v>
      </c>
      <c r="AA691" s="511"/>
      <c r="AB691" s="511"/>
      <c r="AC691" s="511" t="s">
        <v>105</v>
      </c>
      <c r="AD691" s="511" t="s">
        <v>869</v>
      </c>
      <c r="AE691" s="545" t="s">
        <v>12092</v>
      </c>
      <c r="AF691" s="511" t="s">
        <v>92</v>
      </c>
      <c r="AG691" s="511" t="s">
        <v>6464</v>
      </c>
      <c r="AH691" s="511">
        <v>1949</v>
      </c>
      <c r="AI691" s="513" t="s">
        <v>11125</v>
      </c>
      <c r="AJ691" s="511" t="s">
        <v>62</v>
      </c>
      <c r="AK691" s="511" t="s">
        <v>12093</v>
      </c>
      <c r="AL691" s="515">
        <v>45561</v>
      </c>
      <c r="AM691" s="511" t="s">
        <v>12094</v>
      </c>
      <c r="AN691" s="515">
        <v>45573</v>
      </c>
      <c r="AO691" s="511"/>
      <c r="AP691" s="511"/>
      <c r="AQ691" s="511"/>
      <c r="AR691" s="511">
        <v>118267</v>
      </c>
      <c r="AS691" s="511" t="s">
        <v>12095</v>
      </c>
      <c r="AT691" s="549"/>
      <c r="AU691" s="549"/>
      <c r="AV691" s="549"/>
      <c r="AW691" s="549"/>
      <c r="AX691" s="549"/>
      <c r="AY691" s="549"/>
      <c r="AZ691" s="549"/>
      <c r="BA691" s="549"/>
      <c r="BB691" s="549"/>
      <c r="BC691" s="549"/>
      <c r="BD691" s="447"/>
      <c r="BE691" s="447"/>
      <c r="BF691" s="447"/>
      <c r="BG691" s="447"/>
      <c r="BH691" s="447"/>
      <c r="BI691" s="447"/>
      <c r="BJ691" s="447"/>
      <c r="BK691" s="447"/>
      <c r="BL691" s="447"/>
      <c r="BM691" s="447"/>
      <c r="BN691" s="447"/>
      <c r="BO691" s="550"/>
      <c r="BP691" s="550"/>
      <c r="BQ691" s="551"/>
    </row>
    <row r="692" spans="1:69" s="391" customFormat="1" ht="67.5" x14ac:dyDescent="0.25">
      <c r="A692" s="548">
        <v>693</v>
      </c>
      <c r="B692" s="511" t="s">
        <v>10789</v>
      </c>
      <c r="C692" s="511" t="s">
        <v>10789</v>
      </c>
      <c r="D692" s="520" t="s">
        <v>60</v>
      </c>
      <c r="E692" s="552" t="s">
        <v>6038</v>
      </c>
      <c r="F692" s="520">
        <v>1</v>
      </c>
      <c r="G692" s="552" t="s">
        <v>11494</v>
      </c>
      <c r="H692" s="511">
        <v>52410335</v>
      </c>
      <c r="I692" s="520" t="s">
        <v>62</v>
      </c>
      <c r="J692" s="552" t="s">
        <v>11520</v>
      </c>
      <c r="K692" s="515">
        <v>29502</v>
      </c>
      <c r="L692" s="552" t="s">
        <v>989</v>
      </c>
      <c r="M692" s="511">
        <v>80109115</v>
      </c>
      <c r="N692" s="552" t="s">
        <v>990</v>
      </c>
      <c r="O692" s="552" t="s">
        <v>9125</v>
      </c>
      <c r="P692" s="515">
        <v>45631</v>
      </c>
      <c r="Q692" s="552" t="s">
        <v>11586</v>
      </c>
      <c r="R692" s="552" t="s">
        <v>11587</v>
      </c>
      <c r="S692" s="515">
        <v>45631</v>
      </c>
      <c r="T692" s="515">
        <v>45635</v>
      </c>
      <c r="U692" s="552" t="s">
        <v>11630</v>
      </c>
      <c r="V692" s="553">
        <v>45636</v>
      </c>
      <c r="W692" s="515">
        <v>45657</v>
      </c>
      <c r="X692" s="554">
        <v>12000000</v>
      </c>
      <c r="Y692" s="554">
        <v>8000000</v>
      </c>
      <c r="Z692" s="552" t="s">
        <v>11588</v>
      </c>
      <c r="AA692" s="511"/>
      <c r="AB692" s="511"/>
      <c r="AC692" s="520" t="s">
        <v>105</v>
      </c>
      <c r="AD692" s="552" t="s">
        <v>9264</v>
      </c>
      <c r="AE692" s="555">
        <v>20245120026953</v>
      </c>
      <c r="AF692" s="552" t="s">
        <v>92</v>
      </c>
      <c r="AG692" s="552" t="s">
        <v>6464</v>
      </c>
      <c r="AH692" s="511">
        <v>1949</v>
      </c>
      <c r="AI692" s="511" t="s">
        <v>11659</v>
      </c>
      <c r="AJ692" s="520" t="s">
        <v>62</v>
      </c>
      <c r="AK692" s="511">
        <v>1991</v>
      </c>
      <c r="AL692" s="515">
        <v>45615</v>
      </c>
      <c r="AM692" s="511">
        <v>2140</v>
      </c>
      <c r="AN692" s="553">
        <v>45636</v>
      </c>
      <c r="AO692" s="511"/>
      <c r="AP692" s="511"/>
      <c r="AQ692" s="511"/>
      <c r="AR692" s="511">
        <v>118866</v>
      </c>
      <c r="AS692" s="552" t="s">
        <v>11666</v>
      </c>
      <c r="AT692" s="549"/>
      <c r="AU692" s="549"/>
      <c r="AV692" s="549"/>
      <c r="AW692" s="549"/>
      <c r="AX692" s="549"/>
      <c r="AY692" s="549"/>
      <c r="AZ692" s="549"/>
      <c r="BA692" s="549"/>
      <c r="BB692" s="549"/>
      <c r="BC692" s="549"/>
      <c r="BD692" s="447"/>
      <c r="BE692" s="447"/>
      <c r="BF692" s="447"/>
      <c r="BG692" s="447"/>
      <c r="BH692" s="447"/>
      <c r="BI692" s="447"/>
      <c r="BJ692" s="447"/>
      <c r="BK692" s="447"/>
      <c r="BL692" s="447"/>
      <c r="BM692" s="447"/>
      <c r="BN692" s="447"/>
      <c r="BO692" s="550"/>
      <c r="BP692" s="550"/>
      <c r="BQ692" s="551"/>
    </row>
    <row r="693" spans="1:69" s="391" customFormat="1" ht="67.5" x14ac:dyDescent="0.25">
      <c r="A693" s="548">
        <v>694</v>
      </c>
      <c r="B693" s="511" t="s">
        <v>10790</v>
      </c>
      <c r="C693" s="511" t="s">
        <v>10790</v>
      </c>
      <c r="D693" s="520" t="s">
        <v>60</v>
      </c>
      <c r="E693" s="552" t="s">
        <v>6038</v>
      </c>
      <c r="F693" s="520">
        <v>1</v>
      </c>
      <c r="G693" s="552" t="s">
        <v>11495</v>
      </c>
      <c r="H693" s="511">
        <v>52964348</v>
      </c>
      <c r="I693" s="520" t="s">
        <v>62</v>
      </c>
      <c r="J693" s="552" t="s">
        <v>11521</v>
      </c>
      <c r="K693" s="515">
        <v>30398</v>
      </c>
      <c r="L693" s="511" t="s">
        <v>11522</v>
      </c>
      <c r="M693" s="552">
        <v>3043289549</v>
      </c>
      <c r="N693" s="552" t="s">
        <v>7787</v>
      </c>
      <c r="O693" s="552" t="s">
        <v>11523</v>
      </c>
      <c r="P693" s="515">
        <v>45590</v>
      </c>
      <c r="Q693" s="552" t="s">
        <v>11586</v>
      </c>
      <c r="R693" s="552" t="s">
        <v>11589</v>
      </c>
      <c r="S693" s="515">
        <v>45593</v>
      </c>
      <c r="T693" s="515">
        <v>45593</v>
      </c>
      <c r="U693" s="553">
        <v>45593</v>
      </c>
      <c r="V693" s="515">
        <v>45597</v>
      </c>
      <c r="W693" s="515">
        <v>45657</v>
      </c>
      <c r="X693" s="556" t="s">
        <v>11590</v>
      </c>
      <c r="Y693" s="554">
        <v>5500000</v>
      </c>
      <c r="Z693" s="552" t="s">
        <v>11591</v>
      </c>
      <c r="AA693" s="511"/>
      <c r="AB693" s="511"/>
      <c r="AC693" s="520" t="s">
        <v>105</v>
      </c>
      <c r="AD693" s="552" t="s">
        <v>11310</v>
      </c>
      <c r="AE693" s="557">
        <v>20245120024753</v>
      </c>
      <c r="AF693" s="552" t="s">
        <v>92</v>
      </c>
      <c r="AG693" s="552" t="s">
        <v>6464</v>
      </c>
      <c r="AH693" s="511">
        <v>1949</v>
      </c>
      <c r="AI693" s="511" t="s">
        <v>11660</v>
      </c>
      <c r="AJ693" s="520" t="s">
        <v>62</v>
      </c>
      <c r="AK693" s="511">
        <v>1857</v>
      </c>
      <c r="AL693" s="515">
        <v>45567</v>
      </c>
      <c r="AM693" s="511">
        <v>2047</v>
      </c>
      <c r="AN693" s="515">
        <v>45597</v>
      </c>
      <c r="AO693" s="511"/>
      <c r="AP693" s="511"/>
      <c r="AQ693" s="511"/>
      <c r="AR693" s="511">
        <v>118706</v>
      </c>
      <c r="AS693" s="552" t="s">
        <v>10453</v>
      </c>
      <c r="AT693" s="549"/>
      <c r="AU693" s="549"/>
      <c r="AV693" s="549"/>
      <c r="AW693" s="549"/>
      <c r="AX693" s="549"/>
      <c r="AY693" s="549"/>
      <c r="AZ693" s="549"/>
      <c r="BA693" s="549"/>
      <c r="BB693" s="549"/>
      <c r="BC693" s="549"/>
      <c r="BD693" s="447"/>
      <c r="BE693" s="447"/>
      <c r="BF693" s="447"/>
      <c r="BG693" s="447"/>
      <c r="BH693" s="447"/>
      <c r="BI693" s="447"/>
      <c r="BJ693" s="447"/>
      <c r="BK693" s="447"/>
      <c r="BL693" s="447"/>
      <c r="BM693" s="447"/>
      <c r="BN693" s="447"/>
      <c r="BO693" s="550"/>
      <c r="BP693" s="550"/>
      <c r="BQ693" s="551"/>
    </row>
    <row r="694" spans="1:69" s="391" customFormat="1" ht="54" x14ac:dyDescent="0.25">
      <c r="A694" s="548">
        <v>695</v>
      </c>
      <c r="B694" s="511" t="s">
        <v>9683</v>
      </c>
      <c r="C694" s="511" t="s">
        <v>9683</v>
      </c>
      <c r="D694" s="520" t="s">
        <v>60</v>
      </c>
      <c r="E694" s="552" t="s">
        <v>6038</v>
      </c>
      <c r="F694" s="520">
        <v>1</v>
      </c>
      <c r="G694" s="552" t="s">
        <v>9749</v>
      </c>
      <c r="H694" s="511">
        <v>1032456637</v>
      </c>
      <c r="I694" s="520" t="s">
        <v>62</v>
      </c>
      <c r="J694" s="552" t="s">
        <v>1317</v>
      </c>
      <c r="K694" s="515">
        <v>34059</v>
      </c>
      <c r="L694" s="552" t="s">
        <v>11524</v>
      </c>
      <c r="M694" s="511">
        <v>3107654274</v>
      </c>
      <c r="N694" s="552" t="s">
        <v>10712</v>
      </c>
      <c r="O694" s="552" t="s">
        <v>9893</v>
      </c>
      <c r="P694" s="515">
        <v>45587</v>
      </c>
      <c r="Q694" s="552" t="s">
        <v>67</v>
      </c>
      <c r="R694" s="552" t="s">
        <v>11592</v>
      </c>
      <c r="S694" s="515">
        <v>45587</v>
      </c>
      <c r="T694" s="515">
        <v>45589</v>
      </c>
      <c r="U694" s="552" t="s">
        <v>11631</v>
      </c>
      <c r="V694" s="515">
        <v>45650</v>
      </c>
      <c r="W694" s="515">
        <v>45657</v>
      </c>
      <c r="X694" s="554">
        <v>16500000</v>
      </c>
      <c r="Y694" s="554">
        <v>5500000</v>
      </c>
      <c r="Z694" s="552" t="s">
        <v>11593</v>
      </c>
      <c r="AA694" s="511"/>
      <c r="AB694" s="511"/>
      <c r="AC694" s="520" t="s">
        <v>105</v>
      </c>
      <c r="AD694" s="552" t="s">
        <v>11661</v>
      </c>
      <c r="AE694" s="557">
        <v>20255120001113</v>
      </c>
      <c r="AF694" s="552" t="s">
        <v>92</v>
      </c>
      <c r="AG694" s="552" t="s">
        <v>6393</v>
      </c>
      <c r="AH694" s="511">
        <v>1954</v>
      </c>
      <c r="AI694" s="511" t="s">
        <v>11662</v>
      </c>
      <c r="AJ694" s="520" t="s">
        <v>62</v>
      </c>
      <c r="AK694" s="511">
        <v>1872</v>
      </c>
      <c r="AL694" s="515">
        <v>45589</v>
      </c>
      <c r="AM694" s="511">
        <v>1995</v>
      </c>
      <c r="AN694" s="515">
        <v>45589</v>
      </c>
      <c r="AO694" s="511"/>
      <c r="AP694" s="511"/>
      <c r="AQ694" s="511"/>
      <c r="AR694" s="511">
        <v>118562</v>
      </c>
      <c r="AS694" s="552" t="s">
        <v>10422</v>
      </c>
      <c r="AT694" s="549"/>
      <c r="AU694" s="549"/>
      <c r="AV694" s="549"/>
      <c r="AW694" s="549"/>
      <c r="AX694" s="549"/>
      <c r="AY694" s="549"/>
      <c r="AZ694" s="549"/>
      <c r="BA694" s="549"/>
      <c r="BB694" s="549"/>
      <c r="BC694" s="549"/>
      <c r="BD694" s="447"/>
      <c r="BE694" s="447"/>
      <c r="BF694" s="447"/>
      <c r="BG694" s="447"/>
      <c r="BH694" s="447"/>
      <c r="BI694" s="447"/>
      <c r="BJ694" s="447"/>
      <c r="BK694" s="447"/>
      <c r="BL694" s="447"/>
      <c r="BM694" s="447"/>
      <c r="BN694" s="447"/>
      <c r="BO694" s="550"/>
      <c r="BP694" s="550"/>
      <c r="BQ694" s="551"/>
    </row>
    <row r="695" spans="1:69" s="391" customFormat="1" ht="67.5" x14ac:dyDescent="0.25">
      <c r="A695" s="548">
        <v>696</v>
      </c>
      <c r="B695" s="511" t="s">
        <v>9677</v>
      </c>
      <c r="C695" s="511" t="s">
        <v>9677</v>
      </c>
      <c r="D695" s="520" t="s">
        <v>60</v>
      </c>
      <c r="E695" s="552" t="s">
        <v>6038</v>
      </c>
      <c r="F695" s="520">
        <v>1</v>
      </c>
      <c r="G695" s="552" t="s">
        <v>4352</v>
      </c>
      <c r="H695" s="511">
        <v>30310523</v>
      </c>
      <c r="I695" s="520" t="s">
        <v>62</v>
      </c>
      <c r="J695" s="552" t="s">
        <v>11521</v>
      </c>
      <c r="K695" s="515">
        <v>24929</v>
      </c>
      <c r="L695" s="552" t="s">
        <v>4353</v>
      </c>
      <c r="M695" s="511">
        <v>3163433360</v>
      </c>
      <c r="N695" s="552" t="s">
        <v>4354</v>
      </c>
      <c r="O695" s="552" t="s">
        <v>4722</v>
      </c>
      <c r="P695" s="553">
        <v>45576</v>
      </c>
      <c r="Q695" s="552" t="s">
        <v>297</v>
      </c>
      <c r="R695" s="511">
        <v>100084213</v>
      </c>
      <c r="S695" s="515">
        <v>45576</v>
      </c>
      <c r="T695" s="515">
        <v>45580</v>
      </c>
      <c r="U695" s="552" t="s">
        <v>11632</v>
      </c>
      <c r="V695" s="515">
        <v>45583</v>
      </c>
      <c r="W695" s="515">
        <v>45657</v>
      </c>
      <c r="X695" s="554">
        <v>19250000</v>
      </c>
      <c r="Y695" s="554">
        <v>5500000</v>
      </c>
      <c r="Z695" s="552" t="s">
        <v>11594</v>
      </c>
      <c r="AA695" s="511"/>
      <c r="AB695" s="511"/>
      <c r="AC695" s="520" t="s">
        <v>105</v>
      </c>
      <c r="AD695" s="552" t="s">
        <v>11663</v>
      </c>
      <c r="AE695" s="557">
        <v>20245120025903</v>
      </c>
      <c r="AF695" s="552" t="s">
        <v>92</v>
      </c>
      <c r="AG695" s="552" t="s">
        <v>10369</v>
      </c>
      <c r="AH695" s="511">
        <v>1952</v>
      </c>
      <c r="AI695" s="511" t="s">
        <v>11662</v>
      </c>
      <c r="AJ695" s="520" t="s">
        <v>62</v>
      </c>
      <c r="AK695" s="511">
        <v>1752</v>
      </c>
      <c r="AL695" s="515">
        <v>45576</v>
      </c>
      <c r="AM695" s="511">
        <v>1961</v>
      </c>
      <c r="AN695" s="515">
        <v>45553</v>
      </c>
      <c r="AO695" s="511"/>
      <c r="AP695" s="511"/>
      <c r="AQ695" s="511"/>
      <c r="AR695" s="511">
        <v>117528</v>
      </c>
      <c r="AS695" s="552" t="s">
        <v>11667</v>
      </c>
      <c r="AT695" s="549"/>
      <c r="AU695" s="549"/>
      <c r="AV695" s="549"/>
      <c r="AW695" s="549"/>
      <c r="AX695" s="549"/>
      <c r="AY695" s="549"/>
      <c r="AZ695" s="549"/>
      <c r="BA695" s="549"/>
      <c r="BB695" s="549"/>
      <c r="BC695" s="549"/>
      <c r="BD695" s="447"/>
      <c r="BE695" s="447"/>
      <c r="BF695" s="447"/>
      <c r="BG695" s="447"/>
      <c r="BH695" s="447"/>
      <c r="BI695" s="447"/>
      <c r="BJ695" s="447"/>
      <c r="BK695" s="447"/>
      <c r="BL695" s="447"/>
      <c r="BM695" s="447"/>
      <c r="BN695" s="447"/>
      <c r="BO695" s="550"/>
      <c r="BP695" s="550"/>
      <c r="BQ695" s="551"/>
    </row>
    <row r="696" spans="1:69" s="391" customFormat="1" ht="54" x14ac:dyDescent="0.25">
      <c r="A696" s="548">
        <v>697</v>
      </c>
      <c r="B696" s="511" t="s">
        <v>9685</v>
      </c>
      <c r="C696" s="511" t="s">
        <v>9685</v>
      </c>
      <c r="D696" s="520" t="s">
        <v>60</v>
      </c>
      <c r="E696" s="552" t="s">
        <v>6038</v>
      </c>
      <c r="F696" s="520">
        <v>1</v>
      </c>
      <c r="G696" s="552" t="s">
        <v>8714</v>
      </c>
      <c r="H696" s="511">
        <v>1030697953</v>
      </c>
      <c r="I696" s="520" t="s">
        <v>62</v>
      </c>
      <c r="J696" s="552" t="s">
        <v>11521</v>
      </c>
      <c r="K696" s="515">
        <v>36364</v>
      </c>
      <c r="L696" s="552" t="s">
        <v>11525</v>
      </c>
      <c r="M696" s="511">
        <v>3228791666</v>
      </c>
      <c r="N696" s="552" t="s">
        <v>8716</v>
      </c>
      <c r="O696" s="552" t="s">
        <v>132</v>
      </c>
      <c r="P696" s="515">
        <v>45582</v>
      </c>
      <c r="Q696" s="552" t="s">
        <v>11586</v>
      </c>
      <c r="R696" s="552" t="s">
        <v>10716</v>
      </c>
      <c r="S696" s="515">
        <v>45583</v>
      </c>
      <c r="T696" s="515">
        <v>45583</v>
      </c>
      <c r="U696" s="553" t="s">
        <v>11633</v>
      </c>
      <c r="V696" s="515">
        <v>45586</v>
      </c>
      <c r="W696" s="515">
        <v>45657</v>
      </c>
      <c r="X696" s="554">
        <v>13750000</v>
      </c>
      <c r="Y696" s="554">
        <v>5500000</v>
      </c>
      <c r="Z696" s="552" t="s">
        <v>11595</v>
      </c>
      <c r="AA696" s="511"/>
      <c r="AB696" s="511"/>
      <c r="AC696" s="520" t="s">
        <v>105</v>
      </c>
      <c r="AD696" s="552" t="s">
        <v>7222</v>
      </c>
      <c r="AE696" s="557">
        <v>20245120024703</v>
      </c>
      <c r="AF696" s="552" t="s">
        <v>92</v>
      </c>
      <c r="AG696" s="552" t="s">
        <v>10369</v>
      </c>
      <c r="AH696" s="511">
        <v>1952</v>
      </c>
      <c r="AI696" s="511" t="s">
        <v>11662</v>
      </c>
      <c r="AJ696" s="520" t="s">
        <v>62</v>
      </c>
      <c r="AK696" s="511">
        <v>1888</v>
      </c>
      <c r="AL696" s="515">
        <v>45572</v>
      </c>
      <c r="AM696" s="511">
        <v>1980</v>
      </c>
      <c r="AN696" s="515">
        <v>45586</v>
      </c>
      <c r="AO696" s="511"/>
      <c r="AP696" s="511"/>
      <c r="AQ696" s="511"/>
      <c r="AR696" s="511">
        <v>118041</v>
      </c>
      <c r="AS696" s="552" t="s">
        <v>10453</v>
      </c>
      <c r="AT696" s="549"/>
      <c r="AU696" s="549"/>
      <c r="AV696" s="549"/>
      <c r="AW696" s="549"/>
      <c r="AX696" s="549"/>
      <c r="AY696" s="549"/>
      <c r="AZ696" s="549"/>
      <c r="BA696" s="549"/>
      <c r="BB696" s="549"/>
      <c r="BC696" s="549"/>
      <c r="BD696" s="447"/>
      <c r="BE696" s="447"/>
      <c r="BF696" s="447"/>
      <c r="BG696" s="447"/>
      <c r="BH696" s="447"/>
      <c r="BI696" s="447"/>
      <c r="BJ696" s="447"/>
      <c r="BK696" s="447"/>
      <c r="BL696" s="447"/>
      <c r="BM696" s="447"/>
      <c r="BN696" s="447"/>
      <c r="BO696" s="550"/>
      <c r="BP696" s="550"/>
      <c r="BQ696" s="551"/>
    </row>
    <row r="697" spans="1:69" s="391" customFormat="1" ht="40.5" x14ac:dyDescent="0.25">
      <c r="A697" s="548">
        <v>698</v>
      </c>
      <c r="B697" s="511" t="s">
        <v>9680</v>
      </c>
      <c r="C697" s="511" t="s">
        <v>9680</v>
      </c>
      <c r="D697" s="520" t="s">
        <v>60</v>
      </c>
      <c r="E697" s="552" t="s">
        <v>6038</v>
      </c>
      <c r="F697" s="520">
        <v>1</v>
      </c>
      <c r="G697" s="552" t="s">
        <v>11496</v>
      </c>
      <c r="H697" s="511">
        <v>1193034339</v>
      </c>
      <c r="I697" s="520" t="s">
        <v>62</v>
      </c>
      <c r="J697" s="552" t="s">
        <v>11526</v>
      </c>
      <c r="K697" s="515">
        <v>36963</v>
      </c>
      <c r="L697" s="552" t="s">
        <v>4865</v>
      </c>
      <c r="M697" s="511">
        <v>3086599</v>
      </c>
      <c r="N697" s="552" t="s">
        <v>4867</v>
      </c>
      <c r="O697" s="552" t="s">
        <v>11527</v>
      </c>
      <c r="P697" s="515">
        <v>45589</v>
      </c>
      <c r="Q697" s="552" t="s">
        <v>11586</v>
      </c>
      <c r="R697" s="552" t="s">
        <v>10707</v>
      </c>
      <c r="S697" s="515">
        <v>45589</v>
      </c>
      <c r="T697" s="515">
        <v>45589</v>
      </c>
      <c r="U697" s="553">
        <v>45590</v>
      </c>
      <c r="V697" s="515">
        <v>45589</v>
      </c>
      <c r="W697" s="515">
        <v>45657</v>
      </c>
      <c r="X697" s="554">
        <v>9500000</v>
      </c>
      <c r="Y697" s="554">
        <v>3800000</v>
      </c>
      <c r="Z697" s="552" t="s">
        <v>11596</v>
      </c>
      <c r="AA697" s="511"/>
      <c r="AB697" s="511"/>
      <c r="AC697" s="520" t="s">
        <v>105</v>
      </c>
      <c r="AD697" s="552" t="s">
        <v>9456</v>
      </c>
      <c r="AE697" s="557">
        <v>20245120024923</v>
      </c>
      <c r="AF697" s="552" t="s">
        <v>92</v>
      </c>
      <c r="AG697" s="552" t="s">
        <v>6464</v>
      </c>
      <c r="AH697" s="511">
        <v>1949</v>
      </c>
      <c r="AI697" s="511" t="s">
        <v>11662</v>
      </c>
      <c r="AJ697" s="520" t="s">
        <v>62</v>
      </c>
      <c r="AK697" s="511">
        <v>1803</v>
      </c>
      <c r="AL697" s="515">
        <v>45565</v>
      </c>
      <c r="AM697" s="511">
        <v>2003</v>
      </c>
      <c r="AN697" s="515">
        <v>45590</v>
      </c>
      <c r="AO697" s="511"/>
      <c r="AP697" s="511"/>
      <c r="AQ697" s="511"/>
      <c r="AR697" s="511">
        <v>117870</v>
      </c>
      <c r="AS697" s="552" t="s">
        <v>10575</v>
      </c>
      <c r="AT697" s="549"/>
      <c r="AU697" s="549"/>
      <c r="AV697" s="549"/>
      <c r="AW697" s="549"/>
      <c r="AX697" s="549"/>
      <c r="AY697" s="549"/>
      <c r="AZ697" s="549"/>
      <c r="BA697" s="549"/>
      <c r="BB697" s="549"/>
      <c r="BC697" s="549"/>
      <c r="BD697" s="447"/>
      <c r="BE697" s="447"/>
      <c r="BF697" s="447"/>
      <c r="BG697" s="447"/>
      <c r="BH697" s="447"/>
      <c r="BI697" s="447"/>
      <c r="BJ697" s="447"/>
      <c r="BK697" s="447"/>
      <c r="BL697" s="447"/>
      <c r="BM697" s="447"/>
      <c r="BN697" s="447"/>
      <c r="BO697" s="550"/>
      <c r="BP697" s="550"/>
      <c r="BQ697" s="551"/>
    </row>
    <row r="698" spans="1:69" s="391" customFormat="1" ht="67.5" x14ac:dyDescent="0.25">
      <c r="A698" s="548">
        <v>699</v>
      </c>
      <c r="B698" s="511" t="s">
        <v>10791</v>
      </c>
      <c r="C698" s="511" t="s">
        <v>10791</v>
      </c>
      <c r="D698" s="520" t="s">
        <v>60</v>
      </c>
      <c r="E698" s="552" t="s">
        <v>6038</v>
      </c>
      <c r="F698" s="520">
        <v>1</v>
      </c>
      <c r="G698" s="552" t="s">
        <v>11497</v>
      </c>
      <c r="H698" s="524">
        <v>1015458217</v>
      </c>
      <c r="I698" s="520" t="s">
        <v>62</v>
      </c>
      <c r="J698" s="552" t="s">
        <v>116</v>
      </c>
      <c r="K698" s="553">
        <v>34996</v>
      </c>
      <c r="L698" s="552" t="s">
        <v>11522</v>
      </c>
      <c r="M698" s="552">
        <v>3059103640</v>
      </c>
      <c r="N698" s="552" t="s">
        <v>11528</v>
      </c>
      <c r="O698" s="552" t="s">
        <v>11529</v>
      </c>
      <c r="P698" s="553">
        <v>45593</v>
      </c>
      <c r="Q698" s="552" t="s">
        <v>11586</v>
      </c>
      <c r="R698" s="552" t="s">
        <v>11597</v>
      </c>
      <c r="S698" s="553">
        <v>45596</v>
      </c>
      <c r="T698" s="553">
        <v>45601</v>
      </c>
      <c r="U698" s="553" t="s">
        <v>11634</v>
      </c>
      <c r="V698" s="553">
        <v>45601</v>
      </c>
      <c r="W698" s="515">
        <v>45657</v>
      </c>
      <c r="X698" s="558">
        <v>7207500</v>
      </c>
      <c r="Y698" s="558">
        <v>2883000</v>
      </c>
      <c r="Z698" s="552" t="s">
        <v>11598</v>
      </c>
      <c r="AA698" s="511"/>
      <c r="AB698" s="511"/>
      <c r="AC698" s="520" t="s">
        <v>105</v>
      </c>
      <c r="AD698" s="552"/>
      <c r="AE698" s="555"/>
      <c r="AF698" s="552" t="s">
        <v>92</v>
      </c>
      <c r="AG698" s="552" t="s">
        <v>10394</v>
      </c>
      <c r="AH698" s="552">
        <v>1948</v>
      </c>
      <c r="AI698" s="511" t="s">
        <v>11662</v>
      </c>
      <c r="AJ698" s="520" t="s">
        <v>62</v>
      </c>
      <c r="AK698" s="511">
        <v>1840</v>
      </c>
      <c r="AL698" s="553">
        <v>45566</v>
      </c>
      <c r="AM698" s="511">
        <v>2034</v>
      </c>
      <c r="AN698" s="553">
        <v>45597</v>
      </c>
      <c r="AO698" s="511"/>
      <c r="AP698" s="511"/>
      <c r="AQ698" s="511"/>
      <c r="AR698" s="511">
        <v>118062</v>
      </c>
      <c r="AS698" s="552" t="s">
        <v>11666</v>
      </c>
      <c r="AT698" s="549"/>
      <c r="AU698" s="549"/>
      <c r="AV698" s="549"/>
      <c r="AW698" s="549"/>
      <c r="AX698" s="549"/>
      <c r="AY698" s="549"/>
      <c r="AZ698" s="549"/>
      <c r="BA698" s="549"/>
      <c r="BB698" s="549"/>
      <c r="BC698" s="549"/>
      <c r="BD698" s="447"/>
      <c r="BE698" s="447"/>
      <c r="BF698" s="447"/>
      <c r="BG698" s="447"/>
      <c r="BH698" s="447"/>
      <c r="BI698" s="447"/>
      <c r="BJ698" s="447"/>
      <c r="BK698" s="447"/>
      <c r="BL698" s="447"/>
      <c r="BM698" s="447"/>
      <c r="BN698" s="447"/>
      <c r="BO698" s="550"/>
      <c r="BP698" s="550"/>
      <c r="BQ698" s="551"/>
    </row>
    <row r="699" spans="1:69" s="391" customFormat="1" ht="81" x14ac:dyDescent="0.25">
      <c r="A699" s="548">
        <v>700</v>
      </c>
      <c r="B699" s="511" t="s">
        <v>9682</v>
      </c>
      <c r="C699" s="511" t="s">
        <v>9682</v>
      </c>
      <c r="D699" s="520" t="s">
        <v>60</v>
      </c>
      <c r="E699" s="552" t="s">
        <v>6038</v>
      </c>
      <c r="F699" s="520">
        <v>1</v>
      </c>
      <c r="G699" s="552" t="s">
        <v>9748</v>
      </c>
      <c r="H699" s="552">
        <v>52998268</v>
      </c>
      <c r="I699" s="520" t="s">
        <v>62</v>
      </c>
      <c r="J699" s="552" t="s">
        <v>116</v>
      </c>
      <c r="K699" s="553">
        <v>30932</v>
      </c>
      <c r="L699" s="552" t="s">
        <v>11530</v>
      </c>
      <c r="M699" s="552">
        <v>3202534479</v>
      </c>
      <c r="N699" s="552" t="s">
        <v>7327</v>
      </c>
      <c r="O699" s="552" t="s">
        <v>11531</v>
      </c>
      <c r="P699" s="553">
        <v>45588</v>
      </c>
      <c r="Q699" s="552" t="s">
        <v>11586</v>
      </c>
      <c r="R699" s="552" t="s">
        <v>11599</v>
      </c>
      <c r="S699" s="553">
        <v>45588</v>
      </c>
      <c r="T699" s="553">
        <v>45593</v>
      </c>
      <c r="U699" s="553">
        <v>45589</v>
      </c>
      <c r="V699" s="553">
        <v>45593</v>
      </c>
      <c r="W699" s="515">
        <v>45657</v>
      </c>
      <c r="X699" s="558">
        <v>7207500</v>
      </c>
      <c r="Y699" s="558">
        <v>2883000</v>
      </c>
      <c r="Z699" s="552" t="s">
        <v>11591</v>
      </c>
      <c r="AA699" s="511"/>
      <c r="AB699" s="511"/>
      <c r="AC699" s="520" t="s">
        <v>105</v>
      </c>
      <c r="AD699" s="552" t="s">
        <v>9273</v>
      </c>
      <c r="AE699" s="555">
        <v>20245120025583</v>
      </c>
      <c r="AF699" s="552" t="s">
        <v>92</v>
      </c>
      <c r="AG699" s="552" t="s">
        <v>10394</v>
      </c>
      <c r="AH699" s="552">
        <v>1948</v>
      </c>
      <c r="AI699" s="552" t="s">
        <v>11660</v>
      </c>
      <c r="AJ699" s="520" t="s">
        <v>62</v>
      </c>
      <c r="AK699" s="511">
        <v>1841</v>
      </c>
      <c r="AL699" s="553">
        <v>45566</v>
      </c>
      <c r="AM699" s="511">
        <v>2002</v>
      </c>
      <c r="AN699" s="553">
        <v>45590</v>
      </c>
      <c r="AO699" s="511"/>
      <c r="AP699" s="511"/>
      <c r="AQ699" s="511"/>
      <c r="AR699" s="511">
        <v>118063</v>
      </c>
      <c r="AS699" s="552" t="s">
        <v>11667</v>
      </c>
      <c r="AT699" s="549"/>
      <c r="AU699" s="549"/>
      <c r="AV699" s="549"/>
      <c r="AW699" s="549"/>
      <c r="AX699" s="549"/>
      <c r="AY699" s="549"/>
      <c r="AZ699" s="549"/>
      <c r="BA699" s="549"/>
      <c r="BB699" s="549"/>
      <c r="BC699" s="549"/>
      <c r="BD699" s="447"/>
      <c r="BE699" s="447"/>
      <c r="BF699" s="447"/>
      <c r="BG699" s="447"/>
      <c r="BH699" s="447"/>
      <c r="BI699" s="447"/>
      <c r="BJ699" s="447"/>
      <c r="BK699" s="447"/>
      <c r="BL699" s="447"/>
      <c r="BM699" s="447"/>
      <c r="BN699" s="447"/>
      <c r="BO699" s="550"/>
      <c r="BP699" s="550"/>
      <c r="BQ699" s="551"/>
    </row>
    <row r="700" spans="1:69" s="391" customFormat="1" ht="81" x14ac:dyDescent="0.25">
      <c r="A700" s="548">
        <v>701</v>
      </c>
      <c r="B700" s="511" t="s">
        <v>9692</v>
      </c>
      <c r="C700" s="511" t="s">
        <v>9692</v>
      </c>
      <c r="D700" s="520" t="s">
        <v>60</v>
      </c>
      <c r="E700" s="552" t="s">
        <v>6038</v>
      </c>
      <c r="F700" s="520">
        <v>1</v>
      </c>
      <c r="G700" s="552" t="s">
        <v>9756</v>
      </c>
      <c r="H700" s="552">
        <v>1099213221</v>
      </c>
      <c r="I700" s="520" t="s">
        <v>62</v>
      </c>
      <c r="J700" s="552" t="s">
        <v>129</v>
      </c>
      <c r="K700" s="553">
        <v>34863</v>
      </c>
      <c r="L700" s="552" t="s">
        <v>11532</v>
      </c>
      <c r="M700" s="552">
        <v>3115646962</v>
      </c>
      <c r="N700" s="552" t="s">
        <v>11533</v>
      </c>
      <c r="O700" s="552" t="s">
        <v>6473</v>
      </c>
      <c r="P700" s="553">
        <v>45582</v>
      </c>
      <c r="Q700" s="552" t="s">
        <v>11586</v>
      </c>
      <c r="R700" s="552" t="s">
        <v>10730</v>
      </c>
      <c r="S700" s="553">
        <v>45583</v>
      </c>
      <c r="T700" s="553">
        <v>45583</v>
      </c>
      <c r="U700" s="553" t="s">
        <v>11635</v>
      </c>
      <c r="V700" s="553">
        <v>45586</v>
      </c>
      <c r="W700" s="515">
        <v>45657</v>
      </c>
      <c r="X700" s="558">
        <v>18000000</v>
      </c>
      <c r="Y700" s="558">
        <v>6000000</v>
      </c>
      <c r="Z700" s="552" t="s">
        <v>11600</v>
      </c>
      <c r="AA700" s="511"/>
      <c r="AB700" s="511"/>
      <c r="AC700" s="520" t="s">
        <v>105</v>
      </c>
      <c r="AD700" s="511"/>
      <c r="AE700" s="555"/>
      <c r="AF700" s="552" t="s">
        <v>92</v>
      </c>
      <c r="AG700" s="552" t="s">
        <v>6464</v>
      </c>
      <c r="AH700" s="552">
        <v>1949</v>
      </c>
      <c r="AI700" s="511" t="s">
        <v>11662</v>
      </c>
      <c r="AJ700" s="520" t="s">
        <v>62</v>
      </c>
      <c r="AK700" s="511">
        <v>1776</v>
      </c>
      <c r="AL700" s="553">
        <v>45558</v>
      </c>
      <c r="AM700" s="511">
        <v>1992</v>
      </c>
      <c r="AN700" s="553">
        <v>45586</v>
      </c>
      <c r="AO700" s="511"/>
      <c r="AP700" s="511"/>
      <c r="AQ700" s="511"/>
      <c r="AR700" s="511">
        <v>117790</v>
      </c>
      <c r="AS700" s="552" t="s">
        <v>11668</v>
      </c>
      <c r="AT700" s="549"/>
      <c r="AU700" s="549"/>
      <c r="AV700" s="549"/>
      <c r="AW700" s="549"/>
      <c r="AX700" s="549"/>
      <c r="AY700" s="549"/>
      <c r="AZ700" s="549"/>
      <c r="BA700" s="549"/>
      <c r="BB700" s="549"/>
      <c r="BC700" s="549"/>
      <c r="BD700" s="447"/>
      <c r="BE700" s="447"/>
      <c r="BF700" s="447"/>
      <c r="BG700" s="447"/>
      <c r="BH700" s="447"/>
      <c r="BI700" s="447"/>
      <c r="BJ700" s="447"/>
      <c r="BK700" s="447"/>
      <c r="BL700" s="447"/>
      <c r="BM700" s="447"/>
      <c r="BN700" s="447"/>
      <c r="BO700" s="550"/>
      <c r="BP700" s="550"/>
      <c r="BQ700" s="551"/>
    </row>
    <row r="701" spans="1:69" s="391" customFormat="1" ht="81" x14ac:dyDescent="0.25">
      <c r="A701" s="548">
        <v>702</v>
      </c>
      <c r="B701" s="511" t="s">
        <v>9653</v>
      </c>
      <c r="C701" s="511" t="s">
        <v>9653</v>
      </c>
      <c r="D701" s="520" t="s">
        <v>60</v>
      </c>
      <c r="E701" s="552" t="s">
        <v>6038</v>
      </c>
      <c r="F701" s="520">
        <v>1</v>
      </c>
      <c r="G701" s="552" t="s">
        <v>5059</v>
      </c>
      <c r="H701" s="552">
        <v>1020721753</v>
      </c>
      <c r="I701" s="520" t="s">
        <v>62</v>
      </c>
      <c r="J701" s="552" t="s">
        <v>116</v>
      </c>
      <c r="K701" s="553">
        <v>31802</v>
      </c>
      <c r="L701" s="552" t="s">
        <v>11534</v>
      </c>
      <c r="M701" s="552">
        <v>3173451193</v>
      </c>
      <c r="N701" s="552" t="s">
        <v>5061</v>
      </c>
      <c r="O701" s="552" t="s">
        <v>9909</v>
      </c>
      <c r="P701" s="553">
        <v>45589</v>
      </c>
      <c r="Q701" s="552" t="s">
        <v>11586</v>
      </c>
      <c r="R701" s="552" t="s">
        <v>10652</v>
      </c>
      <c r="S701" s="553">
        <v>45588</v>
      </c>
      <c r="T701" s="553">
        <v>45593</v>
      </c>
      <c r="U701" s="553">
        <v>45588</v>
      </c>
      <c r="V701" s="553">
        <v>45593</v>
      </c>
      <c r="W701" s="515">
        <v>45657</v>
      </c>
      <c r="X701" s="558">
        <v>7750000</v>
      </c>
      <c r="Y701" s="558">
        <v>3100000</v>
      </c>
      <c r="Z701" s="552" t="s">
        <v>11591</v>
      </c>
      <c r="AA701" s="511"/>
      <c r="AB701" s="511"/>
      <c r="AC701" s="520" t="s">
        <v>105</v>
      </c>
      <c r="AD701" s="552" t="s">
        <v>11059</v>
      </c>
      <c r="AE701" s="555">
        <v>20245120024683</v>
      </c>
      <c r="AF701" s="552" t="s">
        <v>92</v>
      </c>
      <c r="AG701" s="552" t="s">
        <v>10369</v>
      </c>
      <c r="AH701" s="552">
        <v>1952</v>
      </c>
      <c r="AI701" s="511" t="s">
        <v>11662</v>
      </c>
      <c r="AJ701" s="520" t="s">
        <v>62</v>
      </c>
      <c r="AK701" s="511">
        <v>1869</v>
      </c>
      <c r="AL701" s="553">
        <v>45567</v>
      </c>
      <c r="AM701" s="511">
        <v>1993</v>
      </c>
      <c r="AN701" s="553">
        <v>45589</v>
      </c>
      <c r="AO701" s="511"/>
      <c r="AP701" s="511"/>
      <c r="AQ701" s="511"/>
      <c r="AR701" s="511">
        <v>118755</v>
      </c>
      <c r="AS701" s="552" t="s">
        <v>11668</v>
      </c>
      <c r="AT701" s="549"/>
      <c r="AU701" s="549"/>
      <c r="AV701" s="549"/>
      <c r="AW701" s="549"/>
      <c r="AX701" s="549"/>
      <c r="AY701" s="549"/>
      <c r="AZ701" s="549"/>
      <c r="BA701" s="549"/>
      <c r="BB701" s="549"/>
      <c r="BC701" s="549"/>
      <c r="BD701" s="447"/>
      <c r="BE701" s="447"/>
      <c r="BF701" s="447"/>
      <c r="BG701" s="447"/>
      <c r="BH701" s="447"/>
      <c r="BI701" s="447"/>
      <c r="BJ701" s="447"/>
      <c r="BK701" s="447"/>
      <c r="BL701" s="447"/>
      <c r="BM701" s="447"/>
      <c r="BN701" s="447"/>
      <c r="BO701" s="550"/>
      <c r="BP701" s="550"/>
      <c r="BQ701" s="551"/>
    </row>
    <row r="702" spans="1:69" s="391" customFormat="1" ht="67.5" x14ac:dyDescent="0.25">
      <c r="A702" s="548">
        <v>703</v>
      </c>
      <c r="B702" s="511" t="s">
        <v>10792</v>
      </c>
      <c r="C702" s="511" t="s">
        <v>10792</v>
      </c>
      <c r="D702" s="520" t="s">
        <v>60</v>
      </c>
      <c r="E702" s="552" t="s">
        <v>6038</v>
      </c>
      <c r="F702" s="520">
        <v>1</v>
      </c>
      <c r="G702" s="552" t="s">
        <v>11498</v>
      </c>
      <c r="H702" s="552">
        <v>79788076</v>
      </c>
      <c r="I702" s="520" t="s">
        <v>62</v>
      </c>
      <c r="J702" s="552" t="s">
        <v>116</v>
      </c>
      <c r="K702" s="553">
        <v>45589</v>
      </c>
      <c r="L702" s="552" t="s">
        <v>11535</v>
      </c>
      <c r="M702" s="552">
        <v>3052979554</v>
      </c>
      <c r="N702" s="552" t="s">
        <v>11536</v>
      </c>
      <c r="O702" s="552" t="s">
        <v>11537</v>
      </c>
      <c r="P702" s="553">
        <v>45593</v>
      </c>
      <c r="Q702" s="552" t="s">
        <v>11586</v>
      </c>
      <c r="R702" s="552" t="s">
        <v>11601</v>
      </c>
      <c r="S702" s="553">
        <v>45596</v>
      </c>
      <c r="T702" s="553">
        <v>45601</v>
      </c>
      <c r="U702" s="553" t="s">
        <v>11634</v>
      </c>
      <c r="V702" s="553">
        <v>45601</v>
      </c>
      <c r="W702" s="553">
        <v>45657</v>
      </c>
      <c r="X702" s="558">
        <v>7207500</v>
      </c>
      <c r="Y702" s="558">
        <v>2883000</v>
      </c>
      <c r="Z702" s="552" t="s">
        <v>11598</v>
      </c>
      <c r="AA702" s="511"/>
      <c r="AB702" s="511"/>
      <c r="AC702" s="520" t="s">
        <v>105</v>
      </c>
      <c r="AD702" s="552" t="s">
        <v>9273</v>
      </c>
      <c r="AE702" s="557">
        <v>20245120025583</v>
      </c>
      <c r="AF702" s="552" t="s">
        <v>92</v>
      </c>
      <c r="AG702" s="552" t="s">
        <v>10394</v>
      </c>
      <c r="AH702" s="552">
        <v>1948</v>
      </c>
      <c r="AI702" s="511" t="s">
        <v>11662</v>
      </c>
      <c r="AJ702" s="520" t="s">
        <v>62</v>
      </c>
      <c r="AK702" s="511">
        <v>1843</v>
      </c>
      <c r="AL702" s="553">
        <v>45566</v>
      </c>
      <c r="AM702" s="511">
        <v>2032</v>
      </c>
      <c r="AN702" s="553">
        <v>45597</v>
      </c>
      <c r="AO702" s="511"/>
      <c r="AP702" s="511"/>
      <c r="AQ702" s="511"/>
      <c r="AR702" s="511">
        <v>118065</v>
      </c>
      <c r="AS702" s="552" t="s">
        <v>11666</v>
      </c>
      <c r="AT702" s="549"/>
      <c r="AU702" s="549"/>
      <c r="AV702" s="549"/>
      <c r="AW702" s="549"/>
      <c r="AX702" s="549"/>
      <c r="AY702" s="549"/>
      <c r="AZ702" s="549"/>
      <c r="BA702" s="549"/>
      <c r="BB702" s="549"/>
      <c r="BC702" s="549"/>
      <c r="BD702" s="447"/>
      <c r="BE702" s="447"/>
      <c r="BF702" s="447"/>
      <c r="BG702" s="447"/>
      <c r="BH702" s="447"/>
      <c r="BI702" s="447"/>
      <c r="BJ702" s="447"/>
      <c r="BK702" s="447"/>
      <c r="BL702" s="447"/>
      <c r="BM702" s="447"/>
      <c r="BN702" s="447"/>
      <c r="BO702" s="550"/>
      <c r="BP702" s="550"/>
      <c r="BQ702" s="551"/>
    </row>
    <row r="703" spans="1:69" s="391" customFormat="1" ht="54" x14ac:dyDescent="0.25">
      <c r="A703" s="548">
        <v>704</v>
      </c>
      <c r="B703" s="511" t="s">
        <v>9694</v>
      </c>
      <c r="C703" s="511" t="s">
        <v>9694</v>
      </c>
      <c r="D703" s="520" t="s">
        <v>60</v>
      </c>
      <c r="E703" s="552" t="s">
        <v>6038</v>
      </c>
      <c r="F703" s="520">
        <v>1</v>
      </c>
      <c r="G703" s="552" t="s">
        <v>9757</v>
      </c>
      <c r="H703" s="552">
        <v>79453799</v>
      </c>
      <c r="I703" s="520" t="s">
        <v>62</v>
      </c>
      <c r="J703" s="552" t="s">
        <v>129</v>
      </c>
      <c r="K703" s="553">
        <v>25039</v>
      </c>
      <c r="L703" s="552" t="s">
        <v>11538</v>
      </c>
      <c r="M703" s="552">
        <v>3112548643</v>
      </c>
      <c r="N703" s="552" t="s">
        <v>10734</v>
      </c>
      <c r="O703" s="552" t="s">
        <v>185</v>
      </c>
      <c r="P703" s="553">
        <v>45588</v>
      </c>
      <c r="Q703" s="552" t="s">
        <v>11586</v>
      </c>
      <c r="R703" s="553" t="s">
        <v>10735</v>
      </c>
      <c r="S703" s="553">
        <v>45588</v>
      </c>
      <c r="T703" s="553">
        <v>45589</v>
      </c>
      <c r="U703" s="553" t="s">
        <v>11631</v>
      </c>
      <c r="V703" s="553">
        <v>45589</v>
      </c>
      <c r="W703" s="553">
        <v>45657</v>
      </c>
      <c r="X703" s="558">
        <v>12500000</v>
      </c>
      <c r="Y703" s="558">
        <v>5000000</v>
      </c>
      <c r="Z703" s="552" t="s">
        <v>11602</v>
      </c>
      <c r="AA703" s="511"/>
      <c r="AB703" s="511"/>
      <c r="AC703" s="520" t="s">
        <v>105</v>
      </c>
      <c r="AD703" s="552" t="s">
        <v>11305</v>
      </c>
      <c r="AE703" s="555">
        <v>20245120024723</v>
      </c>
      <c r="AF703" s="552" t="s">
        <v>92</v>
      </c>
      <c r="AG703" s="552" t="s">
        <v>10369</v>
      </c>
      <c r="AH703" s="552">
        <v>1952</v>
      </c>
      <c r="AI703" s="511" t="s">
        <v>11662</v>
      </c>
      <c r="AJ703" s="520" t="s">
        <v>62</v>
      </c>
      <c r="AK703" s="511">
        <v>1795</v>
      </c>
      <c r="AL703" s="515">
        <v>45565</v>
      </c>
      <c r="AM703" s="511">
        <v>1998</v>
      </c>
      <c r="AN703" s="553">
        <v>45589</v>
      </c>
      <c r="AO703" s="511"/>
      <c r="AP703" s="511"/>
      <c r="AQ703" s="511"/>
      <c r="AR703" s="511">
        <v>118177</v>
      </c>
      <c r="AS703" s="552" t="s">
        <v>10575</v>
      </c>
      <c r="AT703" s="549"/>
      <c r="AU703" s="549"/>
      <c r="AV703" s="549"/>
      <c r="AW703" s="549"/>
      <c r="AX703" s="549"/>
      <c r="AY703" s="549"/>
      <c r="AZ703" s="549"/>
      <c r="BA703" s="549"/>
      <c r="BB703" s="549"/>
      <c r="BC703" s="549"/>
      <c r="BD703" s="447"/>
      <c r="BE703" s="447"/>
      <c r="BF703" s="447"/>
      <c r="BG703" s="447"/>
      <c r="BH703" s="447"/>
      <c r="BI703" s="447"/>
      <c r="BJ703" s="447"/>
      <c r="BK703" s="447"/>
      <c r="BL703" s="447"/>
      <c r="BM703" s="447"/>
      <c r="BN703" s="447"/>
      <c r="BO703" s="550"/>
      <c r="BP703" s="550"/>
      <c r="BQ703" s="551"/>
    </row>
    <row r="704" spans="1:69" s="391" customFormat="1" ht="67.5" x14ac:dyDescent="0.25">
      <c r="A704" s="548">
        <v>705</v>
      </c>
      <c r="B704" s="511" t="s">
        <v>10793</v>
      </c>
      <c r="C704" s="511" t="s">
        <v>10793</v>
      </c>
      <c r="D704" s="520" t="s">
        <v>60</v>
      </c>
      <c r="E704" s="552" t="s">
        <v>6038</v>
      </c>
      <c r="F704" s="520">
        <v>1</v>
      </c>
      <c r="G704" s="552" t="s">
        <v>8773</v>
      </c>
      <c r="H704" s="552">
        <v>80418013</v>
      </c>
      <c r="I704" s="520" t="s">
        <v>62</v>
      </c>
      <c r="J704" s="552" t="s">
        <v>116</v>
      </c>
      <c r="K704" s="553">
        <v>25270</v>
      </c>
      <c r="L704" s="552" t="s">
        <v>11539</v>
      </c>
      <c r="M704" s="552">
        <v>3123032255</v>
      </c>
      <c r="N704" s="552" t="s">
        <v>11540</v>
      </c>
      <c r="O704" s="552" t="s">
        <v>11541</v>
      </c>
      <c r="P704" s="553">
        <v>45593</v>
      </c>
      <c r="Q704" s="552" t="s">
        <v>11586</v>
      </c>
      <c r="R704" s="552" t="s">
        <v>11603</v>
      </c>
      <c r="S704" s="553">
        <v>45602</v>
      </c>
      <c r="T704" s="553">
        <v>45602</v>
      </c>
      <c r="U704" s="553" t="s">
        <v>11634</v>
      </c>
      <c r="V704" s="553">
        <v>45602</v>
      </c>
      <c r="W704" s="553">
        <v>45657</v>
      </c>
      <c r="X704" s="558">
        <v>7207500</v>
      </c>
      <c r="Y704" s="558">
        <v>2883000</v>
      </c>
      <c r="Z704" s="552" t="s">
        <v>11598</v>
      </c>
      <c r="AA704" s="511"/>
      <c r="AB704" s="511"/>
      <c r="AC704" s="520" t="s">
        <v>105</v>
      </c>
      <c r="AD704" s="552" t="s">
        <v>9273</v>
      </c>
      <c r="AE704" s="555">
        <v>20245120025583</v>
      </c>
      <c r="AF704" s="552" t="s">
        <v>92</v>
      </c>
      <c r="AG704" s="552" t="s">
        <v>10394</v>
      </c>
      <c r="AH704" s="552">
        <v>1948</v>
      </c>
      <c r="AI704" s="511" t="s">
        <v>11662</v>
      </c>
      <c r="AJ704" s="520" t="s">
        <v>62</v>
      </c>
      <c r="AK704" s="511">
        <v>1842</v>
      </c>
      <c r="AL704" s="553">
        <v>45566</v>
      </c>
      <c r="AM704" s="511">
        <v>2031</v>
      </c>
      <c r="AN704" s="553">
        <v>45597</v>
      </c>
      <c r="AO704" s="511"/>
      <c r="AP704" s="511"/>
      <c r="AQ704" s="511"/>
      <c r="AR704" s="511">
        <v>118064</v>
      </c>
      <c r="AS704" s="552" t="s">
        <v>11666</v>
      </c>
      <c r="AT704" s="549"/>
      <c r="AU704" s="549"/>
      <c r="AV704" s="549"/>
      <c r="AW704" s="549"/>
      <c r="AX704" s="549"/>
      <c r="AY704" s="549"/>
      <c r="AZ704" s="549"/>
      <c r="BA704" s="549"/>
      <c r="BB704" s="549"/>
      <c r="BC704" s="549"/>
      <c r="BD704" s="447"/>
      <c r="BE704" s="447"/>
      <c r="BF704" s="447"/>
      <c r="BG704" s="447"/>
      <c r="BH704" s="447"/>
      <c r="BI704" s="447"/>
      <c r="BJ704" s="447"/>
      <c r="BK704" s="447"/>
      <c r="BL704" s="447"/>
      <c r="BM704" s="447"/>
      <c r="BN704" s="447"/>
      <c r="BO704" s="550"/>
      <c r="BP704" s="550"/>
      <c r="BQ704" s="551"/>
    </row>
    <row r="705" spans="1:69" s="391" customFormat="1" ht="54" x14ac:dyDescent="0.25">
      <c r="A705" s="548">
        <v>706</v>
      </c>
      <c r="B705" s="511" t="s">
        <v>10794</v>
      </c>
      <c r="C705" s="511" t="s">
        <v>10794</v>
      </c>
      <c r="D705" s="520" t="s">
        <v>60</v>
      </c>
      <c r="E705" s="552" t="s">
        <v>6038</v>
      </c>
      <c r="F705" s="520">
        <v>1</v>
      </c>
      <c r="G705" s="552" t="s">
        <v>11499</v>
      </c>
      <c r="H705" s="552">
        <v>52816659</v>
      </c>
      <c r="I705" s="520" t="s">
        <v>62</v>
      </c>
      <c r="J705" s="552"/>
      <c r="K705" s="552"/>
      <c r="L705" s="552" t="s">
        <v>11542</v>
      </c>
      <c r="M705" s="552">
        <v>3103367814</v>
      </c>
      <c r="N705" s="552" t="s">
        <v>8883</v>
      </c>
      <c r="O705" s="552" t="s">
        <v>11543</v>
      </c>
      <c r="P705" s="553">
        <v>45604</v>
      </c>
      <c r="Q705" s="552" t="s">
        <v>11586</v>
      </c>
      <c r="R705" s="552" t="s">
        <v>11604</v>
      </c>
      <c r="S705" s="553">
        <v>45604</v>
      </c>
      <c r="T705" s="553">
        <v>45609</v>
      </c>
      <c r="U705" s="553" t="s">
        <v>11636</v>
      </c>
      <c r="V705" s="553">
        <v>45616</v>
      </c>
      <c r="W705" s="553">
        <v>45657</v>
      </c>
      <c r="X705" s="558">
        <v>14000000</v>
      </c>
      <c r="Y705" s="558">
        <v>5600000</v>
      </c>
      <c r="Z705" s="552" t="s">
        <v>11605</v>
      </c>
      <c r="AA705" s="511"/>
      <c r="AB705" s="511"/>
      <c r="AC705" s="520" t="s">
        <v>105</v>
      </c>
      <c r="AD705" s="552"/>
      <c r="AE705" s="555"/>
      <c r="AF705" s="552" t="s">
        <v>92</v>
      </c>
      <c r="AG705" s="552" t="s">
        <v>10367</v>
      </c>
      <c r="AH705" s="552">
        <v>1960</v>
      </c>
      <c r="AI705" s="511" t="s">
        <v>11662</v>
      </c>
      <c r="AJ705" s="520" t="s">
        <v>62</v>
      </c>
      <c r="AK705" s="511">
        <v>1893</v>
      </c>
      <c r="AL705" s="553">
        <v>45574</v>
      </c>
      <c r="AM705" s="511">
        <v>2104</v>
      </c>
      <c r="AN705" s="553">
        <v>45616</v>
      </c>
      <c r="AO705" s="511"/>
      <c r="AP705" s="511"/>
      <c r="AQ705" s="511"/>
      <c r="AR705" s="511">
        <v>118815</v>
      </c>
      <c r="AS705" s="552" t="s">
        <v>11669</v>
      </c>
      <c r="AT705" s="549"/>
      <c r="AU705" s="549"/>
      <c r="AV705" s="549"/>
      <c r="AW705" s="549"/>
      <c r="AX705" s="549"/>
      <c r="AY705" s="549"/>
      <c r="AZ705" s="549"/>
      <c r="BA705" s="549"/>
      <c r="BB705" s="549"/>
      <c r="BC705" s="549"/>
      <c r="BD705" s="447"/>
      <c r="BE705" s="447"/>
      <c r="BF705" s="447"/>
      <c r="BG705" s="447"/>
      <c r="BH705" s="447"/>
      <c r="BI705" s="447"/>
      <c r="BJ705" s="447"/>
      <c r="BK705" s="447"/>
      <c r="BL705" s="447"/>
      <c r="BM705" s="447"/>
      <c r="BN705" s="447"/>
      <c r="BO705" s="550"/>
      <c r="BP705" s="550"/>
      <c r="BQ705" s="551"/>
    </row>
    <row r="706" spans="1:69" s="391" customFormat="1" ht="67.5" x14ac:dyDescent="0.25">
      <c r="A706" s="548">
        <v>707</v>
      </c>
      <c r="B706" s="511" t="s">
        <v>9695</v>
      </c>
      <c r="C706" s="511" t="s">
        <v>9695</v>
      </c>
      <c r="D706" s="520" t="s">
        <v>60</v>
      </c>
      <c r="E706" s="552" t="s">
        <v>6038</v>
      </c>
      <c r="F706" s="520">
        <v>1</v>
      </c>
      <c r="G706" s="552" t="s">
        <v>9758</v>
      </c>
      <c r="H706" s="552">
        <v>79324941</v>
      </c>
      <c r="I706" s="520" t="s">
        <v>62</v>
      </c>
      <c r="J706" s="552" t="s">
        <v>11544</v>
      </c>
      <c r="K706" s="553">
        <v>23709</v>
      </c>
      <c r="L706" s="552" t="s">
        <v>11545</v>
      </c>
      <c r="M706" s="552">
        <v>3102007068</v>
      </c>
      <c r="N706" s="552" t="s">
        <v>11546</v>
      </c>
      <c r="O706" s="552" t="s">
        <v>185</v>
      </c>
      <c r="P706" s="553">
        <v>45590</v>
      </c>
      <c r="Q706" s="552" t="s">
        <v>11586</v>
      </c>
      <c r="R706" s="552" t="s">
        <v>10737</v>
      </c>
      <c r="S706" s="553">
        <v>45590</v>
      </c>
      <c r="T706" s="553">
        <v>45593</v>
      </c>
      <c r="U706" s="553" t="s">
        <v>11637</v>
      </c>
      <c r="V706" s="553">
        <v>45594</v>
      </c>
      <c r="W706" s="553">
        <v>45657</v>
      </c>
      <c r="X706" s="558">
        <v>12500000</v>
      </c>
      <c r="Y706" s="558">
        <v>5000000</v>
      </c>
      <c r="Z706" s="552" t="s">
        <v>11591</v>
      </c>
      <c r="AA706" s="511"/>
      <c r="AB706" s="511"/>
      <c r="AC706" s="520" t="s">
        <v>105</v>
      </c>
      <c r="AD706" s="552" t="s">
        <v>11305</v>
      </c>
      <c r="AE706" s="555">
        <v>20245120024723</v>
      </c>
      <c r="AF706" s="552" t="s">
        <v>92</v>
      </c>
      <c r="AG706" s="552" t="s">
        <v>10369</v>
      </c>
      <c r="AH706" s="552">
        <v>1952</v>
      </c>
      <c r="AI706" s="552" t="s">
        <v>11660</v>
      </c>
      <c r="AJ706" s="520" t="s">
        <v>62</v>
      </c>
      <c r="AK706" s="552">
        <v>1817</v>
      </c>
      <c r="AL706" s="553">
        <v>45565</v>
      </c>
      <c r="AM706" s="511">
        <v>2009</v>
      </c>
      <c r="AN706" s="553">
        <v>45590</v>
      </c>
      <c r="AO706" s="511"/>
      <c r="AP706" s="511"/>
      <c r="AQ706" s="511"/>
      <c r="AR706" s="511">
        <v>118178</v>
      </c>
      <c r="AS706" s="552" t="s">
        <v>10386</v>
      </c>
      <c r="AT706" s="549"/>
      <c r="AU706" s="549"/>
      <c r="AV706" s="549"/>
      <c r="AW706" s="549"/>
      <c r="AX706" s="549"/>
      <c r="AY706" s="549"/>
      <c r="AZ706" s="549"/>
      <c r="BA706" s="549"/>
      <c r="BB706" s="549"/>
      <c r="BC706" s="549"/>
      <c r="BD706" s="447"/>
      <c r="BE706" s="447"/>
      <c r="BF706" s="447"/>
      <c r="BG706" s="447"/>
      <c r="BH706" s="447"/>
      <c r="BI706" s="447"/>
      <c r="BJ706" s="447"/>
      <c r="BK706" s="447"/>
      <c r="BL706" s="447"/>
      <c r="BM706" s="447"/>
      <c r="BN706" s="447"/>
      <c r="BO706" s="550"/>
      <c r="BP706" s="550"/>
      <c r="BQ706" s="551"/>
    </row>
    <row r="707" spans="1:69" s="391" customFormat="1" ht="54" x14ac:dyDescent="0.25">
      <c r="A707" s="548">
        <v>708</v>
      </c>
      <c r="B707" s="511" t="s">
        <v>10795</v>
      </c>
      <c r="C707" s="511" t="s">
        <v>10795</v>
      </c>
      <c r="D707" s="520" t="s">
        <v>60</v>
      </c>
      <c r="E707" s="552" t="s">
        <v>6038</v>
      </c>
      <c r="F707" s="520">
        <v>1</v>
      </c>
      <c r="G707" s="552" t="s">
        <v>11500</v>
      </c>
      <c r="H707" s="552">
        <v>1019044900</v>
      </c>
      <c r="I707" s="520" t="s">
        <v>62</v>
      </c>
      <c r="J707" s="552" t="s">
        <v>11285</v>
      </c>
      <c r="K707" s="553">
        <v>32731</v>
      </c>
      <c r="L707" s="552" t="s">
        <v>11547</v>
      </c>
      <c r="M707" s="552">
        <v>3124420869</v>
      </c>
      <c r="N707" s="552" t="s">
        <v>11548</v>
      </c>
      <c r="O707" s="552" t="s">
        <v>8008</v>
      </c>
      <c r="P707" s="553">
        <v>45586</v>
      </c>
      <c r="Q707" s="552" t="s">
        <v>11586</v>
      </c>
      <c r="R707" s="552" t="s">
        <v>11606</v>
      </c>
      <c r="S707" s="553">
        <v>45586</v>
      </c>
      <c r="T707" s="553">
        <v>45587</v>
      </c>
      <c r="U707" s="553" t="s">
        <v>11638</v>
      </c>
      <c r="V707" s="553">
        <v>45597</v>
      </c>
      <c r="W707" s="553">
        <v>45657</v>
      </c>
      <c r="X707" s="558">
        <v>11250000</v>
      </c>
      <c r="Y707" s="558">
        <v>4500000</v>
      </c>
      <c r="Z707" s="552" t="s">
        <v>11607</v>
      </c>
      <c r="AA707" s="511"/>
      <c r="AB707" s="511"/>
      <c r="AC707" s="520" t="s">
        <v>105</v>
      </c>
      <c r="AD707" s="552" t="s">
        <v>11664</v>
      </c>
      <c r="AE707" s="555">
        <v>20245120024903</v>
      </c>
      <c r="AF707" s="552" t="s">
        <v>92</v>
      </c>
      <c r="AG707" s="552" t="s">
        <v>6464</v>
      </c>
      <c r="AH707" s="552">
        <v>1949</v>
      </c>
      <c r="AI707" s="552" t="s">
        <v>11660</v>
      </c>
      <c r="AJ707" s="520" t="s">
        <v>62</v>
      </c>
      <c r="AK707" s="552">
        <v>1832</v>
      </c>
      <c r="AL707" s="553">
        <v>45566</v>
      </c>
      <c r="AM707" s="511">
        <v>2039</v>
      </c>
      <c r="AN707" s="553">
        <v>45597</v>
      </c>
      <c r="AO707" s="511"/>
      <c r="AP707" s="511"/>
      <c r="AQ707" s="511"/>
      <c r="AR707" s="511">
        <v>118842</v>
      </c>
      <c r="AS707" s="552" t="s">
        <v>11667</v>
      </c>
      <c r="AT707" s="549"/>
      <c r="AU707" s="549"/>
      <c r="AV707" s="549"/>
      <c r="AW707" s="549"/>
      <c r="AX707" s="549"/>
      <c r="AY707" s="549"/>
      <c r="AZ707" s="549"/>
      <c r="BA707" s="549"/>
      <c r="BB707" s="549"/>
      <c r="BC707" s="549"/>
      <c r="BD707" s="447"/>
      <c r="BE707" s="447"/>
      <c r="BF707" s="447"/>
      <c r="BG707" s="447"/>
      <c r="BH707" s="447"/>
      <c r="BI707" s="447"/>
      <c r="BJ707" s="447"/>
      <c r="BK707" s="447"/>
      <c r="BL707" s="447"/>
      <c r="BM707" s="447"/>
      <c r="BN707" s="447"/>
      <c r="BO707" s="550"/>
      <c r="BP707" s="550"/>
      <c r="BQ707" s="551"/>
    </row>
    <row r="708" spans="1:69" s="391" customFormat="1" ht="67.5" x14ac:dyDescent="0.25">
      <c r="A708" s="548">
        <v>709</v>
      </c>
      <c r="B708" s="511" t="s">
        <v>9646</v>
      </c>
      <c r="C708" s="511" t="s">
        <v>9646</v>
      </c>
      <c r="D708" s="520" t="s">
        <v>60</v>
      </c>
      <c r="E708" s="552" t="s">
        <v>6038</v>
      </c>
      <c r="F708" s="520">
        <v>1</v>
      </c>
      <c r="G708" s="552" t="s">
        <v>11501</v>
      </c>
      <c r="H708" s="552">
        <v>1000514253</v>
      </c>
      <c r="I708" s="520" t="s">
        <v>62</v>
      </c>
      <c r="J708" s="552" t="s">
        <v>116</v>
      </c>
      <c r="K708" s="553">
        <v>36573</v>
      </c>
      <c r="L708" s="552" t="s">
        <v>11549</v>
      </c>
      <c r="M708" s="552">
        <v>3106300383</v>
      </c>
      <c r="N708" s="552" t="s">
        <v>11550</v>
      </c>
      <c r="O708" s="552" t="s">
        <v>9903</v>
      </c>
      <c r="P708" s="553">
        <v>45590</v>
      </c>
      <c r="Q708" s="552" t="s">
        <v>297</v>
      </c>
      <c r="R708" s="552" t="s">
        <v>10636</v>
      </c>
      <c r="S708" s="553">
        <v>45593</v>
      </c>
      <c r="T708" s="553">
        <v>45611</v>
      </c>
      <c r="U708" s="553" t="s">
        <v>11639</v>
      </c>
      <c r="V708" s="553">
        <v>45593</v>
      </c>
      <c r="W708" s="553">
        <v>45657</v>
      </c>
      <c r="X708" s="558">
        <v>7207500</v>
      </c>
      <c r="Y708" s="558">
        <v>2883000</v>
      </c>
      <c r="Z708" s="552" t="s">
        <v>11598</v>
      </c>
      <c r="AA708" s="511"/>
      <c r="AB708" s="511"/>
      <c r="AC708" s="520" t="s">
        <v>105</v>
      </c>
      <c r="AD708" s="552"/>
      <c r="AE708" s="555"/>
      <c r="AF708" s="552" t="s">
        <v>92</v>
      </c>
      <c r="AG708" s="552" t="s">
        <v>6464</v>
      </c>
      <c r="AH708" s="552">
        <v>1949</v>
      </c>
      <c r="AI708" s="511" t="s">
        <v>11662</v>
      </c>
      <c r="AJ708" s="520" t="s">
        <v>62</v>
      </c>
      <c r="AK708" s="552">
        <v>1845</v>
      </c>
      <c r="AL708" s="553">
        <v>45566</v>
      </c>
      <c r="AM708" s="511">
        <v>2278</v>
      </c>
      <c r="AN708" s="553">
        <v>45657</v>
      </c>
      <c r="AO708" s="511"/>
      <c r="AP708" s="511"/>
      <c r="AQ708" s="511"/>
      <c r="AR708" s="511">
        <v>118385</v>
      </c>
      <c r="AS708" s="552" t="s">
        <v>10422</v>
      </c>
      <c r="AT708" s="549"/>
      <c r="AU708" s="549"/>
      <c r="AV708" s="549"/>
      <c r="AW708" s="549"/>
      <c r="AX708" s="549"/>
      <c r="AY708" s="549"/>
      <c r="AZ708" s="549"/>
      <c r="BA708" s="549"/>
      <c r="BB708" s="549"/>
      <c r="BC708" s="549"/>
      <c r="BD708" s="447"/>
      <c r="BE708" s="447"/>
      <c r="BF708" s="447"/>
      <c r="BG708" s="447"/>
      <c r="BH708" s="447"/>
      <c r="BI708" s="447"/>
      <c r="BJ708" s="447"/>
      <c r="BK708" s="447"/>
      <c r="BL708" s="447"/>
      <c r="BM708" s="447"/>
      <c r="BN708" s="447"/>
      <c r="BO708" s="550"/>
      <c r="BP708" s="550"/>
      <c r="BQ708" s="551"/>
    </row>
    <row r="709" spans="1:69" s="391" customFormat="1" ht="67.5" x14ac:dyDescent="0.25">
      <c r="A709" s="548">
        <v>710</v>
      </c>
      <c r="B709" s="511" t="s">
        <v>10796</v>
      </c>
      <c r="C709" s="511" t="s">
        <v>10796</v>
      </c>
      <c r="D709" s="520" t="s">
        <v>60</v>
      </c>
      <c r="E709" s="552" t="s">
        <v>6038</v>
      </c>
      <c r="F709" s="520">
        <v>1</v>
      </c>
      <c r="G709" s="552" t="s">
        <v>11502</v>
      </c>
      <c r="H709" s="552">
        <v>5873205</v>
      </c>
      <c r="I709" s="520" t="s">
        <v>62</v>
      </c>
      <c r="J709" s="552" t="s">
        <v>11551</v>
      </c>
      <c r="K709" s="553">
        <v>23647</v>
      </c>
      <c r="L709" s="552" t="s">
        <v>11552</v>
      </c>
      <c r="M709" s="552">
        <v>3028633663</v>
      </c>
      <c r="N709" s="552" t="s">
        <v>11553</v>
      </c>
      <c r="O709" s="552" t="s">
        <v>3197</v>
      </c>
      <c r="P709" s="553">
        <v>45591</v>
      </c>
      <c r="Q709" s="552" t="s">
        <v>11586</v>
      </c>
      <c r="R709" s="552" t="s">
        <v>11608</v>
      </c>
      <c r="S709" s="553">
        <v>45591</v>
      </c>
      <c r="T709" s="553">
        <v>45609</v>
      </c>
      <c r="U709" s="553" t="s">
        <v>11640</v>
      </c>
      <c r="V709" s="553">
        <v>45597</v>
      </c>
      <c r="W709" s="553">
        <v>45657</v>
      </c>
      <c r="X709" s="558">
        <v>7207500</v>
      </c>
      <c r="Y709" s="558">
        <v>2883000</v>
      </c>
      <c r="Z709" s="552" t="s">
        <v>11598</v>
      </c>
      <c r="AA709" s="511"/>
      <c r="AB709" s="511"/>
      <c r="AC709" s="520" t="s">
        <v>105</v>
      </c>
      <c r="AD709" s="552"/>
      <c r="AE709" s="555"/>
      <c r="AF709" s="552" t="s">
        <v>92</v>
      </c>
      <c r="AG709" s="552" t="s">
        <v>6464</v>
      </c>
      <c r="AH709" s="552">
        <v>1949</v>
      </c>
      <c r="AI709" s="552" t="s">
        <v>11660</v>
      </c>
      <c r="AJ709" s="520" t="s">
        <v>62</v>
      </c>
      <c r="AK709" s="552">
        <v>1846</v>
      </c>
      <c r="AL709" s="553">
        <v>45566</v>
      </c>
      <c r="AM709" s="511">
        <v>2049</v>
      </c>
      <c r="AN709" s="553">
        <v>45597</v>
      </c>
      <c r="AO709" s="511"/>
      <c r="AP709" s="511"/>
      <c r="AQ709" s="511"/>
      <c r="AR709" s="511">
        <v>118390</v>
      </c>
      <c r="AS709" s="552" t="s">
        <v>11666</v>
      </c>
      <c r="AT709" s="549"/>
      <c r="AU709" s="549"/>
      <c r="AV709" s="549"/>
      <c r="AW709" s="549"/>
      <c r="AX709" s="549"/>
      <c r="AY709" s="549"/>
      <c r="AZ709" s="549"/>
      <c r="BA709" s="549"/>
      <c r="BB709" s="549"/>
      <c r="BC709" s="549"/>
      <c r="BD709" s="447"/>
      <c r="BE709" s="447"/>
      <c r="BF709" s="447"/>
      <c r="BG709" s="447"/>
      <c r="BH709" s="447"/>
      <c r="BI709" s="447"/>
      <c r="BJ709" s="447"/>
      <c r="BK709" s="447"/>
      <c r="BL709" s="447"/>
      <c r="BM709" s="447"/>
      <c r="BN709" s="447"/>
      <c r="BO709" s="550"/>
      <c r="BP709" s="550"/>
      <c r="BQ709" s="551"/>
    </row>
    <row r="710" spans="1:69" s="391" customFormat="1" ht="54" x14ac:dyDescent="0.25">
      <c r="A710" s="548">
        <v>711</v>
      </c>
      <c r="B710" s="511" t="s">
        <v>10797</v>
      </c>
      <c r="C710" s="511" t="s">
        <v>10797</v>
      </c>
      <c r="D710" s="520" t="s">
        <v>60</v>
      </c>
      <c r="E710" s="552" t="s">
        <v>6038</v>
      </c>
      <c r="F710" s="520">
        <v>1</v>
      </c>
      <c r="G710" s="552" t="s">
        <v>11503</v>
      </c>
      <c r="H710" s="552">
        <v>80769462</v>
      </c>
      <c r="I710" s="520" t="s">
        <v>62</v>
      </c>
      <c r="J710" s="552" t="s">
        <v>11554</v>
      </c>
      <c r="K710" s="553">
        <v>45505</v>
      </c>
      <c r="L710" s="552" t="s">
        <v>11555</v>
      </c>
      <c r="M710" s="552">
        <v>9015620</v>
      </c>
      <c r="N710" s="552" t="s">
        <v>10752</v>
      </c>
      <c r="O710" s="552" t="s">
        <v>9929</v>
      </c>
      <c r="P710" s="553">
        <v>45590</v>
      </c>
      <c r="Q710" s="552" t="s">
        <v>11586</v>
      </c>
      <c r="R710" s="552" t="s">
        <v>10753</v>
      </c>
      <c r="S710" s="553">
        <v>45659</v>
      </c>
      <c r="T710" s="553">
        <v>45677</v>
      </c>
      <c r="U710" s="553" t="s">
        <v>11639</v>
      </c>
      <c r="V710" s="553">
        <v>45593</v>
      </c>
      <c r="W710" s="553">
        <v>45657</v>
      </c>
      <c r="X710" s="558">
        <v>11250000</v>
      </c>
      <c r="Y710" s="558">
        <v>4500000</v>
      </c>
      <c r="Z710" s="511" t="s">
        <v>11609</v>
      </c>
      <c r="AA710" s="511"/>
      <c r="AB710" s="511"/>
      <c r="AC710" s="520" t="s">
        <v>105</v>
      </c>
      <c r="AD710" s="552" t="s">
        <v>11664</v>
      </c>
      <c r="AE710" s="557">
        <v>20245120024903</v>
      </c>
      <c r="AF710" s="552" t="s">
        <v>92</v>
      </c>
      <c r="AG710" s="552" t="s">
        <v>6464</v>
      </c>
      <c r="AH710" s="552">
        <v>1949</v>
      </c>
      <c r="AI710" s="511" t="s">
        <v>11662</v>
      </c>
      <c r="AJ710" s="520" t="s">
        <v>62</v>
      </c>
      <c r="AK710" s="511">
        <v>1833</v>
      </c>
      <c r="AL710" s="553">
        <v>45566</v>
      </c>
      <c r="AM710" s="511">
        <v>2020</v>
      </c>
      <c r="AN710" s="552"/>
      <c r="AO710" s="511"/>
      <c r="AP710" s="511"/>
      <c r="AQ710" s="511"/>
      <c r="AR710" s="511">
        <v>118844</v>
      </c>
      <c r="AS710" s="552" t="s">
        <v>10422</v>
      </c>
      <c r="AT710" s="549"/>
      <c r="AU710" s="549"/>
      <c r="AV710" s="549"/>
      <c r="AW710" s="549"/>
      <c r="AX710" s="549"/>
      <c r="AY710" s="549"/>
      <c r="AZ710" s="549"/>
      <c r="BA710" s="549"/>
      <c r="BB710" s="549"/>
      <c r="BC710" s="549"/>
      <c r="BD710" s="447"/>
      <c r="BE710" s="447"/>
      <c r="BF710" s="447"/>
      <c r="BG710" s="447"/>
      <c r="BH710" s="447"/>
      <c r="BI710" s="447"/>
      <c r="BJ710" s="447"/>
      <c r="BK710" s="447"/>
      <c r="BL710" s="447"/>
      <c r="BM710" s="447"/>
      <c r="BN710" s="447"/>
      <c r="BO710" s="550"/>
      <c r="BP710" s="550"/>
      <c r="BQ710" s="551"/>
    </row>
    <row r="711" spans="1:69" s="391" customFormat="1" ht="54" x14ac:dyDescent="0.25">
      <c r="A711" s="548">
        <v>712</v>
      </c>
      <c r="B711" s="511" t="s">
        <v>9698</v>
      </c>
      <c r="C711" s="511" t="s">
        <v>9698</v>
      </c>
      <c r="D711" s="520" t="s">
        <v>60</v>
      </c>
      <c r="E711" s="552" t="s">
        <v>6038</v>
      </c>
      <c r="F711" s="520">
        <v>1</v>
      </c>
      <c r="G711" s="552" t="s">
        <v>11504</v>
      </c>
      <c r="H711" s="552">
        <v>79940456</v>
      </c>
      <c r="I711" s="520" t="s">
        <v>62</v>
      </c>
      <c r="J711" s="552" t="s">
        <v>129</v>
      </c>
      <c r="K711" s="553">
        <v>28075</v>
      </c>
      <c r="L711" s="552" t="s">
        <v>11556</v>
      </c>
      <c r="M711" s="552">
        <v>3030297</v>
      </c>
      <c r="N711" s="552" t="s">
        <v>10743</v>
      </c>
      <c r="O711" s="552" t="s">
        <v>6473</v>
      </c>
      <c r="P711" s="553">
        <v>45589</v>
      </c>
      <c r="Q711" s="552" t="s">
        <v>11586</v>
      </c>
      <c r="R711" s="552" t="s">
        <v>10744</v>
      </c>
      <c r="S711" s="553">
        <v>45590</v>
      </c>
      <c r="T711" s="553">
        <v>45590</v>
      </c>
      <c r="U711" s="553" t="s">
        <v>11641</v>
      </c>
      <c r="V711" s="553">
        <v>45593</v>
      </c>
      <c r="W711" s="553">
        <v>45657</v>
      </c>
      <c r="X711" s="558">
        <v>18000000</v>
      </c>
      <c r="Y711" s="558">
        <v>6000000</v>
      </c>
      <c r="Z711" s="552" t="s">
        <v>11610</v>
      </c>
      <c r="AA711" s="511"/>
      <c r="AB711" s="511"/>
      <c r="AC711" s="520" t="s">
        <v>105</v>
      </c>
      <c r="AD711" s="552" t="s">
        <v>9252</v>
      </c>
      <c r="AE711" s="555">
        <v>20245120025053</v>
      </c>
      <c r="AF711" s="552" t="s">
        <v>92</v>
      </c>
      <c r="AG711" s="552" t="s">
        <v>6464</v>
      </c>
      <c r="AH711" s="552">
        <v>1949</v>
      </c>
      <c r="AI711" s="511" t="s">
        <v>11662</v>
      </c>
      <c r="AJ711" s="520" t="s">
        <v>62</v>
      </c>
      <c r="AK711" s="511">
        <v>1789</v>
      </c>
      <c r="AL711" s="553">
        <v>45565</v>
      </c>
      <c r="AM711" s="511">
        <v>2005</v>
      </c>
      <c r="AN711" s="553">
        <v>45590</v>
      </c>
      <c r="AO711" s="511"/>
      <c r="AP711" s="511"/>
      <c r="AQ711" s="511"/>
      <c r="AR711" s="511">
        <v>117788</v>
      </c>
      <c r="AS711" s="552" t="s">
        <v>10581</v>
      </c>
      <c r="AT711" s="549"/>
      <c r="AU711" s="549"/>
      <c r="AV711" s="549"/>
      <c r="AW711" s="549"/>
      <c r="AX711" s="549"/>
      <c r="AY711" s="549"/>
      <c r="AZ711" s="549"/>
      <c r="BA711" s="549"/>
      <c r="BB711" s="549"/>
      <c r="BC711" s="549"/>
      <c r="BD711" s="447"/>
      <c r="BE711" s="447"/>
      <c r="BF711" s="447"/>
      <c r="BG711" s="447"/>
      <c r="BH711" s="447"/>
      <c r="BI711" s="447"/>
      <c r="BJ711" s="447"/>
      <c r="BK711" s="447"/>
      <c r="BL711" s="447"/>
      <c r="BM711" s="447"/>
      <c r="BN711" s="447"/>
      <c r="BO711" s="550"/>
      <c r="BP711" s="550"/>
      <c r="BQ711" s="551"/>
    </row>
    <row r="712" spans="1:69" s="391" customFormat="1" ht="81" x14ac:dyDescent="0.25">
      <c r="A712" s="548">
        <v>713</v>
      </c>
      <c r="B712" s="511" t="s">
        <v>9687</v>
      </c>
      <c r="C712" s="511" t="s">
        <v>9687</v>
      </c>
      <c r="D712" s="520" t="s">
        <v>60</v>
      </c>
      <c r="E712" s="552" t="s">
        <v>6038</v>
      </c>
      <c r="F712" s="520">
        <v>1</v>
      </c>
      <c r="G712" s="552" t="s">
        <v>9752</v>
      </c>
      <c r="H712" s="552">
        <v>1004347551</v>
      </c>
      <c r="I712" s="520" t="s">
        <v>62</v>
      </c>
      <c r="J712" s="552" t="s">
        <v>182</v>
      </c>
      <c r="K712" s="553">
        <v>36998</v>
      </c>
      <c r="L712" s="552" t="s">
        <v>11557</v>
      </c>
      <c r="M712" s="552">
        <v>3016217204</v>
      </c>
      <c r="N712" s="552" t="s">
        <v>10721</v>
      </c>
      <c r="O712" s="552" t="s">
        <v>11558</v>
      </c>
      <c r="P712" s="553">
        <v>45581</v>
      </c>
      <c r="Q712" s="552" t="s">
        <v>11586</v>
      </c>
      <c r="R712" s="552" t="s">
        <v>10722</v>
      </c>
      <c r="S712" s="553">
        <v>45582</v>
      </c>
      <c r="T712" s="553">
        <v>45583</v>
      </c>
      <c r="U712" s="553" t="s">
        <v>11642</v>
      </c>
      <c r="V712" s="553">
        <v>45583</v>
      </c>
      <c r="W712" s="553">
        <v>45657</v>
      </c>
      <c r="X712" s="558">
        <v>11250000</v>
      </c>
      <c r="Y712" s="558">
        <v>4500000</v>
      </c>
      <c r="Z712" s="552" t="s">
        <v>11591</v>
      </c>
      <c r="AA712" s="511"/>
      <c r="AB712" s="511"/>
      <c r="AC712" s="520" t="s">
        <v>105</v>
      </c>
      <c r="AD712" s="552" t="s">
        <v>11664</v>
      </c>
      <c r="AE712" s="557">
        <v>20245120024743</v>
      </c>
      <c r="AF712" s="552" t="s">
        <v>92</v>
      </c>
      <c r="AG712" s="552" t="s">
        <v>6464</v>
      </c>
      <c r="AH712" s="552">
        <v>1949</v>
      </c>
      <c r="AI712" s="511" t="s">
        <v>11662</v>
      </c>
      <c r="AJ712" s="520" t="s">
        <v>62</v>
      </c>
      <c r="AK712" s="511">
        <v>1838</v>
      </c>
      <c r="AL712" s="553">
        <v>45566</v>
      </c>
      <c r="AM712" s="511">
        <v>1974</v>
      </c>
      <c r="AN712" s="553">
        <v>45583</v>
      </c>
      <c r="AO712" s="511"/>
      <c r="AP712" s="511"/>
      <c r="AQ712" s="511"/>
      <c r="AR712" s="511">
        <v>118845</v>
      </c>
      <c r="AS712" s="552" t="s">
        <v>11668</v>
      </c>
      <c r="AT712" s="549"/>
      <c r="AU712" s="549"/>
      <c r="AV712" s="549"/>
      <c r="AW712" s="549"/>
      <c r="AX712" s="549"/>
      <c r="AY712" s="549"/>
      <c r="AZ712" s="549"/>
      <c r="BA712" s="549"/>
      <c r="BB712" s="549"/>
      <c r="BC712" s="549"/>
      <c r="BD712" s="447"/>
      <c r="BE712" s="447"/>
      <c r="BF712" s="447"/>
      <c r="BG712" s="447"/>
      <c r="BH712" s="447"/>
      <c r="BI712" s="447"/>
      <c r="BJ712" s="447"/>
      <c r="BK712" s="447"/>
      <c r="BL712" s="447"/>
      <c r="BM712" s="447"/>
      <c r="BN712" s="447"/>
      <c r="BO712" s="550"/>
      <c r="BP712" s="550"/>
      <c r="BQ712" s="551"/>
    </row>
    <row r="713" spans="1:69" s="391" customFormat="1" ht="54" x14ac:dyDescent="0.25">
      <c r="A713" s="548">
        <v>714</v>
      </c>
      <c r="B713" s="511" t="s">
        <v>10798</v>
      </c>
      <c r="C713" s="511" t="s">
        <v>10798</v>
      </c>
      <c r="D713" s="520" t="s">
        <v>60</v>
      </c>
      <c r="E713" s="552" t="s">
        <v>6038</v>
      </c>
      <c r="F713" s="520">
        <v>1</v>
      </c>
      <c r="G713" s="552" t="s">
        <v>11505</v>
      </c>
      <c r="H713" s="552">
        <v>80195261</v>
      </c>
      <c r="I713" s="520" t="s">
        <v>62</v>
      </c>
      <c r="J713" s="552"/>
      <c r="K713" s="553">
        <v>29845</v>
      </c>
      <c r="L713" s="552" t="s">
        <v>2397</v>
      </c>
      <c r="M713" s="552">
        <v>3107481267</v>
      </c>
      <c r="N713" s="552" t="s">
        <v>2398</v>
      </c>
      <c r="O713" s="552" t="s">
        <v>11559</v>
      </c>
      <c r="P713" s="553">
        <v>45590</v>
      </c>
      <c r="Q713" s="552" t="s">
        <v>11586</v>
      </c>
      <c r="R713" s="552" t="s">
        <v>11611</v>
      </c>
      <c r="S713" s="553">
        <v>45593</v>
      </c>
      <c r="T713" s="553">
        <v>45597</v>
      </c>
      <c r="U713" s="553" t="s">
        <v>11641</v>
      </c>
      <c r="V713" s="553">
        <v>45597</v>
      </c>
      <c r="W713" s="553">
        <v>45657</v>
      </c>
      <c r="X713" s="558">
        <v>10750000</v>
      </c>
      <c r="Y713" s="552"/>
      <c r="Z713" s="552" t="s">
        <v>11612</v>
      </c>
      <c r="AA713" s="511"/>
      <c r="AB713" s="511"/>
      <c r="AC713" s="520" t="s">
        <v>105</v>
      </c>
      <c r="AD713" s="552" t="s">
        <v>1288</v>
      </c>
      <c r="AE713" s="557">
        <v>20245120024493</v>
      </c>
      <c r="AF713" s="552" t="s">
        <v>92</v>
      </c>
      <c r="AG713" s="552" t="s">
        <v>10530</v>
      </c>
      <c r="AH713" s="552">
        <v>1941</v>
      </c>
      <c r="AI713" s="511" t="s">
        <v>11662</v>
      </c>
      <c r="AJ713" s="520" t="s">
        <v>62</v>
      </c>
      <c r="AK713" s="511"/>
      <c r="AL713" s="552"/>
      <c r="AM713" s="511">
        <v>2013</v>
      </c>
      <c r="AN713" s="553">
        <v>45590</v>
      </c>
      <c r="AO713" s="511"/>
      <c r="AP713" s="511"/>
      <c r="AQ713" s="511"/>
      <c r="AR713" s="552"/>
      <c r="AS713" s="552" t="s">
        <v>11670</v>
      </c>
      <c r="AT713" s="549"/>
      <c r="AU713" s="549"/>
      <c r="AV713" s="549"/>
      <c r="AW713" s="549"/>
      <c r="AX713" s="549"/>
      <c r="AY713" s="549"/>
      <c r="AZ713" s="549"/>
      <c r="BA713" s="549"/>
      <c r="BB713" s="549"/>
      <c r="BC713" s="549"/>
      <c r="BD713" s="447"/>
      <c r="BE713" s="447"/>
      <c r="BF713" s="447"/>
      <c r="BG713" s="447"/>
      <c r="BH713" s="447"/>
      <c r="BI713" s="447"/>
      <c r="BJ713" s="447"/>
      <c r="BK713" s="447"/>
      <c r="BL713" s="447"/>
      <c r="BM713" s="447"/>
      <c r="BN713" s="447"/>
      <c r="BO713" s="550"/>
      <c r="BP713" s="550"/>
      <c r="BQ713" s="551"/>
    </row>
    <row r="714" spans="1:69" s="391" customFormat="1" ht="67.5" x14ac:dyDescent="0.25">
      <c r="A714" s="548">
        <v>715</v>
      </c>
      <c r="B714" s="511" t="s">
        <v>9689</v>
      </c>
      <c r="C714" s="511" t="s">
        <v>9689</v>
      </c>
      <c r="D714" s="520" t="s">
        <v>60</v>
      </c>
      <c r="E714" s="552" t="s">
        <v>6038</v>
      </c>
      <c r="F714" s="520">
        <v>1</v>
      </c>
      <c r="G714" s="552" t="s">
        <v>11506</v>
      </c>
      <c r="H714" s="552">
        <v>1018484018</v>
      </c>
      <c r="I714" s="520" t="s">
        <v>62</v>
      </c>
      <c r="J714" s="552" t="s">
        <v>11560</v>
      </c>
      <c r="K714" s="553">
        <v>35140</v>
      </c>
      <c r="L714" s="552" t="s">
        <v>11561</v>
      </c>
      <c r="M714" s="552">
        <v>3208526314</v>
      </c>
      <c r="N714" s="552" t="s">
        <v>11562</v>
      </c>
      <c r="O714" s="552" t="s">
        <v>1320</v>
      </c>
      <c r="P714" s="553">
        <v>45582</v>
      </c>
      <c r="Q714" s="552" t="s">
        <v>11586</v>
      </c>
      <c r="R714" s="552" t="s">
        <v>10724</v>
      </c>
      <c r="S714" s="553">
        <v>45583</v>
      </c>
      <c r="T714" s="553">
        <v>45584</v>
      </c>
      <c r="U714" s="553" t="s">
        <v>11643</v>
      </c>
      <c r="V714" s="553">
        <v>45586</v>
      </c>
      <c r="W714" s="553">
        <v>45657</v>
      </c>
      <c r="X714" s="558">
        <v>14319000</v>
      </c>
      <c r="Y714" s="558">
        <v>4773000</v>
      </c>
      <c r="Z714" s="552" t="s">
        <v>11613</v>
      </c>
      <c r="AA714" s="511"/>
      <c r="AB714" s="511"/>
      <c r="AC714" s="520" t="s">
        <v>105</v>
      </c>
      <c r="AD714" s="552" t="s">
        <v>11661</v>
      </c>
      <c r="AE714" s="557">
        <v>20255120001113</v>
      </c>
      <c r="AF714" s="552" t="s">
        <v>92</v>
      </c>
      <c r="AG714" s="552" t="s">
        <v>7039</v>
      </c>
      <c r="AH714" s="552">
        <v>1945</v>
      </c>
      <c r="AI714" s="552" t="s">
        <v>11660</v>
      </c>
      <c r="AJ714" s="520" t="s">
        <v>62</v>
      </c>
      <c r="AK714" s="511">
        <v>1773</v>
      </c>
      <c r="AL714" s="553">
        <v>45554</v>
      </c>
      <c r="AM714" s="511">
        <v>1987</v>
      </c>
      <c r="AN714" s="553">
        <v>45586</v>
      </c>
      <c r="AO714" s="511"/>
      <c r="AP714" s="511"/>
      <c r="AQ714" s="511"/>
      <c r="AR714" s="511">
        <v>116288</v>
      </c>
      <c r="AS714" s="552" t="s">
        <v>10386</v>
      </c>
      <c r="AT714" s="549"/>
      <c r="AU714" s="549"/>
      <c r="AV714" s="549"/>
      <c r="AW714" s="549"/>
      <c r="AX714" s="549"/>
      <c r="AY714" s="549"/>
      <c r="AZ714" s="549"/>
      <c r="BA714" s="549"/>
      <c r="BB714" s="549"/>
      <c r="BC714" s="549"/>
      <c r="BD714" s="447"/>
      <c r="BE714" s="447"/>
      <c r="BF714" s="447"/>
      <c r="BG714" s="447"/>
      <c r="BH714" s="447"/>
      <c r="BI714" s="447"/>
      <c r="BJ714" s="447"/>
      <c r="BK714" s="447"/>
      <c r="BL714" s="447"/>
      <c r="BM714" s="447"/>
      <c r="BN714" s="447"/>
      <c r="BO714" s="550"/>
      <c r="BP714" s="550"/>
      <c r="BQ714" s="551"/>
    </row>
    <row r="715" spans="1:69" s="391" customFormat="1" ht="67.5" x14ac:dyDescent="0.25">
      <c r="A715" s="548">
        <v>716</v>
      </c>
      <c r="B715" s="511" t="s">
        <v>9434</v>
      </c>
      <c r="C715" s="511" t="s">
        <v>9434</v>
      </c>
      <c r="D715" s="520" t="s">
        <v>60</v>
      </c>
      <c r="E715" s="552" t="s">
        <v>6038</v>
      </c>
      <c r="F715" s="520">
        <v>1</v>
      </c>
      <c r="G715" s="552" t="s">
        <v>11507</v>
      </c>
      <c r="H715" s="552">
        <v>79889352</v>
      </c>
      <c r="I715" s="520" t="s">
        <v>62</v>
      </c>
      <c r="J715" s="552"/>
      <c r="K715" s="553">
        <v>28842</v>
      </c>
      <c r="L715" s="552" t="s">
        <v>11539</v>
      </c>
      <c r="M715" s="552">
        <v>3012345091</v>
      </c>
      <c r="N715" s="552" t="s">
        <v>11563</v>
      </c>
      <c r="O715" s="552" t="s">
        <v>9536</v>
      </c>
      <c r="P715" s="553">
        <v>45560</v>
      </c>
      <c r="Q715" s="552" t="s">
        <v>11586</v>
      </c>
      <c r="R715" s="552" t="s">
        <v>10517</v>
      </c>
      <c r="S715" s="553">
        <v>45561</v>
      </c>
      <c r="T715" s="553">
        <v>45561</v>
      </c>
      <c r="U715" s="553" t="s">
        <v>11644</v>
      </c>
      <c r="V715" s="553">
        <v>45561</v>
      </c>
      <c r="W715" s="552"/>
      <c r="X715" s="558">
        <v>18000000</v>
      </c>
      <c r="Y715" s="558">
        <v>6000000</v>
      </c>
      <c r="Z715" s="552" t="s">
        <v>11614</v>
      </c>
      <c r="AA715" s="511"/>
      <c r="AB715" s="511"/>
      <c r="AC715" s="520" t="s">
        <v>105</v>
      </c>
      <c r="AD715" s="552" t="s">
        <v>11665</v>
      </c>
      <c r="AE715" s="557">
        <v>20245120022243</v>
      </c>
      <c r="AF715" s="552" t="s">
        <v>92</v>
      </c>
      <c r="AG715" s="552" t="s">
        <v>6464</v>
      </c>
      <c r="AH715" s="552">
        <v>1949</v>
      </c>
      <c r="AI715" s="511" t="s">
        <v>11662</v>
      </c>
      <c r="AJ715" s="520" t="s">
        <v>62</v>
      </c>
      <c r="AK715" s="511">
        <v>1737</v>
      </c>
      <c r="AL715" s="553">
        <v>45553</v>
      </c>
      <c r="AM715" s="511">
        <v>1885</v>
      </c>
      <c r="AN715" s="553">
        <v>45561</v>
      </c>
      <c r="AO715" s="511"/>
      <c r="AP715" s="511"/>
      <c r="AQ715" s="511"/>
      <c r="AR715" s="511">
        <v>116308</v>
      </c>
      <c r="AS715" s="552" t="s">
        <v>10493</v>
      </c>
      <c r="AT715" s="549"/>
      <c r="AU715" s="549"/>
      <c r="AV715" s="549"/>
      <c r="AW715" s="549"/>
      <c r="AX715" s="549"/>
      <c r="AY715" s="549"/>
      <c r="AZ715" s="549"/>
      <c r="BA715" s="549"/>
      <c r="BB715" s="549"/>
      <c r="BC715" s="549"/>
      <c r="BD715" s="447"/>
      <c r="BE715" s="447"/>
      <c r="BF715" s="447"/>
      <c r="BG715" s="447"/>
      <c r="BH715" s="447"/>
      <c r="BI715" s="447"/>
      <c r="BJ715" s="447"/>
      <c r="BK715" s="447"/>
      <c r="BL715" s="447"/>
      <c r="BM715" s="447"/>
      <c r="BN715" s="447"/>
      <c r="BO715" s="550"/>
      <c r="BP715" s="550"/>
      <c r="BQ715" s="551"/>
    </row>
    <row r="716" spans="1:69" s="391" customFormat="1" ht="94.5" x14ac:dyDescent="0.25">
      <c r="A716" s="548">
        <v>717</v>
      </c>
      <c r="B716" s="511" t="s">
        <v>9686</v>
      </c>
      <c r="C716" s="511" t="s">
        <v>9686</v>
      </c>
      <c r="D716" s="520" t="s">
        <v>60</v>
      </c>
      <c r="E716" s="552" t="s">
        <v>6038</v>
      </c>
      <c r="F716" s="520">
        <v>1</v>
      </c>
      <c r="G716" s="552" t="s">
        <v>11508</v>
      </c>
      <c r="H716" s="552">
        <v>1104805513</v>
      </c>
      <c r="I716" s="520" t="s">
        <v>62</v>
      </c>
      <c r="J716" s="552" t="s">
        <v>116</v>
      </c>
      <c r="K716" s="553">
        <v>38705</v>
      </c>
      <c r="L716" s="552" t="s">
        <v>11539</v>
      </c>
      <c r="M716" s="552">
        <v>3113947989</v>
      </c>
      <c r="N716" s="552" t="s">
        <v>11564</v>
      </c>
      <c r="O716" s="552" t="s">
        <v>11565</v>
      </c>
      <c r="P716" s="553">
        <v>45576</v>
      </c>
      <c r="Q716" s="552" t="s">
        <v>11586</v>
      </c>
      <c r="R716" s="552" t="s">
        <v>10718</v>
      </c>
      <c r="S716" s="553">
        <v>45580</v>
      </c>
      <c r="T716" s="553">
        <v>45583</v>
      </c>
      <c r="U716" s="553" t="s">
        <v>11645</v>
      </c>
      <c r="V716" s="553">
        <v>45583</v>
      </c>
      <c r="W716" s="553">
        <v>45657</v>
      </c>
      <c r="X716" s="554">
        <v>3978000</v>
      </c>
      <c r="Y716" s="558">
        <v>1989000</v>
      </c>
      <c r="Z716" s="552" t="s">
        <v>11615</v>
      </c>
      <c r="AA716" s="511"/>
      <c r="AB716" s="511"/>
      <c r="AC716" s="520" t="s">
        <v>105</v>
      </c>
      <c r="AD716" s="552" t="s">
        <v>9273</v>
      </c>
      <c r="AE716" s="555">
        <v>20245120025583</v>
      </c>
      <c r="AF716" s="552" t="s">
        <v>92</v>
      </c>
      <c r="AG716" s="552" t="s">
        <v>10394</v>
      </c>
      <c r="AH716" s="552">
        <v>1948</v>
      </c>
      <c r="AI716" s="511" t="s">
        <v>11662</v>
      </c>
      <c r="AJ716" s="520" t="s">
        <v>62</v>
      </c>
      <c r="AK716" s="511">
        <v>1801</v>
      </c>
      <c r="AL716" s="553">
        <v>45565</v>
      </c>
      <c r="AM716" s="511">
        <v>1967</v>
      </c>
      <c r="AN716" s="553">
        <v>45581</v>
      </c>
      <c r="AO716" s="511"/>
      <c r="AP716" s="511"/>
      <c r="AQ716" s="511"/>
      <c r="AR716" s="511">
        <v>118091</v>
      </c>
      <c r="AS716" s="552" t="s">
        <v>11668</v>
      </c>
      <c r="AT716" s="549"/>
      <c r="AU716" s="549"/>
      <c r="AV716" s="549"/>
      <c r="AW716" s="549"/>
      <c r="AX716" s="549"/>
      <c r="AY716" s="549"/>
      <c r="AZ716" s="549"/>
      <c r="BA716" s="549"/>
      <c r="BB716" s="549"/>
      <c r="BC716" s="549"/>
      <c r="BD716" s="447"/>
      <c r="BE716" s="447"/>
      <c r="BF716" s="447"/>
      <c r="BG716" s="447"/>
      <c r="BH716" s="447"/>
      <c r="BI716" s="447"/>
      <c r="BJ716" s="447"/>
      <c r="BK716" s="447"/>
      <c r="BL716" s="447"/>
      <c r="BM716" s="447"/>
      <c r="BN716" s="447"/>
      <c r="BO716" s="550"/>
      <c r="BP716" s="550"/>
      <c r="BQ716" s="551"/>
    </row>
    <row r="717" spans="1:69" s="391" customFormat="1" ht="54" x14ac:dyDescent="0.25">
      <c r="A717" s="548">
        <v>718</v>
      </c>
      <c r="B717" s="511" t="s">
        <v>9691</v>
      </c>
      <c r="C717" s="511" t="s">
        <v>9691</v>
      </c>
      <c r="D717" s="520" t="s">
        <v>60</v>
      </c>
      <c r="E717" s="552" t="s">
        <v>6038</v>
      </c>
      <c r="F717" s="520">
        <v>1</v>
      </c>
      <c r="G717" s="552" t="s">
        <v>9755</v>
      </c>
      <c r="H717" s="552">
        <v>1010121140</v>
      </c>
      <c r="I717" s="520" t="s">
        <v>62</v>
      </c>
      <c r="J717" s="552" t="s">
        <v>182</v>
      </c>
      <c r="K717" s="553">
        <v>36767</v>
      </c>
      <c r="L717" s="552" t="s">
        <v>11539</v>
      </c>
      <c r="M717" s="552">
        <v>3229763203</v>
      </c>
      <c r="N717" s="552" t="s">
        <v>10727</v>
      </c>
      <c r="O717" s="552" t="s">
        <v>6307</v>
      </c>
      <c r="P717" s="553">
        <v>45582</v>
      </c>
      <c r="Q717" s="552" t="s">
        <v>11586</v>
      </c>
      <c r="R717" s="552" t="s">
        <v>10728</v>
      </c>
      <c r="S717" s="553">
        <v>45586</v>
      </c>
      <c r="T717" s="553">
        <v>45587</v>
      </c>
      <c r="U717" s="553" t="s">
        <v>11646</v>
      </c>
      <c r="V717" s="553">
        <v>45586</v>
      </c>
      <c r="W717" s="553">
        <v>45657</v>
      </c>
      <c r="X717" s="558">
        <v>12500000</v>
      </c>
      <c r="Y717" s="558">
        <v>5000000</v>
      </c>
      <c r="Z717" s="552" t="s">
        <v>11616</v>
      </c>
      <c r="AA717" s="511"/>
      <c r="AB717" s="511"/>
      <c r="AC717" s="520" t="s">
        <v>105</v>
      </c>
      <c r="AD717" s="552" t="s">
        <v>9252</v>
      </c>
      <c r="AE717" s="557">
        <v>20245120025053</v>
      </c>
      <c r="AF717" s="552" t="s">
        <v>92</v>
      </c>
      <c r="AG717" s="552" t="s">
        <v>6464</v>
      </c>
      <c r="AH717" s="552">
        <v>1949</v>
      </c>
      <c r="AI717" s="511" t="s">
        <v>11662</v>
      </c>
      <c r="AJ717" s="520" t="s">
        <v>62</v>
      </c>
      <c r="AK717" s="511">
        <v>1768</v>
      </c>
      <c r="AL717" s="553">
        <v>45553</v>
      </c>
      <c r="AM717" s="511">
        <v>1988</v>
      </c>
      <c r="AN717" s="553">
        <v>45586</v>
      </c>
      <c r="AO717" s="511"/>
      <c r="AP717" s="511"/>
      <c r="AQ717" s="511"/>
      <c r="AR717" s="511">
        <v>116899</v>
      </c>
      <c r="AS717" s="552" t="s">
        <v>10575</v>
      </c>
      <c r="AT717" s="549"/>
      <c r="AU717" s="549"/>
      <c r="AV717" s="549"/>
      <c r="AW717" s="549"/>
      <c r="AX717" s="549"/>
      <c r="AY717" s="549"/>
      <c r="AZ717" s="549"/>
      <c r="BA717" s="549"/>
      <c r="BB717" s="549"/>
      <c r="BC717" s="549"/>
      <c r="BD717" s="447"/>
      <c r="BE717" s="447"/>
      <c r="BF717" s="447"/>
      <c r="BG717" s="447"/>
      <c r="BH717" s="447"/>
      <c r="BI717" s="447"/>
      <c r="BJ717" s="447"/>
      <c r="BK717" s="447"/>
      <c r="BL717" s="447"/>
      <c r="BM717" s="447"/>
      <c r="BN717" s="447"/>
      <c r="BO717" s="550"/>
      <c r="BP717" s="550"/>
      <c r="BQ717" s="551"/>
    </row>
    <row r="718" spans="1:69" s="391" customFormat="1" ht="67.5" x14ac:dyDescent="0.25">
      <c r="A718" s="548">
        <v>719</v>
      </c>
      <c r="B718" s="511" t="s">
        <v>10799</v>
      </c>
      <c r="C718" s="511" t="s">
        <v>10799</v>
      </c>
      <c r="D718" s="520" t="s">
        <v>60</v>
      </c>
      <c r="E718" s="552" t="s">
        <v>6038</v>
      </c>
      <c r="F718" s="520">
        <v>1</v>
      </c>
      <c r="G718" s="552" t="s">
        <v>11509</v>
      </c>
      <c r="H718" s="552">
        <v>51779387</v>
      </c>
      <c r="I718" s="520" t="s">
        <v>62</v>
      </c>
      <c r="J718" s="552" t="s">
        <v>10928</v>
      </c>
      <c r="K718" s="553">
        <v>23469</v>
      </c>
      <c r="L718" s="552" t="s">
        <v>11566</v>
      </c>
      <c r="M718" s="552">
        <v>3006075203</v>
      </c>
      <c r="N718" s="552" t="s">
        <v>11567</v>
      </c>
      <c r="O718" s="552" t="s">
        <v>11568</v>
      </c>
      <c r="P718" s="553">
        <v>45589</v>
      </c>
      <c r="Q718" s="552" t="s">
        <v>297</v>
      </c>
      <c r="R718" s="552">
        <v>100085642</v>
      </c>
      <c r="S718" s="553">
        <v>45594</v>
      </c>
      <c r="T718" s="553">
        <v>45595</v>
      </c>
      <c r="U718" s="553" t="s">
        <v>11647</v>
      </c>
      <c r="V718" s="553">
        <v>45597</v>
      </c>
      <c r="W718" s="553">
        <v>45657</v>
      </c>
      <c r="X718" s="558">
        <v>13500000</v>
      </c>
      <c r="Y718" s="558">
        <v>5400000</v>
      </c>
      <c r="Z718" s="552" t="s">
        <v>11616</v>
      </c>
      <c r="AA718" s="511"/>
      <c r="AB718" s="511"/>
      <c r="AC718" s="520" t="s">
        <v>105</v>
      </c>
      <c r="AD718" s="552"/>
      <c r="AE718" s="555"/>
      <c r="AF718" s="552" t="s">
        <v>92</v>
      </c>
      <c r="AG718" s="552" t="s">
        <v>8174</v>
      </c>
      <c r="AH718" s="552">
        <v>1992</v>
      </c>
      <c r="AI718" s="511" t="s">
        <v>11662</v>
      </c>
      <c r="AJ718" s="520" t="s">
        <v>62</v>
      </c>
      <c r="AK718" s="511">
        <v>1808</v>
      </c>
      <c r="AL718" s="553">
        <v>45565</v>
      </c>
      <c r="AM718" s="511">
        <v>2006</v>
      </c>
      <c r="AN718" s="553">
        <v>45590</v>
      </c>
      <c r="AO718" s="511"/>
      <c r="AP718" s="511"/>
      <c r="AQ718" s="511"/>
      <c r="AR718" s="511">
        <v>118308</v>
      </c>
      <c r="AS718" s="552" t="s">
        <v>10422</v>
      </c>
      <c r="AT718" s="549"/>
      <c r="AU718" s="549"/>
      <c r="AV718" s="549"/>
      <c r="AW718" s="549"/>
      <c r="AX718" s="549"/>
      <c r="AY718" s="549"/>
      <c r="AZ718" s="549"/>
      <c r="BA718" s="549"/>
      <c r="BB718" s="549"/>
      <c r="BC718" s="549"/>
      <c r="BD718" s="447"/>
      <c r="BE718" s="447"/>
      <c r="BF718" s="447"/>
      <c r="BG718" s="447"/>
      <c r="BH718" s="447"/>
      <c r="BI718" s="447"/>
      <c r="BJ718" s="447"/>
      <c r="BK718" s="447"/>
      <c r="BL718" s="447"/>
      <c r="BM718" s="447"/>
      <c r="BN718" s="447"/>
      <c r="BO718" s="550"/>
      <c r="BP718" s="550"/>
      <c r="BQ718" s="551"/>
    </row>
    <row r="719" spans="1:69" s="391" customFormat="1" ht="67.5" x14ac:dyDescent="0.25">
      <c r="A719" s="548">
        <v>720</v>
      </c>
      <c r="B719" s="511" t="s">
        <v>9693</v>
      </c>
      <c r="C719" s="511" t="s">
        <v>9693</v>
      </c>
      <c r="D719" s="520" t="s">
        <v>60</v>
      </c>
      <c r="E719" s="552" t="s">
        <v>6038</v>
      </c>
      <c r="F719" s="520">
        <v>1</v>
      </c>
      <c r="G719" s="552" t="s">
        <v>3801</v>
      </c>
      <c r="H719" s="552">
        <v>1026251827</v>
      </c>
      <c r="I719" s="520" t="s">
        <v>62</v>
      </c>
      <c r="J719" s="552" t="s">
        <v>182</v>
      </c>
      <c r="K719" s="553">
        <v>31518</v>
      </c>
      <c r="L719" s="552" t="s">
        <v>3802</v>
      </c>
      <c r="M719" s="552">
        <v>3572020</v>
      </c>
      <c r="N719" s="552" t="s">
        <v>10731</v>
      </c>
      <c r="O719" s="552" t="s">
        <v>9917</v>
      </c>
      <c r="P719" s="553">
        <v>45581</v>
      </c>
      <c r="Q719" s="552" t="s">
        <v>11586</v>
      </c>
      <c r="R719" s="552" t="s">
        <v>10732</v>
      </c>
      <c r="S719" s="553">
        <v>45582</v>
      </c>
      <c r="T719" s="553">
        <v>45582</v>
      </c>
      <c r="U719" s="553" t="s">
        <v>11648</v>
      </c>
      <c r="V719" s="553">
        <v>45583</v>
      </c>
      <c r="W719" s="553">
        <v>45657</v>
      </c>
      <c r="X719" s="558">
        <v>15000000</v>
      </c>
      <c r="Y719" s="558">
        <v>6000000</v>
      </c>
      <c r="Z719" s="552" t="s">
        <v>11602</v>
      </c>
      <c r="AA719" s="511"/>
      <c r="AB719" s="511"/>
      <c r="AC719" s="520" t="s">
        <v>105</v>
      </c>
      <c r="AD719" s="552" t="s">
        <v>11664</v>
      </c>
      <c r="AE719" s="557">
        <v>20245120024903</v>
      </c>
      <c r="AF719" s="552" t="s">
        <v>92</v>
      </c>
      <c r="AG719" s="552" t="s">
        <v>10369</v>
      </c>
      <c r="AH719" s="552">
        <v>1952</v>
      </c>
      <c r="AI719" s="511" t="s">
        <v>11662</v>
      </c>
      <c r="AJ719" s="520" t="s">
        <v>62</v>
      </c>
      <c r="AK719" s="511">
        <v>1855</v>
      </c>
      <c r="AL719" s="553">
        <v>45567</v>
      </c>
      <c r="AM719" s="511">
        <v>1975</v>
      </c>
      <c r="AN719" s="553">
        <v>45583</v>
      </c>
      <c r="AO719" s="511"/>
      <c r="AP719" s="511"/>
      <c r="AQ719" s="511"/>
      <c r="AR719" s="511">
        <v>118193</v>
      </c>
      <c r="AS719" s="552" t="s">
        <v>10575</v>
      </c>
      <c r="AT719" s="549"/>
      <c r="AU719" s="549"/>
      <c r="AV719" s="549"/>
      <c r="AW719" s="549"/>
      <c r="AX719" s="549"/>
      <c r="AY719" s="549"/>
      <c r="AZ719" s="549"/>
      <c r="BA719" s="549"/>
      <c r="BB719" s="549"/>
      <c r="BC719" s="549"/>
      <c r="BD719" s="447"/>
      <c r="BE719" s="447"/>
      <c r="BF719" s="447"/>
      <c r="BG719" s="447"/>
      <c r="BH719" s="447"/>
      <c r="BI719" s="447"/>
      <c r="BJ719" s="447"/>
      <c r="BK719" s="447"/>
      <c r="BL719" s="447"/>
      <c r="BM719" s="447"/>
      <c r="BN719" s="447"/>
      <c r="BO719" s="550"/>
      <c r="BP719" s="550"/>
      <c r="BQ719" s="551"/>
    </row>
    <row r="720" spans="1:69" s="391" customFormat="1" ht="54" x14ac:dyDescent="0.25">
      <c r="A720" s="548">
        <v>721</v>
      </c>
      <c r="B720" s="511" t="s">
        <v>9688</v>
      </c>
      <c r="C720" s="511" t="s">
        <v>9688</v>
      </c>
      <c r="D720" s="520" t="s">
        <v>60</v>
      </c>
      <c r="E720" s="552" t="s">
        <v>6038</v>
      </c>
      <c r="F720" s="520">
        <v>1</v>
      </c>
      <c r="G720" s="552" t="s">
        <v>11510</v>
      </c>
      <c r="H720" s="552">
        <v>53905307</v>
      </c>
      <c r="I720" s="520" t="s">
        <v>62</v>
      </c>
      <c r="J720" s="552"/>
      <c r="K720" s="553">
        <v>30392</v>
      </c>
      <c r="L720" s="552" t="s">
        <v>330</v>
      </c>
      <c r="M720" s="552">
        <v>3107529700</v>
      </c>
      <c r="N720" s="552" t="s">
        <v>331</v>
      </c>
      <c r="O720" s="552" t="s">
        <v>9891</v>
      </c>
      <c r="P720" s="553">
        <v>45581</v>
      </c>
      <c r="Q720" s="552" t="s">
        <v>11586</v>
      </c>
      <c r="R720" s="552" t="s">
        <v>10766</v>
      </c>
      <c r="S720" s="553">
        <v>45582</v>
      </c>
      <c r="T720" s="553">
        <v>45583</v>
      </c>
      <c r="U720" s="553" t="s">
        <v>11649</v>
      </c>
      <c r="V720" s="553">
        <v>45583</v>
      </c>
      <c r="W720" s="553">
        <v>45657</v>
      </c>
      <c r="X720" s="558">
        <v>14000000</v>
      </c>
      <c r="Y720" s="552"/>
      <c r="Z720" s="552" t="s">
        <v>11617</v>
      </c>
      <c r="AA720" s="511"/>
      <c r="AB720" s="511"/>
      <c r="AC720" s="520" t="s">
        <v>105</v>
      </c>
      <c r="AD720" s="552"/>
      <c r="AE720" s="555"/>
      <c r="AF720" s="552" t="s">
        <v>92</v>
      </c>
      <c r="AG720" s="552" t="s">
        <v>6464</v>
      </c>
      <c r="AH720" s="552">
        <v>1949</v>
      </c>
      <c r="AI720" s="511" t="s">
        <v>11662</v>
      </c>
      <c r="AJ720" s="520" t="s">
        <v>62</v>
      </c>
      <c r="AK720" s="552"/>
      <c r="AL720" s="552"/>
      <c r="AM720" s="511">
        <v>1977</v>
      </c>
      <c r="AN720" s="553">
        <v>45583</v>
      </c>
      <c r="AO720" s="511"/>
      <c r="AP720" s="511"/>
      <c r="AQ720" s="511"/>
      <c r="AR720" s="552"/>
      <c r="AS720" s="552" t="s">
        <v>10436</v>
      </c>
      <c r="AT720" s="549"/>
      <c r="AU720" s="549"/>
      <c r="AV720" s="549"/>
      <c r="AW720" s="549"/>
      <c r="AX720" s="549"/>
      <c r="AY720" s="549"/>
      <c r="AZ720" s="549"/>
      <c r="BA720" s="549"/>
      <c r="BB720" s="549"/>
      <c r="BC720" s="549"/>
      <c r="BD720" s="447"/>
      <c r="BE720" s="447"/>
      <c r="BF720" s="447"/>
      <c r="BG720" s="447"/>
      <c r="BH720" s="447"/>
      <c r="BI720" s="447"/>
      <c r="BJ720" s="447"/>
      <c r="BK720" s="447"/>
      <c r="BL720" s="447"/>
      <c r="BM720" s="447"/>
      <c r="BN720" s="447"/>
      <c r="BO720" s="550"/>
      <c r="BP720" s="550"/>
      <c r="BQ720" s="551"/>
    </row>
    <row r="721" spans="1:69" s="391" customFormat="1" ht="54" x14ac:dyDescent="0.25">
      <c r="A721" s="548">
        <v>722</v>
      </c>
      <c r="B721" s="511" t="s">
        <v>10800</v>
      </c>
      <c r="C721" s="511" t="s">
        <v>10800</v>
      </c>
      <c r="D721" s="520" t="s">
        <v>60</v>
      </c>
      <c r="E721" s="552" t="s">
        <v>6038</v>
      </c>
      <c r="F721" s="520">
        <v>1</v>
      </c>
      <c r="G721" s="552" t="s">
        <v>11511</v>
      </c>
      <c r="H721" s="552">
        <v>52331618</v>
      </c>
      <c r="I721" s="520" t="s">
        <v>62</v>
      </c>
      <c r="J721" s="552"/>
      <c r="K721" s="553">
        <v>27478</v>
      </c>
      <c r="L721" s="552" t="s">
        <v>11569</v>
      </c>
      <c r="M721" s="552">
        <v>3023210469</v>
      </c>
      <c r="N721" s="552" t="s">
        <v>11570</v>
      </c>
      <c r="O721" s="552" t="s">
        <v>185</v>
      </c>
      <c r="P721" s="553">
        <v>45583</v>
      </c>
      <c r="Q721" s="552" t="s">
        <v>11586</v>
      </c>
      <c r="R721" s="552" t="s">
        <v>11618</v>
      </c>
      <c r="S721" s="553">
        <v>45586</v>
      </c>
      <c r="T721" s="553">
        <v>45587</v>
      </c>
      <c r="U721" s="553" t="s">
        <v>11638</v>
      </c>
      <c r="V721" s="553">
        <v>45597</v>
      </c>
      <c r="W721" s="553">
        <v>45657</v>
      </c>
      <c r="X721" s="558">
        <v>12500000</v>
      </c>
      <c r="Y721" s="552"/>
      <c r="Z721" s="552" t="s">
        <v>11619</v>
      </c>
      <c r="AA721" s="511"/>
      <c r="AB721" s="511"/>
      <c r="AC721" s="520" t="s">
        <v>105</v>
      </c>
      <c r="AD721" s="552" t="s">
        <v>11310</v>
      </c>
      <c r="AE721" s="557">
        <v>20245120024753</v>
      </c>
      <c r="AF721" s="552" t="s">
        <v>92</v>
      </c>
      <c r="AG721" s="552" t="s">
        <v>10369</v>
      </c>
      <c r="AH721" s="552">
        <v>1252</v>
      </c>
      <c r="AI721" s="511" t="s">
        <v>11662</v>
      </c>
      <c r="AJ721" s="520" t="s">
        <v>62</v>
      </c>
      <c r="AK721" s="552"/>
      <c r="AL721" s="552"/>
      <c r="AM721" s="511">
        <v>2045</v>
      </c>
      <c r="AN721" s="553">
        <v>45597</v>
      </c>
      <c r="AO721" s="511"/>
      <c r="AP721" s="511"/>
      <c r="AQ721" s="511"/>
      <c r="AR721" s="552"/>
      <c r="AS721" s="552" t="s">
        <v>10436</v>
      </c>
      <c r="AT721" s="549"/>
      <c r="AU721" s="549"/>
      <c r="AV721" s="549"/>
      <c r="AW721" s="549"/>
      <c r="AX721" s="549"/>
      <c r="AY721" s="549"/>
      <c r="AZ721" s="549"/>
      <c r="BA721" s="549"/>
      <c r="BB721" s="549"/>
      <c r="BC721" s="549"/>
      <c r="BD721" s="447"/>
      <c r="BE721" s="447"/>
      <c r="BF721" s="447"/>
      <c r="BG721" s="447"/>
      <c r="BH721" s="447"/>
      <c r="BI721" s="447"/>
      <c r="BJ721" s="447"/>
      <c r="BK721" s="447"/>
      <c r="BL721" s="447"/>
      <c r="BM721" s="447"/>
      <c r="BN721" s="447"/>
      <c r="BO721" s="550"/>
      <c r="BP721" s="550"/>
      <c r="BQ721" s="551"/>
    </row>
    <row r="722" spans="1:69" s="391" customFormat="1" ht="54" x14ac:dyDescent="0.25">
      <c r="A722" s="548">
        <v>723</v>
      </c>
      <c r="B722" s="511" t="s">
        <v>9650</v>
      </c>
      <c r="C722" s="511" t="s">
        <v>9650</v>
      </c>
      <c r="D722" s="520" t="s">
        <v>60</v>
      </c>
      <c r="E722" s="552" t="s">
        <v>6038</v>
      </c>
      <c r="F722" s="520">
        <v>1</v>
      </c>
      <c r="G722" s="552" t="s">
        <v>11512</v>
      </c>
      <c r="H722" s="552">
        <v>1032459187</v>
      </c>
      <c r="I722" s="520" t="s">
        <v>62</v>
      </c>
      <c r="J722" s="552" t="s">
        <v>11571</v>
      </c>
      <c r="K722" s="553">
        <v>34230</v>
      </c>
      <c r="L722" s="552" t="s">
        <v>11572</v>
      </c>
      <c r="M722" s="552">
        <v>3057476159</v>
      </c>
      <c r="N722" s="552" t="s">
        <v>10644</v>
      </c>
      <c r="O722" s="552" t="s">
        <v>9907</v>
      </c>
      <c r="P722" s="553">
        <v>45573</v>
      </c>
      <c r="Q722" s="552" t="s">
        <v>11586</v>
      </c>
      <c r="R722" s="552" t="s">
        <v>10645</v>
      </c>
      <c r="S722" s="553">
        <v>45573</v>
      </c>
      <c r="T722" s="553">
        <v>45573</v>
      </c>
      <c r="U722" s="553" t="s">
        <v>11650</v>
      </c>
      <c r="V722" s="553">
        <v>45573</v>
      </c>
      <c r="W722" s="552"/>
      <c r="X722" s="558">
        <v>17500000</v>
      </c>
      <c r="Y722" s="558">
        <v>7000000</v>
      </c>
      <c r="Z722" s="552" t="s">
        <v>11620</v>
      </c>
      <c r="AA722" s="511"/>
      <c r="AB722" s="511"/>
      <c r="AC722" s="520" t="s">
        <v>105</v>
      </c>
      <c r="AD722" s="552" t="s">
        <v>10967</v>
      </c>
      <c r="AE722" s="557">
        <v>20245120023083</v>
      </c>
      <c r="AF722" s="552" t="s">
        <v>92</v>
      </c>
      <c r="AG722" s="552" t="s">
        <v>6464</v>
      </c>
      <c r="AH722" s="552">
        <v>1949</v>
      </c>
      <c r="AI722" s="511" t="s">
        <v>11662</v>
      </c>
      <c r="AJ722" s="520" t="s">
        <v>62</v>
      </c>
      <c r="AK722" s="511">
        <v>1944</v>
      </c>
      <c r="AL722" s="553">
        <v>45567</v>
      </c>
      <c r="AM722" s="511">
        <v>1944</v>
      </c>
      <c r="AN722" s="553">
        <v>45573</v>
      </c>
      <c r="AO722" s="511"/>
      <c r="AP722" s="511"/>
      <c r="AQ722" s="511"/>
      <c r="AR722" s="511">
        <v>118370</v>
      </c>
      <c r="AS722" s="552" t="s">
        <v>10575</v>
      </c>
      <c r="AT722" s="549"/>
      <c r="AU722" s="549"/>
      <c r="AV722" s="549"/>
      <c r="AW722" s="549"/>
      <c r="AX722" s="549"/>
      <c r="AY722" s="549"/>
      <c r="AZ722" s="549"/>
      <c r="BA722" s="549"/>
      <c r="BB722" s="549"/>
      <c r="BC722" s="549"/>
      <c r="BD722" s="447"/>
      <c r="BE722" s="447"/>
      <c r="BF722" s="447"/>
      <c r="BG722" s="447"/>
      <c r="BH722" s="447"/>
      <c r="BI722" s="447"/>
      <c r="BJ722" s="447"/>
      <c r="BK722" s="447"/>
      <c r="BL722" s="447"/>
      <c r="BM722" s="447"/>
      <c r="BN722" s="447"/>
      <c r="BO722" s="550"/>
      <c r="BP722" s="550"/>
      <c r="BQ722" s="551"/>
    </row>
    <row r="723" spans="1:69" s="391" customFormat="1" ht="54" x14ac:dyDescent="0.25">
      <c r="A723" s="548">
        <v>724</v>
      </c>
      <c r="B723" s="511" t="s">
        <v>9647</v>
      </c>
      <c r="C723" s="511" t="s">
        <v>9647</v>
      </c>
      <c r="D723" s="520" t="s">
        <v>60</v>
      </c>
      <c r="E723" s="552" t="s">
        <v>6038</v>
      </c>
      <c r="F723" s="520">
        <v>1</v>
      </c>
      <c r="G723" s="552" t="s">
        <v>11513</v>
      </c>
      <c r="H723" s="552">
        <v>1010233378</v>
      </c>
      <c r="I723" s="520" t="s">
        <v>62</v>
      </c>
      <c r="J723" s="552"/>
      <c r="K723" s="553">
        <v>35502</v>
      </c>
      <c r="L723" s="552" t="s">
        <v>11573</v>
      </c>
      <c r="M723" s="552">
        <v>3195621260</v>
      </c>
      <c r="N723" s="552" t="s">
        <v>11574</v>
      </c>
      <c r="O723" s="552" t="s">
        <v>9904</v>
      </c>
      <c r="P723" s="553">
        <v>45588</v>
      </c>
      <c r="Q723" s="552" t="s">
        <v>11586</v>
      </c>
      <c r="R723" s="552" t="s">
        <v>10639</v>
      </c>
      <c r="S723" s="553">
        <v>45588</v>
      </c>
      <c r="T723" s="553">
        <v>45589</v>
      </c>
      <c r="U723" s="553" t="s">
        <v>11651</v>
      </c>
      <c r="V723" s="553">
        <v>45590</v>
      </c>
      <c r="W723" s="553">
        <v>45657</v>
      </c>
      <c r="X723" s="558">
        <v>10000000</v>
      </c>
      <c r="Y723" s="552"/>
      <c r="Z723" s="552" t="s">
        <v>11617</v>
      </c>
      <c r="AA723" s="511"/>
      <c r="AB723" s="511"/>
      <c r="AC723" s="520" t="s">
        <v>105</v>
      </c>
      <c r="AD723" s="552"/>
      <c r="AE723" s="555"/>
      <c r="AF723" s="552" t="s">
        <v>92</v>
      </c>
      <c r="AG723" s="552" t="s">
        <v>6464</v>
      </c>
      <c r="AH723" s="552">
        <v>1949</v>
      </c>
      <c r="AI723" s="511" t="s">
        <v>11662</v>
      </c>
      <c r="AJ723" s="520" t="s">
        <v>62</v>
      </c>
      <c r="AK723" s="511"/>
      <c r="AL723" s="553"/>
      <c r="AM723" s="511">
        <v>2004</v>
      </c>
      <c r="AN723" s="553">
        <v>45590</v>
      </c>
      <c r="AO723" s="511"/>
      <c r="AP723" s="511"/>
      <c r="AQ723" s="511"/>
      <c r="AR723" s="552"/>
      <c r="AS723" s="552" t="s">
        <v>10436</v>
      </c>
      <c r="AT723" s="549"/>
      <c r="AU723" s="549"/>
      <c r="AV723" s="549"/>
      <c r="AW723" s="549"/>
      <c r="AX723" s="549"/>
      <c r="AY723" s="549"/>
      <c r="AZ723" s="549"/>
      <c r="BA723" s="549"/>
      <c r="BB723" s="549"/>
      <c r="BC723" s="549"/>
      <c r="BD723" s="447"/>
      <c r="BE723" s="447"/>
      <c r="BF723" s="447"/>
      <c r="BG723" s="447"/>
      <c r="BH723" s="447"/>
      <c r="BI723" s="447"/>
      <c r="BJ723" s="447"/>
      <c r="BK723" s="447"/>
      <c r="BL723" s="447"/>
      <c r="BM723" s="447"/>
      <c r="BN723" s="447"/>
      <c r="BO723" s="550"/>
      <c r="BP723" s="550"/>
      <c r="BQ723" s="551"/>
    </row>
    <row r="724" spans="1:69" s="391" customFormat="1" ht="54" x14ac:dyDescent="0.25">
      <c r="A724" s="548">
        <v>725</v>
      </c>
      <c r="B724" s="511" t="s">
        <v>9633</v>
      </c>
      <c r="C724" s="511" t="s">
        <v>9633</v>
      </c>
      <c r="D724" s="520" t="s">
        <v>60</v>
      </c>
      <c r="E724" s="552" t="s">
        <v>6038</v>
      </c>
      <c r="F724" s="520">
        <v>1</v>
      </c>
      <c r="G724" s="552" t="s">
        <v>11514</v>
      </c>
      <c r="H724" s="552">
        <v>1010167556</v>
      </c>
      <c r="I724" s="520" t="s">
        <v>62</v>
      </c>
      <c r="J724" s="552" t="s">
        <v>11575</v>
      </c>
      <c r="K724" s="553">
        <v>31706</v>
      </c>
      <c r="L724" s="552" t="s">
        <v>3349</v>
      </c>
      <c r="M724" s="552">
        <v>3204948615</v>
      </c>
      <c r="N724" s="552" t="s">
        <v>3350</v>
      </c>
      <c r="O724" s="552" t="s">
        <v>9899</v>
      </c>
      <c r="P724" s="553">
        <v>45569</v>
      </c>
      <c r="Q724" s="552" t="s">
        <v>11586</v>
      </c>
      <c r="R724" s="552" t="s">
        <v>10768</v>
      </c>
      <c r="S724" s="553">
        <v>45572</v>
      </c>
      <c r="T724" s="553">
        <v>45572</v>
      </c>
      <c r="U724" s="553" t="s">
        <v>11652</v>
      </c>
      <c r="V724" s="553">
        <v>45572</v>
      </c>
      <c r="W724" s="553">
        <v>45657</v>
      </c>
      <c r="X724" s="554">
        <v>25500000</v>
      </c>
      <c r="Y724" s="554">
        <v>8500000</v>
      </c>
      <c r="Z724" s="552" t="s">
        <v>11619</v>
      </c>
      <c r="AA724" s="511"/>
      <c r="AB724" s="511"/>
      <c r="AC724" s="520" t="s">
        <v>105</v>
      </c>
      <c r="AD724" s="552" t="s">
        <v>9252</v>
      </c>
      <c r="AE724" s="557">
        <v>20245120022703</v>
      </c>
      <c r="AF724" s="552" t="s">
        <v>92</v>
      </c>
      <c r="AG724" s="552" t="s">
        <v>6464</v>
      </c>
      <c r="AH724" s="552">
        <v>1949</v>
      </c>
      <c r="AI724" s="552" t="s">
        <v>11660</v>
      </c>
      <c r="AJ724" s="520" t="s">
        <v>62</v>
      </c>
      <c r="AK724" s="511">
        <v>1813</v>
      </c>
      <c r="AL724" s="553">
        <v>45565</v>
      </c>
      <c r="AM724" s="511">
        <v>1928</v>
      </c>
      <c r="AN724" s="553">
        <v>45572</v>
      </c>
      <c r="AO724" s="511"/>
      <c r="AP724" s="511"/>
      <c r="AQ724" s="511"/>
      <c r="AR724" s="511">
        <v>117929</v>
      </c>
      <c r="AS724" s="552" t="s">
        <v>11667</v>
      </c>
      <c r="AT724" s="549"/>
      <c r="AU724" s="549"/>
      <c r="AV724" s="549"/>
      <c r="AW724" s="549"/>
      <c r="AX724" s="549"/>
      <c r="AY724" s="549"/>
      <c r="AZ724" s="549"/>
      <c r="BA724" s="549"/>
      <c r="BB724" s="549"/>
      <c r="BC724" s="549"/>
      <c r="BD724" s="447"/>
      <c r="BE724" s="447"/>
      <c r="BF724" s="447"/>
      <c r="BG724" s="447"/>
      <c r="BH724" s="447"/>
      <c r="BI724" s="447"/>
      <c r="BJ724" s="447"/>
      <c r="BK724" s="447"/>
      <c r="BL724" s="447"/>
      <c r="BM724" s="447"/>
      <c r="BN724" s="447"/>
      <c r="BO724" s="550"/>
      <c r="BP724" s="550"/>
      <c r="BQ724" s="551"/>
    </row>
    <row r="725" spans="1:69" s="391" customFormat="1" ht="67.5" x14ac:dyDescent="0.25">
      <c r="A725" s="548">
        <v>726</v>
      </c>
      <c r="B725" s="511" t="s">
        <v>10801</v>
      </c>
      <c r="C725" s="511" t="s">
        <v>10801</v>
      </c>
      <c r="D725" s="520" t="s">
        <v>60</v>
      </c>
      <c r="E725" s="552" t="s">
        <v>6038</v>
      </c>
      <c r="F725" s="520">
        <v>1</v>
      </c>
      <c r="G725" s="552" t="s">
        <v>11515</v>
      </c>
      <c r="H725" s="552">
        <v>1020809533</v>
      </c>
      <c r="I725" s="520" t="s">
        <v>62</v>
      </c>
      <c r="J725" s="552" t="s">
        <v>116</v>
      </c>
      <c r="K725" s="553">
        <v>34977</v>
      </c>
      <c r="L725" s="552" t="s">
        <v>11576</v>
      </c>
      <c r="M725" s="552">
        <v>3022475759</v>
      </c>
      <c r="N725" s="552" t="s">
        <v>11577</v>
      </c>
      <c r="O725" s="552" t="s">
        <v>3197</v>
      </c>
      <c r="P725" s="553">
        <v>45590</v>
      </c>
      <c r="Q725" s="552" t="s">
        <v>11586</v>
      </c>
      <c r="R725" s="552" t="s">
        <v>11621</v>
      </c>
      <c r="S725" s="553">
        <v>45595</v>
      </c>
      <c r="T725" s="553">
        <v>45595</v>
      </c>
      <c r="U725" s="553" t="s">
        <v>11653</v>
      </c>
      <c r="V725" s="553">
        <v>45597</v>
      </c>
      <c r="W725" s="553">
        <v>45657</v>
      </c>
      <c r="X725" s="558">
        <v>7207500</v>
      </c>
      <c r="Y725" s="558">
        <v>2883000</v>
      </c>
      <c r="Z725" s="552" t="s">
        <v>11622</v>
      </c>
      <c r="AA725" s="511"/>
      <c r="AB725" s="511"/>
      <c r="AC725" s="520" t="s">
        <v>105</v>
      </c>
      <c r="AD725" s="559"/>
      <c r="AE725" s="555"/>
      <c r="AF725" s="552" t="s">
        <v>92</v>
      </c>
      <c r="AG725" s="552" t="s">
        <v>6464</v>
      </c>
      <c r="AH725" s="552">
        <v>1949</v>
      </c>
      <c r="AI725" s="511" t="s">
        <v>11662</v>
      </c>
      <c r="AJ725" s="520" t="s">
        <v>62</v>
      </c>
      <c r="AK725" s="511">
        <v>1819</v>
      </c>
      <c r="AL725" s="553">
        <v>45566</v>
      </c>
      <c r="AM725" s="552">
        <v>2024</v>
      </c>
      <c r="AN725" s="553">
        <v>45591</v>
      </c>
      <c r="AO725" s="511"/>
      <c r="AP725" s="511"/>
      <c r="AQ725" s="511"/>
      <c r="AR725" s="511">
        <v>118391</v>
      </c>
      <c r="AS725" s="552" t="s">
        <v>10575</v>
      </c>
      <c r="AT725" s="549"/>
      <c r="AU725" s="549"/>
      <c r="AV725" s="549"/>
      <c r="AW725" s="549"/>
      <c r="AX725" s="549"/>
      <c r="AY725" s="549"/>
      <c r="AZ725" s="549"/>
      <c r="BA725" s="549"/>
      <c r="BB725" s="549"/>
      <c r="BC725" s="549"/>
      <c r="BD725" s="447"/>
      <c r="BE725" s="447"/>
      <c r="BF725" s="447"/>
      <c r="BG725" s="447"/>
      <c r="BH725" s="447"/>
      <c r="BI725" s="447"/>
      <c r="BJ725" s="447"/>
      <c r="BK725" s="447"/>
      <c r="BL725" s="447"/>
      <c r="BM725" s="447"/>
      <c r="BN725" s="447"/>
      <c r="BO725" s="550"/>
      <c r="BP725" s="550"/>
      <c r="BQ725" s="551"/>
    </row>
    <row r="726" spans="1:69" s="391" customFormat="1" ht="81" x14ac:dyDescent="0.25">
      <c r="A726" s="548">
        <v>727</v>
      </c>
      <c r="B726" s="511" t="s">
        <v>10802</v>
      </c>
      <c r="C726" s="511" t="s">
        <v>10802</v>
      </c>
      <c r="D726" s="520" t="s">
        <v>60</v>
      </c>
      <c r="E726" s="552" t="s">
        <v>6038</v>
      </c>
      <c r="F726" s="520">
        <v>1</v>
      </c>
      <c r="G726" s="552" t="s">
        <v>9456</v>
      </c>
      <c r="H726" s="552">
        <v>52707718</v>
      </c>
      <c r="I726" s="520" t="s">
        <v>62</v>
      </c>
      <c r="J726" s="552" t="s">
        <v>11578</v>
      </c>
      <c r="K726" s="553">
        <v>29188</v>
      </c>
      <c r="L726" s="552" t="s">
        <v>11579</v>
      </c>
      <c r="M726" s="552">
        <v>3058176865</v>
      </c>
      <c r="N726" s="552" t="s">
        <v>10512</v>
      </c>
      <c r="O726" s="552" t="s">
        <v>8589</v>
      </c>
      <c r="P726" s="553">
        <v>45590</v>
      </c>
      <c r="Q726" s="552" t="s">
        <v>11586</v>
      </c>
      <c r="R726" s="552" t="s">
        <v>11623</v>
      </c>
      <c r="S726" s="553">
        <v>45593</v>
      </c>
      <c r="T726" s="553">
        <v>45595</v>
      </c>
      <c r="U726" s="553" t="s">
        <v>11654</v>
      </c>
      <c r="V726" s="553">
        <v>45597</v>
      </c>
      <c r="W726" s="553">
        <v>45657</v>
      </c>
      <c r="X726" s="558">
        <v>21250000</v>
      </c>
      <c r="Y726" s="558">
        <v>8500000</v>
      </c>
      <c r="Z726" s="552" t="s">
        <v>11624</v>
      </c>
      <c r="AA726" s="511"/>
      <c r="AB726" s="511"/>
      <c r="AC726" s="520" t="s">
        <v>105</v>
      </c>
      <c r="AD726" s="552" t="s">
        <v>9288</v>
      </c>
      <c r="AE726" s="557">
        <v>20245120025533</v>
      </c>
      <c r="AF726" s="552" t="s">
        <v>92</v>
      </c>
      <c r="AG726" s="552" t="s">
        <v>6464</v>
      </c>
      <c r="AH726" s="552">
        <v>1949</v>
      </c>
      <c r="AI726" s="511" t="s">
        <v>11662</v>
      </c>
      <c r="AJ726" s="520" t="s">
        <v>62</v>
      </c>
      <c r="AK726" s="511">
        <v>1792</v>
      </c>
      <c r="AL726" s="553">
        <v>45565</v>
      </c>
      <c r="AM726" s="511">
        <v>2040</v>
      </c>
      <c r="AN726" s="553">
        <v>45597</v>
      </c>
      <c r="AO726" s="511"/>
      <c r="AP726" s="511"/>
      <c r="AQ726" s="511"/>
      <c r="AR726" s="511">
        <v>118002</v>
      </c>
      <c r="AS726" s="552" t="s">
        <v>11667</v>
      </c>
      <c r="AT726" s="549"/>
      <c r="AU726" s="549"/>
      <c r="AV726" s="549"/>
      <c r="AW726" s="549"/>
      <c r="AX726" s="549"/>
      <c r="AY726" s="549"/>
      <c r="AZ726" s="549"/>
      <c r="BA726" s="549"/>
      <c r="BB726" s="549"/>
      <c r="BC726" s="549"/>
      <c r="BD726" s="447"/>
      <c r="BE726" s="447"/>
      <c r="BF726" s="447"/>
      <c r="BG726" s="447"/>
      <c r="BH726" s="447"/>
      <c r="BI726" s="447"/>
      <c r="BJ726" s="447"/>
      <c r="BK726" s="447"/>
      <c r="BL726" s="447"/>
      <c r="BM726" s="447"/>
      <c r="BN726" s="447"/>
      <c r="BO726" s="550"/>
      <c r="BP726" s="550"/>
      <c r="BQ726" s="551"/>
    </row>
    <row r="727" spans="1:69" s="391" customFormat="1" ht="54" x14ac:dyDescent="0.25">
      <c r="A727" s="548">
        <v>728</v>
      </c>
      <c r="B727" s="511" t="s">
        <v>9659</v>
      </c>
      <c r="C727" s="511" t="s">
        <v>9659</v>
      </c>
      <c r="D727" s="520" t="s">
        <v>60</v>
      </c>
      <c r="E727" s="552" t="s">
        <v>6038</v>
      </c>
      <c r="F727" s="520">
        <v>1</v>
      </c>
      <c r="G727" s="552" t="s">
        <v>11516</v>
      </c>
      <c r="H727" s="552">
        <v>1010036367</v>
      </c>
      <c r="I727" s="520" t="s">
        <v>62</v>
      </c>
      <c r="J727" s="552" t="s">
        <v>11580</v>
      </c>
      <c r="K727" s="553">
        <v>36895</v>
      </c>
      <c r="L727" s="552" t="s">
        <v>11581</v>
      </c>
      <c r="M727" s="552">
        <v>3209078636</v>
      </c>
      <c r="N727" s="552" t="s">
        <v>7538</v>
      </c>
      <c r="O727" s="552" t="s">
        <v>9912</v>
      </c>
      <c r="P727" s="553">
        <v>45573</v>
      </c>
      <c r="Q727" s="552" t="s">
        <v>297</v>
      </c>
      <c r="R727" s="552" t="s">
        <v>10661</v>
      </c>
      <c r="S727" s="553">
        <v>45574</v>
      </c>
      <c r="T727" s="553">
        <v>45574</v>
      </c>
      <c r="U727" s="553" t="s">
        <v>11655</v>
      </c>
      <c r="V727" s="553">
        <v>45575</v>
      </c>
      <c r="W727" s="553">
        <v>45657</v>
      </c>
      <c r="X727" s="554">
        <v>12500000</v>
      </c>
      <c r="Y727" s="554">
        <v>5000000</v>
      </c>
      <c r="Z727" s="552" t="s">
        <v>11625</v>
      </c>
      <c r="AA727" s="511"/>
      <c r="AB727" s="511"/>
      <c r="AC727" s="520" t="s">
        <v>105</v>
      </c>
      <c r="AD727" s="552"/>
      <c r="AE727" s="555"/>
      <c r="AF727" s="552" t="s">
        <v>92</v>
      </c>
      <c r="AG727" s="552" t="s">
        <v>6464</v>
      </c>
      <c r="AH727" s="511">
        <v>1949</v>
      </c>
      <c r="AI727" s="552" t="s">
        <v>11660</v>
      </c>
      <c r="AJ727" s="520" t="s">
        <v>62</v>
      </c>
      <c r="AK727" s="511">
        <v>1825</v>
      </c>
      <c r="AL727" s="553">
        <v>45566</v>
      </c>
      <c r="AM727" s="511">
        <v>1949</v>
      </c>
      <c r="AN727" s="553">
        <v>45574</v>
      </c>
      <c r="AO727" s="511"/>
      <c r="AP727" s="511"/>
      <c r="AQ727" s="511"/>
      <c r="AR727" s="511">
        <v>118440</v>
      </c>
      <c r="AS727" s="552" t="s">
        <v>10386</v>
      </c>
      <c r="AT727" s="549"/>
      <c r="AU727" s="549"/>
      <c r="AV727" s="549"/>
      <c r="AW727" s="549"/>
      <c r="AX727" s="549"/>
      <c r="AY727" s="549"/>
      <c r="AZ727" s="549"/>
      <c r="BA727" s="549"/>
      <c r="BB727" s="549"/>
      <c r="BC727" s="549"/>
      <c r="BD727" s="447"/>
      <c r="BE727" s="447"/>
      <c r="BF727" s="447"/>
      <c r="BG727" s="447"/>
      <c r="BH727" s="447"/>
      <c r="BI727" s="447"/>
      <c r="BJ727" s="447"/>
      <c r="BK727" s="447"/>
      <c r="BL727" s="447"/>
      <c r="BM727" s="447"/>
      <c r="BN727" s="447"/>
      <c r="BO727" s="550"/>
      <c r="BP727" s="550"/>
      <c r="BQ727" s="551"/>
    </row>
    <row r="728" spans="1:69" s="391" customFormat="1" ht="81" x14ac:dyDescent="0.25">
      <c r="A728" s="548">
        <v>729</v>
      </c>
      <c r="B728" s="511" t="s">
        <v>9643</v>
      </c>
      <c r="C728" s="511" t="s">
        <v>9643</v>
      </c>
      <c r="D728" s="520" t="s">
        <v>60</v>
      </c>
      <c r="E728" s="552" t="s">
        <v>6038</v>
      </c>
      <c r="F728" s="520">
        <v>1</v>
      </c>
      <c r="G728" s="552" t="s">
        <v>11517</v>
      </c>
      <c r="H728" s="552">
        <v>80127082</v>
      </c>
      <c r="I728" s="520" t="s">
        <v>62</v>
      </c>
      <c r="J728" s="552" t="s">
        <v>11582</v>
      </c>
      <c r="K728" s="553">
        <v>29990</v>
      </c>
      <c r="L728" s="552" t="s">
        <v>9814</v>
      </c>
      <c r="M728" s="552">
        <v>3183728971</v>
      </c>
      <c r="N728" s="552" t="s">
        <v>10624</v>
      </c>
      <c r="O728" s="552" t="s">
        <v>9902</v>
      </c>
      <c r="P728" s="553">
        <v>45574</v>
      </c>
      <c r="Q728" s="552" t="s">
        <v>11586</v>
      </c>
      <c r="R728" s="552" t="s">
        <v>10625</v>
      </c>
      <c r="S728" s="553">
        <v>45575</v>
      </c>
      <c r="T728" s="553">
        <v>45576</v>
      </c>
      <c r="U728" s="553" t="s">
        <v>11656</v>
      </c>
      <c r="V728" s="553">
        <v>45576</v>
      </c>
      <c r="W728" s="553">
        <v>45657</v>
      </c>
      <c r="X728" s="558">
        <v>18000000</v>
      </c>
      <c r="Y728" s="558">
        <v>6000000</v>
      </c>
      <c r="Z728" s="552" t="s">
        <v>11626</v>
      </c>
      <c r="AA728" s="511"/>
      <c r="AB728" s="511"/>
      <c r="AC728" s="520" t="s">
        <v>105</v>
      </c>
      <c r="AD728" s="552"/>
      <c r="AE728" s="555"/>
      <c r="AF728" s="552" t="s">
        <v>92</v>
      </c>
      <c r="AG728" s="552" t="s">
        <v>6464</v>
      </c>
      <c r="AH728" s="511">
        <v>1949</v>
      </c>
      <c r="AI728" s="511" t="s">
        <v>11662</v>
      </c>
      <c r="AJ728" s="520" t="s">
        <v>62</v>
      </c>
      <c r="AK728" s="511">
        <v>1821</v>
      </c>
      <c r="AL728" s="515">
        <v>45566</v>
      </c>
      <c r="AM728" s="511">
        <v>1960</v>
      </c>
      <c r="AN728" s="553">
        <v>45576</v>
      </c>
      <c r="AO728" s="511"/>
      <c r="AP728" s="511"/>
      <c r="AQ728" s="511"/>
      <c r="AR728" s="511">
        <v>118155</v>
      </c>
      <c r="AS728" s="552" t="s">
        <v>11667</v>
      </c>
      <c r="AT728" s="549"/>
      <c r="AU728" s="549"/>
      <c r="AV728" s="549"/>
      <c r="AW728" s="549"/>
      <c r="AX728" s="549"/>
      <c r="AY728" s="549"/>
      <c r="AZ728" s="549"/>
      <c r="BA728" s="549"/>
      <c r="BB728" s="549"/>
      <c r="BC728" s="549"/>
      <c r="BD728" s="447"/>
      <c r="BE728" s="447"/>
      <c r="BF728" s="447"/>
      <c r="BG728" s="447"/>
      <c r="BH728" s="447"/>
      <c r="BI728" s="447"/>
      <c r="BJ728" s="447"/>
      <c r="BK728" s="447"/>
      <c r="BL728" s="447"/>
      <c r="BM728" s="447"/>
      <c r="BN728" s="447"/>
      <c r="BO728" s="550"/>
      <c r="BP728" s="550"/>
      <c r="BQ728" s="551"/>
    </row>
    <row r="729" spans="1:69" s="391" customFormat="1" ht="81" x14ac:dyDescent="0.25">
      <c r="A729" s="548">
        <v>730</v>
      </c>
      <c r="B729" s="511" t="s">
        <v>9640</v>
      </c>
      <c r="C729" s="511" t="s">
        <v>9640</v>
      </c>
      <c r="D729" s="520" t="s">
        <v>60</v>
      </c>
      <c r="E729" s="552" t="s">
        <v>6038</v>
      </c>
      <c r="F729" s="520">
        <v>1</v>
      </c>
      <c r="G729" s="552" t="s">
        <v>3162</v>
      </c>
      <c r="H729" s="552">
        <v>1032430328</v>
      </c>
      <c r="I729" s="520" t="s">
        <v>62</v>
      </c>
      <c r="J729" s="552" t="s">
        <v>129</v>
      </c>
      <c r="K729" s="553">
        <v>45410</v>
      </c>
      <c r="L729" s="552" t="s">
        <v>3163</v>
      </c>
      <c r="M729" s="552">
        <v>3125111649</v>
      </c>
      <c r="N729" s="552" t="s">
        <v>3164</v>
      </c>
      <c r="O729" s="552" t="s">
        <v>8729</v>
      </c>
      <c r="P729" s="553">
        <v>45568</v>
      </c>
      <c r="Q729" s="552" t="s">
        <v>11586</v>
      </c>
      <c r="R729" s="552" t="s">
        <v>10620</v>
      </c>
      <c r="S729" s="553">
        <v>45569</v>
      </c>
      <c r="T729" s="553">
        <v>45569</v>
      </c>
      <c r="U729" s="553" t="s">
        <v>11657</v>
      </c>
      <c r="V729" s="553">
        <v>45574</v>
      </c>
      <c r="W729" s="553">
        <v>45657</v>
      </c>
      <c r="X729" s="558">
        <v>13750000</v>
      </c>
      <c r="Y729" s="558">
        <v>5500000</v>
      </c>
      <c r="Z729" s="552" t="s">
        <v>11626</v>
      </c>
      <c r="AA729" s="511"/>
      <c r="AB729" s="511"/>
      <c r="AC729" s="520" t="s">
        <v>105</v>
      </c>
      <c r="AD729" s="552" t="s">
        <v>9264</v>
      </c>
      <c r="AE729" s="557">
        <v>20245120024663</v>
      </c>
      <c r="AF729" s="552" t="s">
        <v>92</v>
      </c>
      <c r="AG729" s="552" t="s">
        <v>10369</v>
      </c>
      <c r="AH729" s="552">
        <v>1952</v>
      </c>
      <c r="AI729" s="552" t="s">
        <v>11660</v>
      </c>
      <c r="AJ729" s="520" t="s">
        <v>62</v>
      </c>
      <c r="AK729" s="511">
        <v>1731</v>
      </c>
      <c r="AL729" s="553">
        <v>45548</v>
      </c>
      <c r="AM729" s="511">
        <v>1951</v>
      </c>
      <c r="AN729" s="553">
        <v>45574</v>
      </c>
      <c r="AO729" s="511"/>
      <c r="AP729" s="511"/>
      <c r="AQ729" s="511"/>
      <c r="AR729" s="511">
        <v>115221</v>
      </c>
      <c r="AS729" s="552" t="s">
        <v>10581</v>
      </c>
      <c r="AT729" s="549"/>
      <c r="AU729" s="549"/>
      <c r="AV729" s="549"/>
      <c r="AW729" s="549"/>
      <c r="AX729" s="549"/>
      <c r="AY729" s="549"/>
      <c r="AZ729" s="549"/>
      <c r="BA729" s="549"/>
      <c r="BB729" s="549"/>
      <c r="BC729" s="549"/>
      <c r="BD729" s="447"/>
      <c r="BE729" s="447"/>
      <c r="BF729" s="447"/>
      <c r="BG729" s="447"/>
      <c r="BH729" s="447"/>
      <c r="BI729" s="447"/>
      <c r="BJ729" s="447"/>
      <c r="BK729" s="447"/>
      <c r="BL729" s="447"/>
      <c r="BM729" s="447"/>
      <c r="BN729" s="447"/>
      <c r="BO729" s="550"/>
      <c r="BP729" s="550"/>
      <c r="BQ729" s="551"/>
    </row>
    <row r="730" spans="1:69" s="391" customFormat="1" ht="81" x14ac:dyDescent="0.25">
      <c r="A730" s="548">
        <v>731</v>
      </c>
      <c r="B730" s="511" t="s">
        <v>10803</v>
      </c>
      <c r="C730" s="511" t="s">
        <v>10803</v>
      </c>
      <c r="D730" s="520" t="s">
        <v>60</v>
      </c>
      <c r="E730" s="552" t="s">
        <v>6038</v>
      </c>
      <c r="F730" s="520">
        <v>1</v>
      </c>
      <c r="G730" s="552" t="s">
        <v>11518</v>
      </c>
      <c r="H730" s="552">
        <v>1136886622</v>
      </c>
      <c r="I730" s="520" t="s">
        <v>62</v>
      </c>
      <c r="J730" s="552" t="s">
        <v>11544</v>
      </c>
      <c r="K730" s="553">
        <v>34589</v>
      </c>
      <c r="L730" s="552" t="s">
        <v>11583</v>
      </c>
      <c r="M730" s="552">
        <v>3007174482</v>
      </c>
      <c r="N730" s="552" t="s">
        <v>7592</v>
      </c>
      <c r="O730" s="552" t="s">
        <v>132</v>
      </c>
      <c r="P730" s="553">
        <v>45587</v>
      </c>
      <c r="Q730" s="552" t="s">
        <v>11586</v>
      </c>
      <c r="R730" s="552" t="s">
        <v>11627</v>
      </c>
      <c r="S730" s="553">
        <v>45586</v>
      </c>
      <c r="T730" s="553">
        <v>45587</v>
      </c>
      <c r="U730" s="553" t="s">
        <v>11658</v>
      </c>
      <c r="V730" s="553">
        <v>45603</v>
      </c>
      <c r="W730" s="553">
        <v>45657</v>
      </c>
      <c r="X730" s="558">
        <v>12500000</v>
      </c>
      <c r="Y730" s="558">
        <v>5000000</v>
      </c>
      <c r="Z730" s="552" t="s">
        <v>11626</v>
      </c>
      <c r="AA730" s="511"/>
      <c r="AB730" s="511"/>
      <c r="AC730" s="520" t="s">
        <v>105</v>
      </c>
      <c r="AD730" s="552" t="s">
        <v>7222</v>
      </c>
      <c r="AE730" s="557">
        <v>20245120024703</v>
      </c>
      <c r="AF730" s="552" t="s">
        <v>92</v>
      </c>
      <c r="AG730" s="552" t="s">
        <v>10369</v>
      </c>
      <c r="AH730" s="552">
        <v>1952</v>
      </c>
      <c r="AI730" s="511" t="s">
        <v>11662</v>
      </c>
      <c r="AJ730" s="520" t="s">
        <v>62</v>
      </c>
      <c r="AK730" s="511">
        <v>1836</v>
      </c>
      <c r="AL730" s="553">
        <v>45566</v>
      </c>
      <c r="AM730" s="511">
        <v>2056</v>
      </c>
      <c r="AN730" s="553">
        <v>45603</v>
      </c>
      <c r="AO730" s="511"/>
      <c r="AP730" s="511"/>
      <c r="AQ730" s="511"/>
      <c r="AR730" s="552">
        <v>117511</v>
      </c>
      <c r="AS730" s="552" t="s">
        <v>11667</v>
      </c>
      <c r="AT730" s="549"/>
      <c r="AU730" s="549"/>
      <c r="AV730" s="549"/>
      <c r="AW730" s="549"/>
      <c r="AX730" s="549"/>
      <c r="AY730" s="549"/>
      <c r="AZ730" s="549"/>
      <c r="BA730" s="549"/>
      <c r="BB730" s="549"/>
      <c r="BC730" s="549"/>
      <c r="BD730" s="447"/>
      <c r="BE730" s="447"/>
      <c r="BF730" s="447"/>
      <c r="BG730" s="447"/>
      <c r="BH730" s="447"/>
      <c r="BI730" s="447"/>
      <c r="BJ730" s="447"/>
      <c r="BK730" s="447"/>
      <c r="BL730" s="447"/>
      <c r="BM730" s="447"/>
      <c r="BN730" s="447"/>
      <c r="BO730" s="550"/>
      <c r="BP730" s="550"/>
      <c r="BQ730" s="551"/>
    </row>
    <row r="731" spans="1:69" s="391" customFormat="1" ht="81" x14ac:dyDescent="0.25">
      <c r="A731" s="548">
        <v>732</v>
      </c>
      <c r="B731" s="511" t="s">
        <v>10804</v>
      </c>
      <c r="C731" s="511" t="s">
        <v>10804</v>
      </c>
      <c r="D731" s="520" t="s">
        <v>60</v>
      </c>
      <c r="E731" s="552" t="s">
        <v>6038</v>
      </c>
      <c r="F731" s="520">
        <v>1</v>
      </c>
      <c r="G731" s="552" t="s">
        <v>11519</v>
      </c>
      <c r="H731" s="552">
        <v>1020822779</v>
      </c>
      <c r="I731" s="520" t="s">
        <v>62</v>
      </c>
      <c r="J731" s="552" t="s">
        <v>11584</v>
      </c>
      <c r="K731" s="553">
        <v>35460</v>
      </c>
      <c r="L731" s="552" t="s">
        <v>5829</v>
      </c>
      <c r="M731" s="552">
        <v>3102698235</v>
      </c>
      <c r="N731" s="300" t="s">
        <v>5830</v>
      </c>
      <c r="O731" s="552" t="s">
        <v>11585</v>
      </c>
      <c r="P731" s="553">
        <v>45590</v>
      </c>
      <c r="Q731" s="552" t="s">
        <v>297</v>
      </c>
      <c r="R731" s="552" t="s">
        <v>11628</v>
      </c>
      <c r="S731" s="553">
        <v>45593</v>
      </c>
      <c r="T731" s="553">
        <v>45593</v>
      </c>
      <c r="U731" s="553" t="s">
        <v>11653</v>
      </c>
      <c r="V731" s="553">
        <v>45597</v>
      </c>
      <c r="W731" s="553">
        <v>45657</v>
      </c>
      <c r="X731" s="554">
        <v>10000000</v>
      </c>
      <c r="Y731" s="554">
        <v>4000000</v>
      </c>
      <c r="Z731" s="552" t="s">
        <v>11629</v>
      </c>
      <c r="AA731" s="511"/>
      <c r="AB731" s="511"/>
      <c r="AC731" s="520" t="s">
        <v>105</v>
      </c>
      <c r="AD731" s="552" t="s">
        <v>9273</v>
      </c>
      <c r="AE731" s="557">
        <v>20245120025583</v>
      </c>
      <c r="AF731" s="552" t="s">
        <v>92</v>
      </c>
      <c r="AG731" s="552" t="s">
        <v>10394</v>
      </c>
      <c r="AH731" s="552">
        <v>1948</v>
      </c>
      <c r="AI731" s="552" t="s">
        <v>11660</v>
      </c>
      <c r="AJ731" s="520" t="s">
        <v>62</v>
      </c>
      <c r="AK731" s="511">
        <v>1794</v>
      </c>
      <c r="AL731" s="553">
        <v>45565</v>
      </c>
      <c r="AM731" s="511">
        <v>2042</v>
      </c>
      <c r="AN731" s="553">
        <v>45597</v>
      </c>
      <c r="AO731" s="511"/>
      <c r="AP731" s="511"/>
      <c r="AQ731" s="511"/>
      <c r="AR731" s="511">
        <v>118111</v>
      </c>
      <c r="AS731" s="552" t="s">
        <v>10453</v>
      </c>
      <c r="AT731" s="549"/>
      <c r="AU731" s="549"/>
      <c r="AV731" s="549"/>
      <c r="AW731" s="549"/>
      <c r="AX731" s="549"/>
      <c r="AY731" s="549"/>
      <c r="AZ731" s="549"/>
      <c r="BA731" s="549"/>
      <c r="BB731" s="549"/>
      <c r="BC731" s="549"/>
      <c r="BD731" s="447"/>
      <c r="BE731" s="447"/>
      <c r="BF731" s="447"/>
      <c r="BG731" s="447"/>
      <c r="BH731" s="447"/>
      <c r="BI731" s="447"/>
      <c r="BJ731" s="447"/>
      <c r="BK731" s="447"/>
      <c r="BL731" s="447"/>
      <c r="BM731" s="447"/>
      <c r="BN731" s="447"/>
      <c r="BO731" s="550"/>
      <c r="BP731" s="550"/>
      <c r="BQ731" s="551"/>
    </row>
    <row r="732" spans="1:69" s="391" customFormat="1" ht="81" x14ac:dyDescent="0.25">
      <c r="A732" s="548">
        <v>733</v>
      </c>
      <c r="B732" s="511" t="s">
        <v>9655</v>
      </c>
      <c r="C732" s="552" t="s">
        <v>9655</v>
      </c>
      <c r="D732" s="524" t="s">
        <v>60</v>
      </c>
      <c r="E732" s="552" t="s">
        <v>11486</v>
      </c>
      <c r="F732" s="520">
        <v>1</v>
      </c>
      <c r="G732" s="560" t="s">
        <v>11179</v>
      </c>
      <c r="H732" s="552">
        <v>1013643995</v>
      </c>
      <c r="I732" s="520" t="s">
        <v>62</v>
      </c>
      <c r="J732" s="552" t="s">
        <v>11180</v>
      </c>
      <c r="K732" s="553">
        <v>34245</v>
      </c>
      <c r="L732" s="552" t="s">
        <v>3643</v>
      </c>
      <c r="M732" s="552">
        <v>3209224614</v>
      </c>
      <c r="N732" s="300" t="s">
        <v>3644</v>
      </c>
      <c r="O732" s="552" t="s">
        <v>2239</v>
      </c>
      <c r="P732" s="553">
        <v>45569</v>
      </c>
      <c r="Q732" s="552" t="s">
        <v>297</v>
      </c>
      <c r="R732" s="552">
        <v>100083843</v>
      </c>
      <c r="S732" s="553">
        <v>45573</v>
      </c>
      <c r="T732" s="553">
        <v>45574</v>
      </c>
      <c r="U732" s="553">
        <v>45574</v>
      </c>
      <c r="V732" s="553">
        <v>45574</v>
      </c>
      <c r="W732" s="552" t="s">
        <v>11181</v>
      </c>
      <c r="X732" s="561">
        <v>13750000</v>
      </c>
      <c r="Y732" s="562" t="s">
        <v>11182</v>
      </c>
      <c r="Z732" s="553">
        <v>45687</v>
      </c>
      <c r="AA732" s="511"/>
      <c r="AB732" s="511"/>
      <c r="AC732" s="520" t="s">
        <v>105</v>
      </c>
      <c r="AD732" s="552" t="s">
        <v>9264</v>
      </c>
      <c r="AE732" s="555">
        <v>20255120000943</v>
      </c>
      <c r="AF732" s="552" t="s">
        <v>73</v>
      </c>
      <c r="AG732" s="552" t="s">
        <v>10369</v>
      </c>
      <c r="AH732" s="552">
        <v>1952</v>
      </c>
      <c r="AI732" s="552" t="s">
        <v>107</v>
      </c>
      <c r="AJ732" s="520" t="s">
        <v>62</v>
      </c>
      <c r="AK732" s="552" t="s">
        <v>11183</v>
      </c>
      <c r="AL732" s="553">
        <v>45541</v>
      </c>
      <c r="AM732" s="552" t="s">
        <v>11184</v>
      </c>
      <c r="AN732" s="553">
        <v>45573</v>
      </c>
      <c r="AO732" s="511"/>
      <c r="AP732" s="511"/>
      <c r="AQ732" s="511"/>
      <c r="AR732" s="552">
        <v>115214</v>
      </c>
      <c r="AS732" s="552" t="s">
        <v>11185</v>
      </c>
      <c r="AT732" s="549"/>
      <c r="AU732" s="549"/>
      <c r="AV732" s="549"/>
      <c r="AW732" s="549"/>
      <c r="AX732" s="549"/>
      <c r="AY732" s="549"/>
      <c r="AZ732" s="549"/>
      <c r="BA732" s="549"/>
      <c r="BB732" s="549"/>
      <c r="BC732" s="549"/>
      <c r="BD732" s="447"/>
      <c r="BE732" s="447"/>
      <c r="BF732" s="447"/>
      <c r="BG732" s="447"/>
      <c r="BH732" s="447"/>
      <c r="BI732" s="447"/>
      <c r="BJ732" s="447"/>
      <c r="BK732" s="447"/>
      <c r="BL732" s="447"/>
      <c r="BM732" s="447"/>
      <c r="BN732" s="447"/>
      <c r="BO732" s="550"/>
      <c r="BP732" s="550"/>
      <c r="BQ732" s="551"/>
    </row>
    <row r="733" spans="1:69" s="391" customFormat="1" ht="121.5" x14ac:dyDescent="0.25">
      <c r="A733" s="548">
        <v>734</v>
      </c>
      <c r="B733" s="511" t="s">
        <v>9669</v>
      </c>
      <c r="C733" s="552" t="s">
        <v>9669</v>
      </c>
      <c r="D733" s="524" t="s">
        <v>60</v>
      </c>
      <c r="E733" s="552" t="s">
        <v>11486</v>
      </c>
      <c r="F733" s="520">
        <v>1</v>
      </c>
      <c r="G733" s="552" t="s">
        <v>11186</v>
      </c>
      <c r="H733" s="552">
        <v>80724789</v>
      </c>
      <c r="I733" s="520" t="s">
        <v>62</v>
      </c>
      <c r="J733" s="552" t="s">
        <v>1430</v>
      </c>
      <c r="K733" s="553">
        <v>29990</v>
      </c>
      <c r="L733" s="552" t="s">
        <v>11187</v>
      </c>
      <c r="M733" s="552">
        <v>3143815901</v>
      </c>
      <c r="N733" s="300" t="s">
        <v>11188</v>
      </c>
      <c r="O733" s="552" t="s">
        <v>11189</v>
      </c>
      <c r="P733" s="553">
        <v>45573</v>
      </c>
      <c r="Q733" s="552" t="s">
        <v>87</v>
      </c>
      <c r="R733" s="552" t="s">
        <v>10683</v>
      </c>
      <c r="S733" s="553">
        <v>45573</v>
      </c>
      <c r="T733" s="553">
        <v>45574</v>
      </c>
      <c r="U733" s="553">
        <v>45574</v>
      </c>
      <c r="V733" s="553">
        <v>45574</v>
      </c>
      <c r="W733" s="552" t="s">
        <v>11181</v>
      </c>
      <c r="X733" s="561">
        <v>21750000</v>
      </c>
      <c r="Y733" s="561">
        <v>8700000</v>
      </c>
      <c r="Z733" s="563" t="s">
        <v>11190</v>
      </c>
      <c r="AA733" s="511"/>
      <c r="AB733" s="511"/>
      <c r="AC733" s="520" t="s">
        <v>105</v>
      </c>
      <c r="AD733" s="552" t="s">
        <v>9288</v>
      </c>
      <c r="AE733" s="564">
        <v>20245120025413</v>
      </c>
      <c r="AF733" s="552" t="s">
        <v>73</v>
      </c>
      <c r="AG733" s="552" t="s">
        <v>6464</v>
      </c>
      <c r="AH733" s="552">
        <v>1949</v>
      </c>
      <c r="AI733" s="552" t="s">
        <v>107</v>
      </c>
      <c r="AJ733" s="520" t="s">
        <v>62</v>
      </c>
      <c r="AK733" s="552" t="s">
        <v>11191</v>
      </c>
      <c r="AL733" s="553">
        <v>45567</v>
      </c>
      <c r="AM733" s="552" t="s">
        <v>11192</v>
      </c>
      <c r="AN733" s="553">
        <v>45574</v>
      </c>
      <c r="AO733" s="511"/>
      <c r="AP733" s="511"/>
      <c r="AQ733" s="511"/>
      <c r="AR733" s="552">
        <v>118415</v>
      </c>
      <c r="AS733" s="552" t="s">
        <v>11185</v>
      </c>
      <c r="AT733" s="549"/>
      <c r="AU733" s="549"/>
      <c r="AV733" s="549"/>
      <c r="AW733" s="549"/>
      <c r="AX733" s="549"/>
      <c r="AY733" s="549"/>
      <c r="AZ733" s="549"/>
      <c r="BA733" s="549"/>
      <c r="BB733" s="549"/>
      <c r="BC733" s="549"/>
      <c r="BD733" s="447"/>
      <c r="BE733" s="447"/>
      <c r="BF733" s="447"/>
      <c r="BG733" s="447"/>
      <c r="BH733" s="447"/>
      <c r="BI733" s="447"/>
      <c r="BJ733" s="447"/>
      <c r="BK733" s="447"/>
      <c r="BL733" s="447"/>
      <c r="BM733" s="447"/>
      <c r="BN733" s="447"/>
      <c r="BO733" s="550"/>
      <c r="BP733" s="550"/>
      <c r="BQ733" s="551"/>
    </row>
    <row r="734" spans="1:69" s="391" customFormat="1" ht="67.5" x14ac:dyDescent="0.25">
      <c r="A734" s="548">
        <v>735</v>
      </c>
      <c r="B734" s="511" t="s">
        <v>9671</v>
      </c>
      <c r="C734" s="552" t="s">
        <v>9671</v>
      </c>
      <c r="D734" s="524" t="s">
        <v>60</v>
      </c>
      <c r="E734" s="552" t="s">
        <v>11486</v>
      </c>
      <c r="F734" s="520">
        <v>1</v>
      </c>
      <c r="G734" s="552" t="s">
        <v>11193</v>
      </c>
      <c r="H734" s="552">
        <v>1018452269</v>
      </c>
      <c r="I734" s="520" t="s">
        <v>62</v>
      </c>
      <c r="J734" s="552" t="s">
        <v>10365</v>
      </c>
      <c r="K734" s="553">
        <v>33757</v>
      </c>
      <c r="L734" s="552" t="s">
        <v>11194</v>
      </c>
      <c r="M734" s="552">
        <v>3166949334</v>
      </c>
      <c r="N734" s="300" t="s">
        <v>10687</v>
      </c>
      <c r="O734" s="552" t="s">
        <v>9125</v>
      </c>
      <c r="P734" s="553">
        <v>45573</v>
      </c>
      <c r="Q734" s="552" t="s">
        <v>87</v>
      </c>
      <c r="R734" s="552" t="s">
        <v>10688</v>
      </c>
      <c r="S734" s="553">
        <v>45573</v>
      </c>
      <c r="T734" s="553">
        <v>45573</v>
      </c>
      <c r="U734" s="553">
        <v>45574</v>
      </c>
      <c r="V734" s="553">
        <v>45574</v>
      </c>
      <c r="W734" s="552" t="s">
        <v>11181</v>
      </c>
      <c r="X734" s="561">
        <v>20000000</v>
      </c>
      <c r="Y734" s="561">
        <v>8000000</v>
      </c>
      <c r="Z734" s="563" t="s">
        <v>11195</v>
      </c>
      <c r="AA734" s="511"/>
      <c r="AB734" s="511"/>
      <c r="AC734" s="520" t="s">
        <v>105</v>
      </c>
      <c r="AD734" s="552"/>
      <c r="AE734" s="552"/>
      <c r="AF734" s="552" t="s">
        <v>73</v>
      </c>
      <c r="AG734" s="552" t="s">
        <v>6464</v>
      </c>
      <c r="AH734" s="552">
        <v>1949</v>
      </c>
      <c r="AI734" s="552" t="s">
        <v>75</v>
      </c>
      <c r="AJ734" s="520" t="s">
        <v>62</v>
      </c>
      <c r="AK734" s="552" t="s">
        <v>11196</v>
      </c>
      <c r="AL734" s="553">
        <v>45567</v>
      </c>
      <c r="AM734" s="552" t="s">
        <v>11197</v>
      </c>
      <c r="AN734" s="553">
        <v>45574</v>
      </c>
      <c r="AO734" s="511"/>
      <c r="AP734" s="511"/>
      <c r="AQ734" s="511"/>
      <c r="AR734" s="552">
        <v>118387</v>
      </c>
      <c r="AS734" s="552" t="s">
        <v>2187</v>
      </c>
      <c r="AT734" s="549"/>
      <c r="AU734" s="549"/>
      <c r="AV734" s="549"/>
      <c r="AW734" s="549"/>
      <c r="AX734" s="549"/>
      <c r="AY734" s="549"/>
      <c r="AZ734" s="549"/>
      <c r="BA734" s="549"/>
      <c r="BB734" s="549"/>
      <c r="BC734" s="549"/>
      <c r="BD734" s="447"/>
      <c r="BE734" s="447"/>
      <c r="BF734" s="447"/>
      <c r="BG734" s="447"/>
      <c r="BH734" s="447"/>
      <c r="BI734" s="447"/>
      <c r="BJ734" s="447"/>
      <c r="BK734" s="447"/>
      <c r="BL734" s="447"/>
      <c r="BM734" s="447"/>
      <c r="BN734" s="447"/>
      <c r="BO734" s="550"/>
      <c r="BP734" s="550"/>
      <c r="BQ734" s="551"/>
    </row>
    <row r="735" spans="1:69" s="391" customFormat="1" ht="67.5" x14ac:dyDescent="0.25">
      <c r="A735" s="548">
        <v>736</v>
      </c>
      <c r="B735" s="511" t="s">
        <v>10805</v>
      </c>
      <c r="C735" s="552" t="s">
        <v>10805</v>
      </c>
      <c r="D735" s="524" t="s">
        <v>60</v>
      </c>
      <c r="E735" s="552" t="s">
        <v>11487</v>
      </c>
      <c r="F735" s="520">
        <v>1</v>
      </c>
      <c r="G735" s="552" t="s">
        <v>11198</v>
      </c>
      <c r="H735" s="552">
        <v>52419797</v>
      </c>
      <c r="I735" s="520" t="s">
        <v>62</v>
      </c>
      <c r="J735" s="552" t="s">
        <v>11199</v>
      </c>
      <c r="K735" s="553">
        <v>27865</v>
      </c>
      <c r="L735" s="552" t="s">
        <v>11200</v>
      </c>
      <c r="M735" s="552">
        <v>3007420518</v>
      </c>
      <c r="N735" s="300" t="s">
        <v>7496</v>
      </c>
      <c r="O735" s="552" t="s">
        <v>3197</v>
      </c>
      <c r="P735" s="553">
        <v>45604</v>
      </c>
      <c r="Q735" s="552" t="s">
        <v>11201</v>
      </c>
      <c r="R735" s="552" t="s">
        <v>11202</v>
      </c>
      <c r="S735" s="553">
        <v>45608</v>
      </c>
      <c r="T735" s="553">
        <v>45609</v>
      </c>
      <c r="U735" s="553">
        <v>45609</v>
      </c>
      <c r="V735" s="553">
        <v>45611</v>
      </c>
      <c r="W735" s="552" t="s">
        <v>11203</v>
      </c>
      <c r="X735" s="561">
        <v>5766000</v>
      </c>
      <c r="Y735" s="565">
        <v>2883000</v>
      </c>
      <c r="Z735" s="553">
        <v>45671</v>
      </c>
      <c r="AA735" s="511"/>
      <c r="AB735" s="511"/>
      <c r="AC735" s="520" t="s">
        <v>105</v>
      </c>
      <c r="AD735" s="552"/>
      <c r="AE735" s="552"/>
      <c r="AF735" s="552" t="s">
        <v>73</v>
      </c>
      <c r="AG735" s="552" t="s">
        <v>6464</v>
      </c>
      <c r="AH735" s="552">
        <v>1949</v>
      </c>
      <c r="AI735" s="552" t="s">
        <v>107</v>
      </c>
      <c r="AJ735" s="520" t="s">
        <v>62</v>
      </c>
      <c r="AK735" s="552" t="s">
        <v>11204</v>
      </c>
      <c r="AL735" s="553">
        <v>45581</v>
      </c>
      <c r="AM735" s="552" t="s">
        <v>11205</v>
      </c>
      <c r="AN735" s="553">
        <v>45611</v>
      </c>
      <c r="AO735" s="511"/>
      <c r="AP735" s="511"/>
      <c r="AQ735" s="511"/>
      <c r="AR735" s="552">
        <v>118356</v>
      </c>
      <c r="AS735" s="552" t="s">
        <v>9726</v>
      </c>
      <c r="AT735" s="549"/>
      <c r="AU735" s="549"/>
      <c r="AV735" s="549"/>
      <c r="AW735" s="549"/>
      <c r="AX735" s="549"/>
      <c r="AY735" s="549"/>
      <c r="AZ735" s="549"/>
      <c r="BA735" s="549"/>
      <c r="BB735" s="549"/>
      <c r="BC735" s="549"/>
      <c r="BD735" s="447"/>
      <c r="BE735" s="447"/>
      <c r="BF735" s="447"/>
      <c r="BG735" s="447"/>
      <c r="BH735" s="447"/>
      <c r="BI735" s="447"/>
      <c r="BJ735" s="447"/>
      <c r="BK735" s="447"/>
      <c r="BL735" s="447"/>
      <c r="BM735" s="447"/>
      <c r="BN735" s="447"/>
      <c r="BO735" s="550"/>
      <c r="BP735" s="550"/>
      <c r="BQ735" s="551"/>
    </row>
    <row r="736" spans="1:69" s="391" customFormat="1" ht="108" x14ac:dyDescent="0.25">
      <c r="A736" s="548">
        <v>737</v>
      </c>
      <c r="B736" s="511" t="s">
        <v>9668</v>
      </c>
      <c r="C736" s="552" t="s">
        <v>9668</v>
      </c>
      <c r="D736" s="524" t="s">
        <v>60</v>
      </c>
      <c r="E736" s="552" t="s">
        <v>11486</v>
      </c>
      <c r="F736" s="520">
        <v>1</v>
      </c>
      <c r="G736" s="552" t="s">
        <v>11206</v>
      </c>
      <c r="H736" s="552">
        <v>1020792602</v>
      </c>
      <c r="I736" s="520" t="s">
        <v>62</v>
      </c>
      <c r="J736" s="552" t="s">
        <v>129</v>
      </c>
      <c r="K736" s="553">
        <v>34463</v>
      </c>
      <c r="L736" s="552" t="s">
        <v>11207</v>
      </c>
      <c r="M736" s="552">
        <v>3138983279</v>
      </c>
      <c r="N736" s="300" t="s">
        <v>10680</v>
      </c>
      <c r="O736" s="552" t="s">
        <v>11208</v>
      </c>
      <c r="P736" s="553">
        <v>45574</v>
      </c>
      <c r="Q736" s="552" t="s">
        <v>87</v>
      </c>
      <c r="R736" s="552" t="s">
        <v>10681</v>
      </c>
      <c r="S736" s="553">
        <v>45575</v>
      </c>
      <c r="T736" s="553">
        <v>45576</v>
      </c>
      <c r="U736" s="553">
        <v>45576</v>
      </c>
      <c r="V736" s="553">
        <v>45576</v>
      </c>
      <c r="W736" s="552" t="s">
        <v>11203</v>
      </c>
      <c r="X736" s="561">
        <v>17500000</v>
      </c>
      <c r="Y736" s="561">
        <v>7000000</v>
      </c>
      <c r="Z736" s="553">
        <v>45690</v>
      </c>
      <c r="AA736" s="511"/>
      <c r="AB736" s="511"/>
      <c r="AC736" s="520" t="s">
        <v>105</v>
      </c>
      <c r="AD736" s="552" t="s">
        <v>9264</v>
      </c>
      <c r="AE736" s="564">
        <v>20245120024663</v>
      </c>
      <c r="AF736" s="552" t="s">
        <v>73</v>
      </c>
      <c r="AG736" s="552" t="s">
        <v>10369</v>
      </c>
      <c r="AH736" s="552">
        <v>1952</v>
      </c>
      <c r="AI736" s="552" t="s">
        <v>107</v>
      </c>
      <c r="AJ736" s="520" t="s">
        <v>62</v>
      </c>
      <c r="AK736" s="552" t="s">
        <v>11209</v>
      </c>
      <c r="AL736" s="553">
        <v>45567</v>
      </c>
      <c r="AM736" s="552" t="s">
        <v>11210</v>
      </c>
      <c r="AN736" s="553">
        <v>45574</v>
      </c>
      <c r="AO736" s="511"/>
      <c r="AP736" s="511"/>
      <c r="AQ736" s="511"/>
      <c r="AR736" s="552">
        <v>118757</v>
      </c>
      <c r="AS736" s="552" t="s">
        <v>11211</v>
      </c>
      <c r="AT736" s="549"/>
      <c r="AU736" s="549"/>
      <c r="AV736" s="549"/>
      <c r="AW736" s="549"/>
      <c r="AX736" s="549"/>
      <c r="AY736" s="549"/>
      <c r="AZ736" s="549"/>
      <c r="BA736" s="549"/>
      <c r="BB736" s="549"/>
      <c r="BC736" s="549"/>
      <c r="BD736" s="447"/>
      <c r="BE736" s="447"/>
      <c r="BF736" s="447"/>
      <c r="BG736" s="447"/>
      <c r="BH736" s="447"/>
      <c r="BI736" s="447"/>
      <c r="BJ736" s="447"/>
      <c r="BK736" s="447"/>
      <c r="BL736" s="447"/>
      <c r="BM736" s="447"/>
      <c r="BN736" s="447"/>
      <c r="BO736" s="550"/>
      <c r="BP736" s="550"/>
      <c r="BQ736" s="551"/>
    </row>
    <row r="737" spans="1:69" s="391" customFormat="1" ht="40.5" x14ac:dyDescent="0.25">
      <c r="A737" s="548">
        <v>738</v>
      </c>
      <c r="B737" s="511" t="s">
        <v>9383</v>
      </c>
      <c r="C737" s="552" t="s">
        <v>9383</v>
      </c>
      <c r="D737" s="524" t="s">
        <v>60</v>
      </c>
      <c r="E737" s="552" t="s">
        <v>11486</v>
      </c>
      <c r="F737" s="520">
        <v>1</v>
      </c>
      <c r="G737" s="552" t="s">
        <v>11212</v>
      </c>
      <c r="H737" s="552">
        <v>1014286416</v>
      </c>
      <c r="I737" s="520" t="s">
        <v>62</v>
      </c>
      <c r="J737" s="552" t="s">
        <v>5389</v>
      </c>
      <c r="K737" s="553">
        <v>35475</v>
      </c>
      <c r="L737" s="552" t="s">
        <v>11213</v>
      </c>
      <c r="M737" s="552">
        <v>3012257700</v>
      </c>
      <c r="N737" s="300" t="s">
        <v>6472</v>
      </c>
      <c r="O737" s="552" t="s">
        <v>6473</v>
      </c>
      <c r="P737" s="553">
        <v>45554</v>
      </c>
      <c r="Q737" s="552" t="s">
        <v>87</v>
      </c>
      <c r="R737" s="552" t="s">
        <v>11214</v>
      </c>
      <c r="S737" s="553">
        <v>45554</v>
      </c>
      <c r="T737" s="553">
        <v>45555</v>
      </c>
      <c r="U737" s="553">
        <v>45555</v>
      </c>
      <c r="V737" s="553">
        <v>45555</v>
      </c>
      <c r="W737" s="552" t="s">
        <v>11215</v>
      </c>
      <c r="X737" s="561">
        <v>18000000</v>
      </c>
      <c r="Y737" s="561">
        <v>6000000</v>
      </c>
      <c r="Z737" s="553">
        <v>45326</v>
      </c>
      <c r="AA737" s="511"/>
      <c r="AB737" s="511"/>
      <c r="AC737" s="520" t="s">
        <v>105</v>
      </c>
      <c r="AD737" s="560" t="s">
        <v>11216</v>
      </c>
      <c r="AE737" s="564">
        <v>20245120022703</v>
      </c>
      <c r="AF737" s="552" t="s">
        <v>11217</v>
      </c>
      <c r="AG737" s="552" t="s">
        <v>6464</v>
      </c>
      <c r="AH737" s="552">
        <v>1949</v>
      </c>
      <c r="AI737" s="552" t="s">
        <v>107</v>
      </c>
      <c r="AJ737" s="520" t="s">
        <v>62</v>
      </c>
      <c r="AK737" s="566" t="s">
        <v>11218</v>
      </c>
      <c r="AL737" s="553">
        <v>45553</v>
      </c>
      <c r="AM737" s="552" t="s">
        <v>11219</v>
      </c>
      <c r="AN737" s="553">
        <v>45555</v>
      </c>
      <c r="AO737" s="511"/>
      <c r="AP737" s="511"/>
      <c r="AQ737" s="511"/>
      <c r="AR737" s="552">
        <v>116896</v>
      </c>
      <c r="AS737" s="552" t="s">
        <v>11220</v>
      </c>
      <c r="AT737" s="549"/>
      <c r="AU737" s="549"/>
      <c r="AV737" s="549"/>
      <c r="AW737" s="549"/>
      <c r="AX737" s="549"/>
      <c r="AY737" s="549"/>
      <c r="AZ737" s="549"/>
      <c r="BA737" s="549"/>
      <c r="BB737" s="549"/>
      <c r="BC737" s="549"/>
      <c r="BD737" s="447"/>
      <c r="BE737" s="447"/>
      <c r="BF737" s="447"/>
      <c r="BG737" s="447"/>
      <c r="BH737" s="447"/>
      <c r="BI737" s="447"/>
      <c r="BJ737" s="447"/>
      <c r="BK737" s="447"/>
      <c r="BL737" s="447"/>
      <c r="BM737" s="447"/>
      <c r="BN737" s="447"/>
      <c r="BO737" s="550"/>
      <c r="BP737" s="550"/>
      <c r="BQ737" s="551"/>
    </row>
    <row r="738" spans="1:69" s="391" customFormat="1" ht="81" x14ac:dyDescent="0.25">
      <c r="A738" s="548">
        <v>739</v>
      </c>
      <c r="B738" s="567" t="s">
        <v>10806</v>
      </c>
      <c r="C738" s="568" t="s">
        <v>10806</v>
      </c>
      <c r="D738" s="569" t="s">
        <v>60</v>
      </c>
      <c r="E738" s="568" t="s">
        <v>11487</v>
      </c>
      <c r="F738" s="570">
        <v>1</v>
      </c>
      <c r="G738" s="568" t="s">
        <v>11221</v>
      </c>
      <c r="H738" s="568">
        <v>1030544741</v>
      </c>
      <c r="I738" s="570" t="s">
        <v>62</v>
      </c>
      <c r="J738" s="568" t="s">
        <v>2938</v>
      </c>
      <c r="K738" s="571">
        <v>32254</v>
      </c>
      <c r="L738" s="568" t="s">
        <v>2939</v>
      </c>
      <c r="M738" s="568">
        <v>3205454455</v>
      </c>
      <c r="N738" s="572" t="s">
        <v>2940</v>
      </c>
      <c r="O738" s="568" t="s">
        <v>11222</v>
      </c>
      <c r="P738" s="571">
        <v>45590</v>
      </c>
      <c r="Q738" s="568" t="s">
        <v>87</v>
      </c>
      <c r="R738" s="568" t="s">
        <v>11223</v>
      </c>
      <c r="S738" s="571">
        <v>45601</v>
      </c>
      <c r="T738" s="571">
        <v>45602</v>
      </c>
      <c r="U738" s="571">
        <v>45593</v>
      </c>
      <c r="V738" s="571">
        <v>45602</v>
      </c>
      <c r="W738" s="568" t="s">
        <v>11181</v>
      </c>
      <c r="X738" s="573">
        <v>10000000</v>
      </c>
      <c r="Y738" s="573">
        <v>4000000</v>
      </c>
      <c r="Z738" s="571">
        <v>45677</v>
      </c>
      <c r="AA738" s="567"/>
      <c r="AB738" s="567"/>
      <c r="AC738" s="528" t="s">
        <v>105</v>
      </c>
      <c r="AD738" s="568" t="s">
        <v>9273</v>
      </c>
      <c r="AE738" s="574">
        <v>20245120025583</v>
      </c>
      <c r="AF738" s="568" t="s">
        <v>73</v>
      </c>
      <c r="AG738" s="568" t="s">
        <v>10394</v>
      </c>
      <c r="AH738" s="568">
        <v>1948</v>
      </c>
      <c r="AI738" s="568" t="s">
        <v>75</v>
      </c>
      <c r="AJ738" s="570" t="s">
        <v>62</v>
      </c>
      <c r="AK738" s="575" t="s">
        <v>11224</v>
      </c>
      <c r="AL738" s="571">
        <v>45565</v>
      </c>
      <c r="AM738" s="568" t="s">
        <v>11225</v>
      </c>
      <c r="AN738" s="571">
        <v>45597</v>
      </c>
      <c r="AO738" s="567"/>
      <c r="AP738" s="567"/>
      <c r="AQ738" s="567"/>
      <c r="AR738" s="568">
        <v>118112</v>
      </c>
      <c r="AS738" s="568" t="s">
        <v>11226</v>
      </c>
      <c r="AT738" s="549"/>
      <c r="AU738" s="549"/>
      <c r="AV738" s="549"/>
      <c r="AW738" s="549"/>
      <c r="AX738" s="549"/>
      <c r="AY738" s="549"/>
      <c r="AZ738" s="549"/>
      <c r="BA738" s="549"/>
      <c r="BB738" s="549"/>
      <c r="BC738" s="549"/>
      <c r="BD738" s="447"/>
      <c r="BE738" s="447"/>
      <c r="BF738" s="447"/>
      <c r="BG738" s="447"/>
      <c r="BH738" s="447"/>
      <c r="BI738" s="447"/>
      <c r="BJ738" s="447"/>
      <c r="BK738" s="447"/>
      <c r="BL738" s="447"/>
      <c r="BM738" s="447"/>
      <c r="BN738" s="447"/>
      <c r="BO738" s="550"/>
      <c r="BP738" s="550"/>
      <c r="BQ738" s="551"/>
    </row>
    <row r="739" spans="1:69" s="391" customFormat="1" ht="54" x14ac:dyDescent="0.25">
      <c r="A739" s="548">
        <v>740</v>
      </c>
      <c r="B739" s="511" t="s">
        <v>9696</v>
      </c>
      <c r="C739" s="552" t="s">
        <v>9696</v>
      </c>
      <c r="D739" s="524" t="s">
        <v>60</v>
      </c>
      <c r="E739" s="552" t="s">
        <v>11487</v>
      </c>
      <c r="F739" s="500">
        <v>1</v>
      </c>
      <c r="G739" s="552" t="s">
        <v>2669</v>
      </c>
      <c r="H739" s="552">
        <v>1065013583</v>
      </c>
      <c r="I739" s="500" t="s">
        <v>62</v>
      </c>
      <c r="J739" s="552" t="s">
        <v>182</v>
      </c>
      <c r="K739" s="553">
        <v>36220</v>
      </c>
      <c r="L739" s="552" t="s">
        <v>2670</v>
      </c>
      <c r="M739" s="552">
        <v>3014257564</v>
      </c>
      <c r="N739" s="300" t="s">
        <v>2671</v>
      </c>
      <c r="O739" s="552" t="s">
        <v>9926</v>
      </c>
      <c r="P739" s="553">
        <v>45587</v>
      </c>
      <c r="Q739" s="552" t="s">
        <v>87</v>
      </c>
      <c r="R739" s="552" t="s">
        <v>10739</v>
      </c>
      <c r="S739" s="553">
        <v>45588</v>
      </c>
      <c r="T739" s="553">
        <v>45593</v>
      </c>
      <c r="U739" s="553">
        <v>45588</v>
      </c>
      <c r="V739" s="553">
        <v>45593</v>
      </c>
      <c r="W739" s="552" t="s">
        <v>11181</v>
      </c>
      <c r="X739" s="561">
        <v>13750000</v>
      </c>
      <c r="Y739" s="561">
        <v>5500000</v>
      </c>
      <c r="Z739" s="553">
        <v>45669</v>
      </c>
      <c r="AA739" s="511"/>
      <c r="AB739" s="511"/>
      <c r="AC739" s="528" t="s">
        <v>105</v>
      </c>
      <c r="AD739" s="552" t="s">
        <v>11059</v>
      </c>
      <c r="AE739" s="564">
        <v>20245120024683</v>
      </c>
      <c r="AF739" s="552" t="s">
        <v>73</v>
      </c>
      <c r="AG739" s="552" t="s">
        <v>10369</v>
      </c>
      <c r="AH739" s="552">
        <v>1953</v>
      </c>
      <c r="AI739" s="552" t="s">
        <v>107</v>
      </c>
      <c r="AJ739" s="500" t="s">
        <v>62</v>
      </c>
      <c r="AK739" s="552" t="s">
        <v>11227</v>
      </c>
      <c r="AL739" s="553">
        <v>45572</v>
      </c>
      <c r="AM739" s="552" t="s">
        <v>11228</v>
      </c>
      <c r="AN739" s="553">
        <v>45588</v>
      </c>
      <c r="AO739" s="511"/>
      <c r="AP739" s="511"/>
      <c r="AQ739" s="511"/>
      <c r="AR739" s="552">
        <v>118027</v>
      </c>
      <c r="AS739" s="552" t="s">
        <v>11211</v>
      </c>
      <c r="AT739" s="549"/>
      <c r="AU739" s="549"/>
      <c r="AV739" s="549"/>
      <c r="AW739" s="549"/>
      <c r="AX739" s="549"/>
      <c r="AY739" s="549"/>
      <c r="AZ739" s="549"/>
      <c r="BA739" s="549"/>
      <c r="BB739" s="549"/>
      <c r="BC739" s="549"/>
      <c r="BD739" s="447"/>
      <c r="BE739" s="447"/>
      <c r="BF739" s="447"/>
      <c r="BG739" s="447"/>
      <c r="BH739" s="447"/>
      <c r="BI739" s="447"/>
      <c r="BJ739" s="447"/>
      <c r="BK739" s="447"/>
      <c r="BL739" s="447"/>
      <c r="BM739" s="447"/>
      <c r="BN739" s="447"/>
      <c r="BO739" s="550"/>
      <c r="BP739" s="550"/>
      <c r="BQ739" s="551"/>
    </row>
    <row r="740" spans="1:69" s="391" customFormat="1" ht="81" x14ac:dyDescent="0.25">
      <c r="A740" s="548">
        <v>741</v>
      </c>
      <c r="B740" s="511" t="s">
        <v>10807</v>
      </c>
      <c r="C740" s="552" t="s">
        <v>10807</v>
      </c>
      <c r="D740" s="524" t="s">
        <v>60</v>
      </c>
      <c r="E740" s="552" t="s">
        <v>11487</v>
      </c>
      <c r="F740" s="500">
        <v>1</v>
      </c>
      <c r="G740" s="552" t="s">
        <v>7600</v>
      </c>
      <c r="H740" s="552">
        <v>51551582</v>
      </c>
      <c r="I740" s="500" t="s">
        <v>62</v>
      </c>
      <c r="J740" s="552" t="s">
        <v>11199</v>
      </c>
      <c r="K740" s="553">
        <v>21172</v>
      </c>
      <c r="L740" s="552" t="s">
        <v>11229</v>
      </c>
      <c r="M740" s="552">
        <v>3133662632</v>
      </c>
      <c r="N740" s="300" t="s">
        <v>11230</v>
      </c>
      <c r="O740" s="560" t="s">
        <v>11231</v>
      </c>
      <c r="P740" s="553">
        <v>45590</v>
      </c>
      <c r="Q740" s="552" t="s">
        <v>11232</v>
      </c>
      <c r="R740" s="552" t="s">
        <v>11233</v>
      </c>
      <c r="S740" s="553">
        <v>45591</v>
      </c>
      <c r="T740" s="553">
        <v>45593</v>
      </c>
      <c r="U740" s="553">
        <v>45593</v>
      </c>
      <c r="V740" s="553">
        <v>45597</v>
      </c>
      <c r="W740" s="552" t="s">
        <v>11181</v>
      </c>
      <c r="X740" s="561">
        <v>7750000</v>
      </c>
      <c r="Y740" s="561">
        <v>3100000</v>
      </c>
      <c r="Z740" s="553">
        <v>45672</v>
      </c>
      <c r="AA740" s="511"/>
      <c r="AB740" s="511"/>
      <c r="AC740" s="528" t="s">
        <v>105</v>
      </c>
      <c r="AD740" s="552" t="s">
        <v>11059</v>
      </c>
      <c r="AE740" s="564">
        <v>20245120024683</v>
      </c>
      <c r="AF740" s="552" t="s">
        <v>73</v>
      </c>
      <c r="AG740" s="552" t="s">
        <v>10369</v>
      </c>
      <c r="AH740" s="552">
        <v>1952</v>
      </c>
      <c r="AI740" s="552" t="s">
        <v>107</v>
      </c>
      <c r="AJ740" s="500" t="s">
        <v>62</v>
      </c>
      <c r="AK740" s="552" t="s">
        <v>11234</v>
      </c>
      <c r="AL740" s="553">
        <v>45567</v>
      </c>
      <c r="AM740" s="552" t="s">
        <v>11235</v>
      </c>
      <c r="AN740" s="553">
        <v>45597</v>
      </c>
      <c r="AO740" s="511"/>
      <c r="AP740" s="511"/>
      <c r="AQ740" s="511"/>
      <c r="AR740" s="552">
        <v>118750</v>
      </c>
      <c r="AS740" s="552" t="s">
        <v>11236</v>
      </c>
      <c r="AT740" s="549"/>
      <c r="AU740" s="549"/>
      <c r="AV740" s="549"/>
      <c r="AW740" s="549"/>
      <c r="AX740" s="549"/>
      <c r="AY740" s="549"/>
      <c r="AZ740" s="549"/>
      <c r="BA740" s="549"/>
      <c r="BB740" s="549"/>
      <c r="BC740" s="549"/>
      <c r="BD740" s="447"/>
      <c r="BE740" s="447"/>
      <c r="BF740" s="447"/>
      <c r="BG740" s="447"/>
      <c r="BH740" s="447"/>
      <c r="BI740" s="447"/>
      <c r="BJ740" s="447"/>
      <c r="BK740" s="447"/>
      <c r="BL740" s="447"/>
      <c r="BM740" s="447"/>
      <c r="BN740" s="447"/>
      <c r="BO740" s="550"/>
      <c r="BP740" s="550"/>
      <c r="BQ740" s="551"/>
    </row>
    <row r="741" spans="1:69" s="391" customFormat="1" ht="40.5" x14ac:dyDescent="0.25">
      <c r="A741" s="548">
        <v>742</v>
      </c>
      <c r="B741" s="511" t="s">
        <v>9645</v>
      </c>
      <c r="C741" s="552" t="s">
        <v>9645</v>
      </c>
      <c r="D741" s="524" t="s">
        <v>60</v>
      </c>
      <c r="E741" s="552" t="s">
        <v>11486</v>
      </c>
      <c r="F741" s="500">
        <v>1</v>
      </c>
      <c r="G741" s="560" t="s">
        <v>9734</v>
      </c>
      <c r="H741" s="552">
        <v>1018479951</v>
      </c>
      <c r="I741" s="500" t="s">
        <v>62</v>
      </c>
      <c r="J741" s="552" t="s">
        <v>129</v>
      </c>
      <c r="K741" s="553">
        <v>34987</v>
      </c>
      <c r="L741" s="552" t="s">
        <v>8727</v>
      </c>
      <c r="M741" s="552">
        <v>3192342498</v>
      </c>
      <c r="N741" s="300" t="s">
        <v>10630</v>
      </c>
      <c r="O741" s="552" t="s">
        <v>11237</v>
      </c>
      <c r="P741" s="553">
        <v>45590</v>
      </c>
      <c r="Q741" s="552" t="s">
        <v>87</v>
      </c>
      <c r="R741" s="552" t="s">
        <v>10631</v>
      </c>
      <c r="S741" s="553">
        <v>45593</v>
      </c>
      <c r="T741" s="553">
        <v>45593</v>
      </c>
      <c r="U741" s="553">
        <v>45593</v>
      </c>
      <c r="V741" s="553">
        <v>45593</v>
      </c>
      <c r="W741" s="552" t="s">
        <v>11181</v>
      </c>
      <c r="X741" s="561">
        <v>15000000</v>
      </c>
      <c r="Y741" s="561">
        <v>6000000</v>
      </c>
      <c r="Z741" s="553">
        <v>45669</v>
      </c>
      <c r="AA741" s="511"/>
      <c r="AB741" s="511"/>
      <c r="AC741" s="528" t="s">
        <v>105</v>
      </c>
      <c r="AD741" s="552" t="s">
        <v>9456</v>
      </c>
      <c r="AE741" s="564">
        <v>20245120024923</v>
      </c>
      <c r="AF741" s="552" t="s">
        <v>73</v>
      </c>
      <c r="AG741" s="552" t="s">
        <v>6464</v>
      </c>
      <c r="AH741" s="552">
        <v>1949</v>
      </c>
      <c r="AI741" s="552" t="s">
        <v>107</v>
      </c>
      <c r="AJ741" s="500" t="s">
        <v>62</v>
      </c>
      <c r="AK741" s="552" t="s">
        <v>11234</v>
      </c>
      <c r="AL741" s="553">
        <v>45565</v>
      </c>
      <c r="AM741" s="552" t="s">
        <v>11238</v>
      </c>
      <c r="AN741" s="553">
        <v>45598</v>
      </c>
      <c r="AO741" s="511"/>
      <c r="AP741" s="511"/>
      <c r="AQ741" s="511"/>
      <c r="AR741" s="552">
        <v>117900</v>
      </c>
      <c r="AS741" s="552" t="s">
        <v>10390</v>
      </c>
      <c r="AT741" s="549"/>
      <c r="AU741" s="549"/>
      <c r="AV741" s="549"/>
      <c r="AW741" s="549"/>
      <c r="AX741" s="549"/>
      <c r="AY741" s="549"/>
      <c r="AZ741" s="549"/>
      <c r="BA741" s="549"/>
      <c r="BB741" s="549"/>
      <c r="BC741" s="549"/>
      <c r="BD741" s="447"/>
      <c r="BE741" s="447"/>
      <c r="BF741" s="447"/>
      <c r="BG741" s="447"/>
      <c r="BH741" s="447"/>
      <c r="BI741" s="447"/>
      <c r="BJ741" s="447"/>
      <c r="BK741" s="447"/>
      <c r="BL741" s="447"/>
      <c r="BM741" s="447"/>
      <c r="BN741" s="447"/>
      <c r="BO741" s="550"/>
      <c r="BP741" s="550"/>
      <c r="BQ741" s="551"/>
    </row>
    <row r="742" spans="1:69" s="391" customFormat="1" ht="67.5" x14ac:dyDescent="0.25">
      <c r="A742" s="548">
        <v>743</v>
      </c>
      <c r="B742" s="511" t="s">
        <v>10808</v>
      </c>
      <c r="C742" s="552" t="s">
        <v>10808</v>
      </c>
      <c r="D742" s="524" t="s">
        <v>60</v>
      </c>
      <c r="E742" s="552" t="s">
        <v>11486</v>
      </c>
      <c r="F742" s="500">
        <v>1</v>
      </c>
      <c r="G742" s="552" t="s">
        <v>11239</v>
      </c>
      <c r="H742" s="552">
        <v>52955842</v>
      </c>
      <c r="I742" s="500" t="s">
        <v>62</v>
      </c>
      <c r="J742" s="552" t="s">
        <v>182</v>
      </c>
      <c r="K742" s="553">
        <v>30558</v>
      </c>
      <c r="L742" s="552" t="s">
        <v>11240</v>
      </c>
      <c r="M742" s="552">
        <v>3183876387</v>
      </c>
      <c r="N742" s="300" t="s">
        <v>11241</v>
      </c>
      <c r="O742" s="552" t="s">
        <v>11242</v>
      </c>
      <c r="P742" s="553">
        <v>45590</v>
      </c>
      <c r="Q742" s="552" t="s">
        <v>87</v>
      </c>
      <c r="R742" s="552" t="s">
        <v>11243</v>
      </c>
      <c r="S742" s="553">
        <v>45591</v>
      </c>
      <c r="T742" s="553">
        <v>45601</v>
      </c>
      <c r="U742" s="553">
        <v>45591</v>
      </c>
      <c r="V742" s="553">
        <v>45601</v>
      </c>
      <c r="W742" s="552" t="s">
        <v>11181</v>
      </c>
      <c r="X742" s="561">
        <v>13500000</v>
      </c>
      <c r="Y742" s="561">
        <v>5400000</v>
      </c>
      <c r="Z742" s="553">
        <v>45676</v>
      </c>
      <c r="AA742" s="511"/>
      <c r="AB742" s="511"/>
      <c r="AC742" s="528" t="s">
        <v>105</v>
      </c>
      <c r="AD742" s="552"/>
      <c r="AE742" s="552"/>
      <c r="AF742" s="552" t="s">
        <v>73</v>
      </c>
      <c r="AG742" s="552" t="s">
        <v>10394</v>
      </c>
      <c r="AH742" s="552">
        <v>1992</v>
      </c>
      <c r="AI742" s="552" t="s">
        <v>75</v>
      </c>
      <c r="AJ742" s="500" t="s">
        <v>62</v>
      </c>
      <c r="AK742" s="552" t="s">
        <v>11234</v>
      </c>
      <c r="AL742" s="553">
        <v>45566</v>
      </c>
      <c r="AM742" s="552" t="s">
        <v>11244</v>
      </c>
      <c r="AN742" s="553">
        <v>45599</v>
      </c>
      <c r="AO742" s="511"/>
      <c r="AP742" s="511"/>
      <c r="AQ742" s="511"/>
      <c r="AR742" s="552">
        <v>118312</v>
      </c>
      <c r="AS742" s="552" t="s">
        <v>9726</v>
      </c>
      <c r="AT742" s="549"/>
      <c r="AU742" s="549"/>
      <c r="AV742" s="549"/>
      <c r="AW742" s="549"/>
      <c r="AX742" s="549"/>
      <c r="AY742" s="549"/>
      <c r="AZ742" s="549"/>
      <c r="BA742" s="549"/>
      <c r="BB742" s="549"/>
      <c r="BC742" s="549"/>
      <c r="BD742" s="447"/>
      <c r="BE742" s="447"/>
      <c r="BF742" s="447"/>
      <c r="BG742" s="447"/>
      <c r="BH742" s="447"/>
      <c r="BI742" s="447"/>
      <c r="BJ742" s="447"/>
      <c r="BK742" s="447"/>
      <c r="BL742" s="447"/>
      <c r="BM742" s="447"/>
      <c r="BN742" s="447"/>
      <c r="BO742" s="550"/>
      <c r="BP742" s="550"/>
      <c r="BQ742" s="551"/>
    </row>
    <row r="743" spans="1:69" s="391" customFormat="1" ht="67.5" x14ac:dyDescent="0.25">
      <c r="A743" s="548">
        <v>744</v>
      </c>
      <c r="B743" s="511" t="s">
        <v>10809</v>
      </c>
      <c r="C743" s="552" t="s">
        <v>10809</v>
      </c>
      <c r="D743" s="524" t="s">
        <v>60</v>
      </c>
      <c r="E743" s="552" t="s">
        <v>11486</v>
      </c>
      <c r="F743" s="500">
        <v>1</v>
      </c>
      <c r="G743" s="552" t="s">
        <v>11245</v>
      </c>
      <c r="H743" s="552">
        <v>1122817751</v>
      </c>
      <c r="I743" s="500" t="s">
        <v>62</v>
      </c>
      <c r="J743" s="552" t="s">
        <v>182</v>
      </c>
      <c r="K743" s="553">
        <v>30559</v>
      </c>
      <c r="L743" s="552" t="s">
        <v>11246</v>
      </c>
      <c r="M743" s="552">
        <v>3187725712</v>
      </c>
      <c r="N743" s="300" t="s">
        <v>11247</v>
      </c>
      <c r="O743" s="552" t="s">
        <v>11248</v>
      </c>
      <c r="P743" s="553">
        <v>45590</v>
      </c>
      <c r="Q743" s="552" t="s">
        <v>87</v>
      </c>
      <c r="R743" s="552" t="s">
        <v>11249</v>
      </c>
      <c r="S743" s="553">
        <v>45593</v>
      </c>
      <c r="T743" s="553">
        <v>45593</v>
      </c>
      <c r="U743" s="553">
        <v>45597</v>
      </c>
      <c r="V743" s="553">
        <v>45611</v>
      </c>
      <c r="W743" s="552" t="s">
        <v>11181</v>
      </c>
      <c r="X743" s="561">
        <v>12500000</v>
      </c>
      <c r="Y743" s="561">
        <v>5000000</v>
      </c>
      <c r="Z743" s="553">
        <v>45686</v>
      </c>
      <c r="AA743" s="511"/>
      <c r="AB743" s="511"/>
      <c r="AC743" s="528" t="s">
        <v>105</v>
      </c>
      <c r="AD743" s="552"/>
      <c r="AE743" s="552"/>
      <c r="AF743" s="552" t="s">
        <v>73</v>
      </c>
      <c r="AG743" s="552" t="s">
        <v>10369</v>
      </c>
      <c r="AH743" s="552">
        <v>1952</v>
      </c>
      <c r="AI743" s="552" t="s">
        <v>107</v>
      </c>
      <c r="AJ743" s="500" t="s">
        <v>62</v>
      </c>
      <c r="AK743" s="552" t="s">
        <v>11234</v>
      </c>
      <c r="AL743" s="553">
        <v>45565</v>
      </c>
      <c r="AM743" s="552" t="s">
        <v>11250</v>
      </c>
      <c r="AN743" s="553">
        <v>45600</v>
      </c>
      <c r="AO743" s="511"/>
      <c r="AP743" s="511"/>
      <c r="AQ743" s="511"/>
      <c r="AR743" s="552">
        <v>118180</v>
      </c>
      <c r="AS743" s="552" t="s">
        <v>11251</v>
      </c>
      <c r="AT743" s="549"/>
      <c r="AU743" s="549"/>
      <c r="AV743" s="549"/>
      <c r="AW743" s="549"/>
      <c r="AX743" s="549"/>
      <c r="AY743" s="549"/>
      <c r="AZ743" s="549"/>
      <c r="BA743" s="549"/>
      <c r="BB743" s="549"/>
      <c r="BC743" s="549"/>
      <c r="BD743" s="447"/>
      <c r="BE743" s="447"/>
      <c r="BF743" s="447"/>
      <c r="BG743" s="447"/>
      <c r="BH743" s="447"/>
      <c r="BI743" s="447"/>
      <c r="BJ743" s="447"/>
      <c r="BK743" s="447"/>
      <c r="BL743" s="447"/>
      <c r="BM743" s="447"/>
      <c r="BN743" s="447"/>
      <c r="BO743" s="550"/>
      <c r="BP743" s="550"/>
      <c r="BQ743" s="551"/>
    </row>
    <row r="744" spans="1:69" s="391" customFormat="1" ht="81" x14ac:dyDescent="0.25">
      <c r="A744" s="548">
        <v>745</v>
      </c>
      <c r="B744" s="511" t="s">
        <v>9426</v>
      </c>
      <c r="C744" s="552" t="s">
        <v>9426</v>
      </c>
      <c r="D744" s="524" t="s">
        <v>60</v>
      </c>
      <c r="E744" s="552" t="s">
        <v>11486</v>
      </c>
      <c r="F744" s="500">
        <v>1</v>
      </c>
      <c r="G744" s="552" t="s">
        <v>948</v>
      </c>
      <c r="H744" s="552">
        <v>1030569086</v>
      </c>
      <c r="I744" s="500" t="s">
        <v>62</v>
      </c>
      <c r="J744" s="552" t="s">
        <v>11252</v>
      </c>
      <c r="K744" s="553">
        <v>30560</v>
      </c>
      <c r="L744" s="552" t="s">
        <v>950</v>
      </c>
      <c r="M744" s="552" t="s">
        <v>10456</v>
      </c>
      <c r="N744" s="300" t="s">
        <v>11253</v>
      </c>
      <c r="O744" s="560" t="s">
        <v>9527</v>
      </c>
      <c r="P744" s="553">
        <v>45547</v>
      </c>
      <c r="Q744" s="552" t="s">
        <v>87</v>
      </c>
      <c r="R744" s="552" t="s">
        <v>11254</v>
      </c>
      <c r="S744" s="553">
        <v>45547</v>
      </c>
      <c r="T744" s="553">
        <v>45551</v>
      </c>
      <c r="U744" s="553">
        <v>45548</v>
      </c>
      <c r="V744" s="553">
        <v>45551</v>
      </c>
      <c r="W744" s="552" t="s">
        <v>11255</v>
      </c>
      <c r="X744" s="561">
        <v>21000000</v>
      </c>
      <c r="Y744" s="561">
        <v>6000000</v>
      </c>
      <c r="Z744" s="553">
        <v>45657</v>
      </c>
      <c r="AA744" s="511"/>
      <c r="AB744" s="511"/>
      <c r="AC744" s="528" t="s">
        <v>105</v>
      </c>
      <c r="AD744" s="552" t="s">
        <v>230</v>
      </c>
      <c r="AE744" s="564">
        <v>20245120021323</v>
      </c>
      <c r="AF744" s="552" t="s">
        <v>73</v>
      </c>
      <c r="AG744" s="552" t="s">
        <v>6929</v>
      </c>
      <c r="AH744" s="552">
        <v>1687</v>
      </c>
      <c r="AI744" s="552" t="s">
        <v>75</v>
      </c>
      <c r="AJ744" s="500" t="s">
        <v>62</v>
      </c>
      <c r="AK744" s="552" t="s">
        <v>11234</v>
      </c>
      <c r="AL744" s="553">
        <v>45525</v>
      </c>
      <c r="AM744" s="552" t="s">
        <v>11066</v>
      </c>
      <c r="AN744" s="553">
        <v>45601</v>
      </c>
      <c r="AO744" s="511"/>
      <c r="AP744" s="511"/>
      <c r="AQ744" s="511"/>
      <c r="AR744" s="552">
        <v>115756</v>
      </c>
      <c r="AS744" s="552" t="s">
        <v>11226</v>
      </c>
      <c r="AT744" s="549"/>
      <c r="AU744" s="549"/>
      <c r="AV744" s="549"/>
      <c r="AW744" s="549"/>
      <c r="AX744" s="549"/>
      <c r="AY744" s="549"/>
      <c r="AZ744" s="549"/>
      <c r="BA744" s="549"/>
      <c r="BB744" s="549"/>
      <c r="BC744" s="549"/>
      <c r="BD744" s="447"/>
      <c r="BE744" s="447"/>
      <c r="BF744" s="447"/>
      <c r="BG744" s="447"/>
      <c r="BH744" s="447"/>
      <c r="BI744" s="447"/>
      <c r="BJ744" s="447"/>
      <c r="BK744" s="447"/>
      <c r="BL744" s="447"/>
      <c r="BM744" s="447"/>
      <c r="BN744" s="447"/>
      <c r="BO744" s="550"/>
      <c r="BP744" s="550"/>
      <c r="BQ744" s="551"/>
    </row>
    <row r="745" spans="1:69" s="391" customFormat="1" ht="121.5" x14ac:dyDescent="0.25">
      <c r="A745" s="548">
        <v>746</v>
      </c>
      <c r="B745" s="511" t="s">
        <v>10810</v>
      </c>
      <c r="C745" s="552" t="s">
        <v>10810</v>
      </c>
      <c r="D745" s="524" t="s">
        <v>60</v>
      </c>
      <c r="E745" s="552" t="s">
        <v>11486</v>
      </c>
      <c r="F745" s="500">
        <v>1</v>
      </c>
      <c r="G745" s="552" t="s">
        <v>11256</v>
      </c>
      <c r="H745" s="552">
        <v>1073381555</v>
      </c>
      <c r="I745" s="500" t="s">
        <v>62</v>
      </c>
      <c r="J745" s="552" t="s">
        <v>1919</v>
      </c>
      <c r="K745" s="553">
        <v>32510</v>
      </c>
      <c r="L745" s="552" t="s">
        <v>11257</v>
      </c>
      <c r="M745" s="552">
        <v>3216775293</v>
      </c>
      <c r="N745" s="300" t="s">
        <v>11258</v>
      </c>
      <c r="O745" s="552" t="s">
        <v>11259</v>
      </c>
      <c r="P745" s="553">
        <v>45292</v>
      </c>
      <c r="Q745" s="552" t="s">
        <v>87</v>
      </c>
      <c r="R745" s="552" t="s">
        <v>11260</v>
      </c>
      <c r="S745" s="553">
        <v>45596</v>
      </c>
      <c r="T745" s="553">
        <v>45601</v>
      </c>
      <c r="U745" s="553">
        <v>45302</v>
      </c>
      <c r="V745" s="553">
        <v>45604</v>
      </c>
      <c r="W745" s="552" t="s">
        <v>11203</v>
      </c>
      <c r="X745" s="561">
        <v>10800000</v>
      </c>
      <c r="Y745" s="561">
        <v>5400000</v>
      </c>
      <c r="Z745" s="553">
        <v>45674</v>
      </c>
      <c r="AA745" s="511"/>
      <c r="AB745" s="511"/>
      <c r="AC745" s="528" t="s">
        <v>105</v>
      </c>
      <c r="AD745" s="552"/>
      <c r="AE745" s="552"/>
      <c r="AF745" s="552" t="s">
        <v>73</v>
      </c>
      <c r="AG745" s="552" t="s">
        <v>6929</v>
      </c>
      <c r="AH745" s="552">
        <v>1687</v>
      </c>
      <c r="AI745" s="552" t="s">
        <v>107</v>
      </c>
      <c r="AJ745" s="500" t="s">
        <v>62</v>
      </c>
      <c r="AK745" s="552" t="s">
        <v>11234</v>
      </c>
      <c r="AL745" s="553">
        <v>45581</v>
      </c>
      <c r="AM745" s="552" t="s">
        <v>11261</v>
      </c>
      <c r="AN745" s="553">
        <v>45602</v>
      </c>
      <c r="AO745" s="511"/>
      <c r="AP745" s="511"/>
      <c r="AQ745" s="511"/>
      <c r="AR745" s="552">
        <v>119503</v>
      </c>
      <c r="AS745" s="552" t="s">
        <v>11236</v>
      </c>
      <c r="AT745" s="549"/>
      <c r="AU745" s="549"/>
      <c r="AV745" s="549"/>
      <c r="AW745" s="549"/>
      <c r="AX745" s="549"/>
      <c r="AY745" s="549"/>
      <c r="AZ745" s="549"/>
      <c r="BA745" s="549"/>
      <c r="BB745" s="549"/>
      <c r="BC745" s="549"/>
      <c r="BD745" s="447"/>
      <c r="BE745" s="447"/>
      <c r="BF745" s="447"/>
      <c r="BG745" s="447"/>
      <c r="BH745" s="447"/>
      <c r="BI745" s="447"/>
      <c r="BJ745" s="447"/>
      <c r="BK745" s="447"/>
      <c r="BL745" s="447"/>
      <c r="BM745" s="447"/>
      <c r="BN745" s="447"/>
      <c r="BO745" s="550"/>
      <c r="BP745" s="550"/>
      <c r="BQ745" s="551"/>
    </row>
    <row r="746" spans="1:69" s="391" customFormat="1" ht="40.5" x14ac:dyDescent="0.25">
      <c r="A746" s="548">
        <v>747</v>
      </c>
      <c r="B746" s="511" t="s">
        <v>10811</v>
      </c>
      <c r="C746" s="552" t="s">
        <v>10811</v>
      </c>
      <c r="D746" s="524" t="s">
        <v>60</v>
      </c>
      <c r="E746" s="552" t="s">
        <v>11486</v>
      </c>
      <c r="F746" s="500">
        <v>1</v>
      </c>
      <c r="G746" s="552" t="s">
        <v>11262</v>
      </c>
      <c r="H746" s="552">
        <v>1047484831</v>
      </c>
      <c r="I746" s="500" t="s">
        <v>62</v>
      </c>
      <c r="J746" s="552" t="s">
        <v>182</v>
      </c>
      <c r="K746" s="553">
        <v>34985</v>
      </c>
      <c r="L746" s="552" t="s">
        <v>11263</v>
      </c>
      <c r="M746" s="552">
        <v>3127146453</v>
      </c>
      <c r="N746" s="300" t="s">
        <v>11264</v>
      </c>
      <c r="O746" s="560" t="s">
        <v>6473</v>
      </c>
      <c r="P746" s="553">
        <v>45590</v>
      </c>
      <c r="Q746" s="552" t="s">
        <v>87</v>
      </c>
      <c r="R746" s="552" t="s">
        <v>11265</v>
      </c>
      <c r="S746" s="553">
        <v>45593</v>
      </c>
      <c r="T746" s="553">
        <v>45593</v>
      </c>
      <c r="U746" s="553">
        <v>45594</v>
      </c>
      <c r="V746" s="553">
        <v>45597</v>
      </c>
      <c r="W746" s="552" t="s">
        <v>11266</v>
      </c>
      <c r="X746" s="561">
        <v>18000000</v>
      </c>
      <c r="Y746" s="561">
        <v>6000000</v>
      </c>
      <c r="Z746" s="553">
        <v>45703</v>
      </c>
      <c r="AA746" s="511"/>
      <c r="AB746" s="511"/>
      <c r="AC746" s="528" t="s">
        <v>105</v>
      </c>
      <c r="AD746" s="560" t="s">
        <v>11216</v>
      </c>
      <c r="AE746" s="564">
        <v>20245120025053</v>
      </c>
      <c r="AF746" s="552" t="s">
        <v>11217</v>
      </c>
      <c r="AG746" s="552" t="s">
        <v>6464</v>
      </c>
      <c r="AH746" s="552">
        <v>1949</v>
      </c>
      <c r="AI746" s="552" t="s">
        <v>75</v>
      </c>
      <c r="AJ746" s="500" t="s">
        <v>62</v>
      </c>
      <c r="AK746" s="552" t="s">
        <v>11234</v>
      </c>
      <c r="AL746" s="553">
        <v>45565</v>
      </c>
      <c r="AM746" s="552" t="s">
        <v>11267</v>
      </c>
      <c r="AN746" s="553">
        <v>45603</v>
      </c>
      <c r="AO746" s="511"/>
      <c r="AP746" s="511"/>
      <c r="AQ746" s="511"/>
      <c r="AR746" s="552">
        <v>117904</v>
      </c>
      <c r="AS746" s="552" t="s">
        <v>11268</v>
      </c>
      <c r="AT746" s="549"/>
      <c r="AU746" s="549"/>
      <c r="AV746" s="549"/>
      <c r="AW746" s="549"/>
      <c r="AX746" s="549"/>
      <c r="AY746" s="549"/>
      <c r="AZ746" s="549"/>
      <c r="BA746" s="549"/>
      <c r="BB746" s="549"/>
      <c r="BC746" s="549"/>
      <c r="BD746" s="447"/>
      <c r="BE746" s="447"/>
      <c r="BF746" s="447"/>
      <c r="BG746" s="447"/>
      <c r="BH746" s="447"/>
      <c r="BI746" s="447"/>
      <c r="BJ746" s="447"/>
      <c r="BK746" s="447"/>
      <c r="BL746" s="447"/>
      <c r="BM746" s="447"/>
      <c r="BN746" s="447"/>
      <c r="BO746" s="550"/>
      <c r="BP746" s="550"/>
      <c r="BQ746" s="551"/>
    </row>
    <row r="747" spans="1:69" s="391" customFormat="1" ht="54" x14ac:dyDescent="0.25">
      <c r="A747" s="548">
        <v>748</v>
      </c>
      <c r="B747" s="511" t="s">
        <v>9700</v>
      </c>
      <c r="C747" s="552" t="s">
        <v>9700</v>
      </c>
      <c r="D747" s="524" t="s">
        <v>60</v>
      </c>
      <c r="E747" s="552" t="s">
        <v>11486</v>
      </c>
      <c r="F747" s="500">
        <v>1</v>
      </c>
      <c r="G747" s="560" t="s">
        <v>9762</v>
      </c>
      <c r="H747" s="552">
        <v>53009230</v>
      </c>
      <c r="I747" s="500" t="s">
        <v>62</v>
      </c>
      <c r="J747" s="552" t="s">
        <v>182</v>
      </c>
      <c r="K747" s="553">
        <v>30632</v>
      </c>
      <c r="L747" s="552" t="s">
        <v>11269</v>
      </c>
      <c r="M747" s="552">
        <v>3002340530</v>
      </c>
      <c r="N747" s="300" t="s">
        <v>10749</v>
      </c>
      <c r="O747" s="552" t="s">
        <v>2190</v>
      </c>
      <c r="P747" s="553">
        <v>45590</v>
      </c>
      <c r="Q747" s="552" t="s">
        <v>87</v>
      </c>
      <c r="R747" s="552" t="s">
        <v>11270</v>
      </c>
      <c r="S747" s="553">
        <v>45592</v>
      </c>
      <c r="T747" s="553">
        <v>45593</v>
      </c>
      <c r="U747" s="553">
        <v>45594</v>
      </c>
      <c r="V747" s="553">
        <v>45593</v>
      </c>
      <c r="W747" s="552" t="s">
        <v>11181</v>
      </c>
      <c r="X747" s="561">
        <v>21250000</v>
      </c>
      <c r="Y747" s="561">
        <v>8500000</v>
      </c>
      <c r="Z747" s="553">
        <v>45707</v>
      </c>
      <c r="AA747" s="511"/>
      <c r="AB747" s="511"/>
      <c r="AC747" s="528" t="s">
        <v>105</v>
      </c>
      <c r="AD747" s="552" t="s">
        <v>9252</v>
      </c>
      <c r="AE747" s="564">
        <v>20245120025053</v>
      </c>
      <c r="AF747" s="552" t="s">
        <v>11217</v>
      </c>
      <c r="AG747" s="552" t="s">
        <v>6464</v>
      </c>
      <c r="AH747" s="552">
        <v>1949</v>
      </c>
      <c r="AI747" s="552" t="s">
        <v>107</v>
      </c>
      <c r="AJ747" s="500" t="s">
        <v>62</v>
      </c>
      <c r="AK747" s="552" t="s">
        <v>11234</v>
      </c>
      <c r="AL747" s="553">
        <v>45565</v>
      </c>
      <c r="AM747" s="552" t="s">
        <v>10356</v>
      </c>
      <c r="AN747" s="553">
        <v>45604</v>
      </c>
      <c r="AO747" s="511"/>
      <c r="AP747" s="511"/>
      <c r="AQ747" s="511"/>
      <c r="AR747" s="552">
        <v>117936</v>
      </c>
      <c r="AS747" s="560" t="s">
        <v>2187</v>
      </c>
      <c r="AT747" s="549"/>
      <c r="AU747" s="549"/>
      <c r="AV747" s="549"/>
      <c r="AW747" s="549"/>
      <c r="AX747" s="549"/>
      <c r="AY747" s="549"/>
      <c r="AZ747" s="549"/>
      <c r="BA747" s="549"/>
      <c r="BB747" s="549"/>
      <c r="BC747" s="549"/>
      <c r="BD747" s="447"/>
      <c r="BE747" s="447"/>
      <c r="BF747" s="447"/>
      <c r="BG747" s="447"/>
      <c r="BH747" s="447"/>
      <c r="BI747" s="447"/>
      <c r="BJ747" s="447"/>
      <c r="BK747" s="447"/>
      <c r="BL747" s="447"/>
      <c r="BM747" s="447"/>
      <c r="BN747" s="447"/>
      <c r="BO747" s="550"/>
      <c r="BP747" s="550"/>
      <c r="BQ747" s="551"/>
    </row>
    <row r="748" spans="1:69" s="391" customFormat="1" ht="81" x14ac:dyDescent="0.25">
      <c r="A748" s="548">
        <v>749</v>
      </c>
      <c r="B748" s="511" t="s">
        <v>9684</v>
      </c>
      <c r="C748" s="552" t="s">
        <v>9684</v>
      </c>
      <c r="D748" s="524" t="s">
        <v>60</v>
      </c>
      <c r="E748" s="552" t="s">
        <v>11486</v>
      </c>
      <c r="F748" s="500">
        <v>1</v>
      </c>
      <c r="G748" s="552" t="s">
        <v>9750</v>
      </c>
      <c r="H748" s="552">
        <v>79845122</v>
      </c>
      <c r="I748" s="500" t="s">
        <v>62</v>
      </c>
      <c r="J748" s="552" t="s">
        <v>753</v>
      </c>
      <c r="K748" s="553">
        <v>28138</v>
      </c>
      <c r="L748" s="552" t="s">
        <v>11271</v>
      </c>
      <c r="M748" s="552">
        <v>3104836643</v>
      </c>
      <c r="N748" s="300" t="s">
        <v>10714</v>
      </c>
      <c r="O748" s="560" t="s">
        <v>7117</v>
      </c>
      <c r="P748" s="553">
        <v>45590</v>
      </c>
      <c r="Q748" s="552" t="s">
        <v>87</v>
      </c>
      <c r="R748" s="552" t="s">
        <v>10715</v>
      </c>
      <c r="S748" s="553">
        <v>45592</v>
      </c>
      <c r="T748" s="553">
        <v>45593</v>
      </c>
      <c r="U748" s="553">
        <v>45591</v>
      </c>
      <c r="V748" s="553">
        <v>45593</v>
      </c>
      <c r="W748" s="552" t="s">
        <v>11181</v>
      </c>
      <c r="X748" s="561">
        <v>12500000</v>
      </c>
      <c r="Y748" s="561">
        <v>5000000</v>
      </c>
      <c r="Z748" s="553">
        <v>45669</v>
      </c>
      <c r="AA748" s="511"/>
      <c r="AB748" s="511"/>
      <c r="AC748" s="528" t="s">
        <v>105</v>
      </c>
      <c r="AD748" s="552"/>
      <c r="AE748" s="552"/>
      <c r="AF748" s="552" t="s">
        <v>73</v>
      </c>
      <c r="AG748" s="552" t="s">
        <v>6249</v>
      </c>
      <c r="AH748" s="552">
        <v>1950</v>
      </c>
      <c r="AI748" s="552" t="s">
        <v>107</v>
      </c>
      <c r="AJ748" s="500" t="s">
        <v>62</v>
      </c>
      <c r="AK748" s="552" t="s">
        <v>11234</v>
      </c>
      <c r="AL748" s="553">
        <v>45567</v>
      </c>
      <c r="AM748" s="552" t="s">
        <v>11272</v>
      </c>
      <c r="AN748" s="553">
        <v>45605</v>
      </c>
      <c r="AO748" s="511"/>
      <c r="AP748" s="511"/>
      <c r="AQ748" s="511"/>
      <c r="AR748" s="552">
        <v>118398</v>
      </c>
      <c r="AS748" s="552" t="s">
        <v>11185</v>
      </c>
      <c r="AT748" s="549"/>
      <c r="AU748" s="549"/>
      <c r="AV748" s="549"/>
      <c r="AW748" s="549"/>
      <c r="AX748" s="549"/>
      <c r="AY748" s="549"/>
      <c r="AZ748" s="549"/>
      <c r="BA748" s="549"/>
      <c r="BB748" s="549"/>
      <c r="BC748" s="549"/>
      <c r="BD748" s="447"/>
      <c r="BE748" s="447"/>
      <c r="BF748" s="447"/>
      <c r="BG748" s="447"/>
      <c r="BH748" s="447"/>
      <c r="BI748" s="447"/>
      <c r="BJ748" s="447"/>
      <c r="BK748" s="447"/>
      <c r="BL748" s="447"/>
      <c r="BM748" s="447"/>
      <c r="BN748" s="447"/>
      <c r="BO748" s="550"/>
      <c r="BP748" s="550"/>
      <c r="BQ748" s="551"/>
    </row>
    <row r="749" spans="1:69" s="391" customFormat="1" ht="81" x14ac:dyDescent="0.25">
      <c r="A749" s="548">
        <v>750</v>
      </c>
      <c r="B749" s="511" t="s">
        <v>9433</v>
      </c>
      <c r="C749" s="552" t="s">
        <v>9433</v>
      </c>
      <c r="D749" s="524" t="s">
        <v>60</v>
      </c>
      <c r="E749" s="552" t="s">
        <v>11486</v>
      </c>
      <c r="F749" s="500">
        <v>1</v>
      </c>
      <c r="G749" s="552" t="s">
        <v>11273</v>
      </c>
      <c r="H749" s="552">
        <v>1010219266</v>
      </c>
      <c r="I749" s="500" t="s">
        <v>62</v>
      </c>
      <c r="J749" s="552" t="s">
        <v>2654</v>
      </c>
      <c r="K749" s="553">
        <v>34688</v>
      </c>
      <c r="L749" s="552" t="s">
        <v>11274</v>
      </c>
      <c r="M749" s="552" t="s">
        <v>10514</v>
      </c>
      <c r="N749" s="300" t="s">
        <v>6602</v>
      </c>
      <c r="O749" s="552" t="s">
        <v>11275</v>
      </c>
      <c r="P749" s="553">
        <v>45559</v>
      </c>
      <c r="Q749" s="552" t="s">
        <v>87</v>
      </c>
      <c r="R749" s="552" t="s">
        <v>10515</v>
      </c>
      <c r="S749" s="553">
        <v>45559</v>
      </c>
      <c r="T749" s="553">
        <v>45560</v>
      </c>
      <c r="U749" s="553">
        <v>45653</v>
      </c>
      <c r="V749" s="553">
        <v>45561</v>
      </c>
      <c r="W749" s="552" t="s">
        <v>11266</v>
      </c>
      <c r="X749" s="561">
        <v>16377000</v>
      </c>
      <c r="Y749" s="561">
        <v>5459000</v>
      </c>
      <c r="Z749" s="553">
        <v>45698</v>
      </c>
      <c r="AA749" s="511"/>
      <c r="AB749" s="511"/>
      <c r="AC749" s="528" t="s">
        <v>105</v>
      </c>
      <c r="AD749" s="552" t="s">
        <v>3911</v>
      </c>
      <c r="AE749" s="564">
        <v>20245120023473</v>
      </c>
      <c r="AF749" s="552" t="s">
        <v>11217</v>
      </c>
      <c r="AG749" s="552" t="s">
        <v>6464</v>
      </c>
      <c r="AH749" s="552">
        <v>1949</v>
      </c>
      <c r="AI749" s="552" t="s">
        <v>107</v>
      </c>
      <c r="AJ749" s="500" t="s">
        <v>62</v>
      </c>
      <c r="AK749" s="552" t="s">
        <v>11234</v>
      </c>
      <c r="AL749" s="553">
        <v>45553</v>
      </c>
      <c r="AM749" s="553" t="s">
        <v>11276</v>
      </c>
      <c r="AN749" s="553">
        <v>45606</v>
      </c>
      <c r="AO749" s="511"/>
      <c r="AP749" s="511"/>
      <c r="AQ749" s="511"/>
      <c r="AR749" s="552">
        <v>117163</v>
      </c>
      <c r="AS749" s="560" t="s">
        <v>4563</v>
      </c>
      <c r="AT749" s="549"/>
      <c r="AU749" s="549"/>
      <c r="AV749" s="549"/>
      <c r="AW749" s="549"/>
      <c r="AX749" s="549"/>
      <c r="AY749" s="549"/>
      <c r="AZ749" s="549"/>
      <c r="BA749" s="549"/>
      <c r="BB749" s="549"/>
      <c r="BC749" s="549"/>
      <c r="BD749" s="447"/>
      <c r="BE749" s="447"/>
      <c r="BF749" s="447"/>
      <c r="BG749" s="447"/>
      <c r="BH749" s="447"/>
      <c r="BI749" s="447"/>
      <c r="BJ749" s="447"/>
      <c r="BK749" s="447"/>
      <c r="BL749" s="447"/>
      <c r="BM749" s="447"/>
      <c r="BN749" s="447"/>
      <c r="BO749" s="550"/>
      <c r="BP749" s="550"/>
      <c r="BQ749" s="551"/>
    </row>
    <row r="750" spans="1:69" s="391" customFormat="1" ht="67.5" x14ac:dyDescent="0.25">
      <c r="A750" s="548">
        <v>751</v>
      </c>
      <c r="B750" s="511" t="s">
        <v>9699</v>
      </c>
      <c r="C750" s="552" t="s">
        <v>9699</v>
      </c>
      <c r="D750" s="524" t="s">
        <v>60</v>
      </c>
      <c r="E750" s="552" t="s">
        <v>11486</v>
      </c>
      <c r="F750" s="500">
        <v>1</v>
      </c>
      <c r="G750" s="552" t="s">
        <v>9761</v>
      </c>
      <c r="H750" s="552">
        <v>1020802719</v>
      </c>
      <c r="I750" s="500" t="s">
        <v>62</v>
      </c>
      <c r="J750" s="552" t="s">
        <v>375</v>
      </c>
      <c r="K750" s="553">
        <v>34770</v>
      </c>
      <c r="L750" s="552" t="s">
        <v>11277</v>
      </c>
      <c r="M750" s="552">
        <v>3102891060</v>
      </c>
      <c r="N750" s="300" t="s">
        <v>11278</v>
      </c>
      <c r="O750" s="552" t="s">
        <v>11279</v>
      </c>
      <c r="P750" s="553">
        <v>45590</v>
      </c>
      <c r="Q750" s="552" t="s">
        <v>87</v>
      </c>
      <c r="R750" s="552" t="s">
        <v>11280</v>
      </c>
      <c r="S750" s="553">
        <v>45590</v>
      </c>
      <c r="T750" s="553">
        <v>45593</v>
      </c>
      <c r="U750" s="553">
        <v>45593</v>
      </c>
      <c r="V750" s="553">
        <v>45593</v>
      </c>
      <c r="W750" s="552" t="s">
        <v>11181</v>
      </c>
      <c r="X750" s="561">
        <v>15000000</v>
      </c>
      <c r="Y750" s="561">
        <v>6000000</v>
      </c>
      <c r="Z750" s="553">
        <v>45703</v>
      </c>
      <c r="AA750" s="511"/>
      <c r="AB750" s="511"/>
      <c r="AC750" s="528" t="s">
        <v>105</v>
      </c>
      <c r="AD750" s="552" t="s">
        <v>11281</v>
      </c>
      <c r="AE750" s="564">
        <v>20245120025583</v>
      </c>
      <c r="AF750" s="552" t="s">
        <v>11217</v>
      </c>
      <c r="AG750" s="552" t="s">
        <v>11282</v>
      </c>
      <c r="AH750" s="552">
        <v>1956</v>
      </c>
      <c r="AI750" s="552" t="s">
        <v>107</v>
      </c>
      <c r="AJ750" s="500" t="s">
        <v>62</v>
      </c>
      <c r="AK750" s="552" t="s">
        <v>11234</v>
      </c>
      <c r="AL750" s="553">
        <v>45565</v>
      </c>
      <c r="AM750" s="552" t="s">
        <v>11283</v>
      </c>
      <c r="AN750" s="553">
        <v>45607</v>
      </c>
      <c r="AO750" s="511"/>
      <c r="AP750" s="511"/>
      <c r="AQ750" s="511"/>
      <c r="AR750" s="552">
        <v>118119</v>
      </c>
      <c r="AS750" s="552" t="s">
        <v>10390</v>
      </c>
      <c r="AT750" s="549"/>
      <c r="AU750" s="549"/>
      <c r="AV750" s="549"/>
      <c r="AW750" s="549"/>
      <c r="AX750" s="549"/>
      <c r="AY750" s="549"/>
      <c r="AZ750" s="549"/>
      <c r="BA750" s="549"/>
      <c r="BB750" s="549"/>
      <c r="BC750" s="549"/>
      <c r="BD750" s="447"/>
      <c r="BE750" s="447"/>
      <c r="BF750" s="447"/>
      <c r="BG750" s="447"/>
      <c r="BH750" s="447"/>
      <c r="BI750" s="447"/>
      <c r="BJ750" s="447"/>
      <c r="BK750" s="447"/>
      <c r="BL750" s="447"/>
      <c r="BM750" s="447"/>
      <c r="BN750" s="447"/>
      <c r="BO750" s="550"/>
      <c r="BP750" s="550"/>
      <c r="BQ750" s="551"/>
    </row>
    <row r="751" spans="1:69" s="391" customFormat="1" ht="54" x14ac:dyDescent="0.25">
      <c r="A751" s="548">
        <v>752</v>
      </c>
      <c r="B751" s="511" t="s">
        <v>10812</v>
      </c>
      <c r="C751" s="552" t="s">
        <v>10812</v>
      </c>
      <c r="D751" s="524" t="s">
        <v>60</v>
      </c>
      <c r="E751" s="552" t="s">
        <v>11487</v>
      </c>
      <c r="F751" s="500">
        <v>1</v>
      </c>
      <c r="G751" s="560" t="s">
        <v>11284</v>
      </c>
      <c r="H751" s="552">
        <v>1075321688</v>
      </c>
      <c r="I751" s="500" t="s">
        <v>62</v>
      </c>
      <c r="J751" s="552" t="s">
        <v>11285</v>
      </c>
      <c r="K751" s="553">
        <v>30567</v>
      </c>
      <c r="L751" s="552" t="s">
        <v>11286</v>
      </c>
      <c r="M751" s="552">
        <v>3158088349</v>
      </c>
      <c r="N751" s="300" t="s">
        <v>11287</v>
      </c>
      <c r="O751" s="552" t="s">
        <v>1422</v>
      </c>
      <c r="P751" s="553">
        <v>45590</v>
      </c>
      <c r="Q751" s="552" t="s">
        <v>87</v>
      </c>
      <c r="R751" s="552" t="s">
        <v>11288</v>
      </c>
      <c r="S751" s="553">
        <v>45596</v>
      </c>
      <c r="T751" s="553">
        <v>45597</v>
      </c>
      <c r="U751" s="553">
        <v>45594</v>
      </c>
      <c r="V751" s="553">
        <v>45597</v>
      </c>
      <c r="W751" s="552" t="s">
        <v>11181</v>
      </c>
      <c r="X751" s="561">
        <v>9500000</v>
      </c>
      <c r="Y751" s="561">
        <v>3800000</v>
      </c>
      <c r="Z751" s="553">
        <v>45672</v>
      </c>
      <c r="AA751" s="511"/>
      <c r="AB751" s="511"/>
      <c r="AC751" s="528" t="s">
        <v>105</v>
      </c>
      <c r="AD751" s="552" t="s">
        <v>11059</v>
      </c>
      <c r="AE751" s="564">
        <v>20245120025513</v>
      </c>
      <c r="AF751" s="552" t="s">
        <v>73</v>
      </c>
      <c r="AG751" s="552" t="s">
        <v>10369</v>
      </c>
      <c r="AH751" s="552">
        <v>1952</v>
      </c>
      <c r="AI751" s="552" t="s">
        <v>107</v>
      </c>
      <c r="AJ751" s="500" t="s">
        <v>62</v>
      </c>
      <c r="AK751" s="552" t="s">
        <v>11234</v>
      </c>
      <c r="AL751" s="553">
        <v>45566</v>
      </c>
      <c r="AM751" s="552" t="s">
        <v>11289</v>
      </c>
      <c r="AN751" s="553">
        <v>45608</v>
      </c>
      <c r="AO751" s="511"/>
      <c r="AP751" s="511"/>
      <c r="AQ751" s="511"/>
      <c r="AR751" s="552">
        <v>118721</v>
      </c>
      <c r="AS751" s="560" t="s">
        <v>3891</v>
      </c>
      <c r="AT751" s="549"/>
      <c r="AU751" s="549"/>
      <c r="AV751" s="549"/>
      <c r="AW751" s="549"/>
      <c r="AX751" s="549"/>
      <c r="AY751" s="549"/>
      <c r="AZ751" s="549"/>
      <c r="BA751" s="549"/>
      <c r="BB751" s="549"/>
      <c r="BC751" s="549"/>
      <c r="BD751" s="447"/>
      <c r="BE751" s="447"/>
      <c r="BF751" s="447"/>
      <c r="BG751" s="447"/>
      <c r="BH751" s="447"/>
      <c r="BI751" s="447"/>
      <c r="BJ751" s="447"/>
      <c r="BK751" s="447"/>
      <c r="BL751" s="447"/>
      <c r="BM751" s="447"/>
      <c r="BN751" s="447"/>
      <c r="BO751" s="550"/>
      <c r="BP751" s="550"/>
      <c r="BQ751" s="551"/>
    </row>
    <row r="752" spans="1:69" s="391" customFormat="1" ht="54" x14ac:dyDescent="0.25">
      <c r="A752" s="548">
        <v>753</v>
      </c>
      <c r="B752" s="511" t="s">
        <v>10813</v>
      </c>
      <c r="C752" s="552" t="s">
        <v>10813</v>
      </c>
      <c r="D752" s="524" t="s">
        <v>60</v>
      </c>
      <c r="E752" s="552" t="s">
        <v>11487</v>
      </c>
      <c r="F752" s="500">
        <v>1</v>
      </c>
      <c r="G752" s="552" t="s">
        <v>11290</v>
      </c>
      <c r="H752" s="552">
        <v>1020839818</v>
      </c>
      <c r="I752" s="500" t="s">
        <v>62</v>
      </c>
      <c r="J752" s="552" t="s">
        <v>11291</v>
      </c>
      <c r="K752" s="553">
        <v>30568</v>
      </c>
      <c r="L752" s="552" t="s">
        <v>11292</v>
      </c>
      <c r="M752" s="552">
        <v>3053318106</v>
      </c>
      <c r="N752" s="300" t="s">
        <v>11293</v>
      </c>
      <c r="O752" s="552" t="s">
        <v>9921</v>
      </c>
      <c r="P752" s="553">
        <v>45593</v>
      </c>
      <c r="Q752" s="552" t="s">
        <v>11201</v>
      </c>
      <c r="R752" s="552" t="s">
        <v>11294</v>
      </c>
      <c r="S752" s="553">
        <v>45594</v>
      </c>
      <c r="T752" s="553">
        <v>45597</v>
      </c>
      <c r="U752" s="553">
        <v>45595</v>
      </c>
      <c r="V752" s="553">
        <v>45597</v>
      </c>
      <c r="W752" s="552" t="s">
        <v>11181</v>
      </c>
      <c r="X752" s="561">
        <v>9500000</v>
      </c>
      <c r="Y752" s="561">
        <v>3800000</v>
      </c>
      <c r="Z752" s="553">
        <v>45672</v>
      </c>
      <c r="AA752" s="511"/>
      <c r="AB752" s="511"/>
      <c r="AC752" s="528" t="s">
        <v>105</v>
      </c>
      <c r="AD752" s="552"/>
      <c r="AE752" s="552"/>
      <c r="AF752" s="552" t="s">
        <v>73</v>
      </c>
      <c r="AG752" s="552" t="s">
        <v>6464</v>
      </c>
      <c r="AH752" s="552">
        <v>1949</v>
      </c>
      <c r="AI752" s="552" t="s">
        <v>107</v>
      </c>
      <c r="AJ752" s="500" t="s">
        <v>62</v>
      </c>
      <c r="AK752" s="552" t="s">
        <v>11234</v>
      </c>
      <c r="AL752" s="553">
        <v>45566</v>
      </c>
      <c r="AM752" s="552" t="s">
        <v>11295</v>
      </c>
      <c r="AN752" s="553">
        <v>45609</v>
      </c>
      <c r="AO752" s="511"/>
      <c r="AP752" s="511"/>
      <c r="AQ752" s="511"/>
      <c r="AR752" s="552">
        <v>11799</v>
      </c>
      <c r="AS752" s="552" t="s">
        <v>9726</v>
      </c>
      <c r="AT752" s="549"/>
      <c r="AU752" s="549"/>
      <c r="AV752" s="549"/>
      <c r="AW752" s="549"/>
      <c r="AX752" s="549"/>
      <c r="AY752" s="549"/>
      <c r="AZ752" s="549"/>
      <c r="BA752" s="549"/>
      <c r="BB752" s="549"/>
      <c r="BC752" s="549"/>
      <c r="BD752" s="447"/>
      <c r="BE752" s="447"/>
      <c r="BF752" s="447"/>
      <c r="BG752" s="447"/>
      <c r="BH752" s="447"/>
      <c r="BI752" s="447"/>
      <c r="BJ752" s="447"/>
      <c r="BK752" s="447"/>
      <c r="BL752" s="447"/>
      <c r="BM752" s="447"/>
      <c r="BN752" s="447"/>
      <c r="BO752" s="550"/>
      <c r="BP752" s="550"/>
      <c r="BQ752" s="551"/>
    </row>
    <row r="753" spans="1:69" s="391" customFormat="1" ht="54" x14ac:dyDescent="0.25">
      <c r="A753" s="548">
        <v>754</v>
      </c>
      <c r="B753" s="511" t="s">
        <v>10814</v>
      </c>
      <c r="C753" s="552" t="s">
        <v>10814</v>
      </c>
      <c r="D753" s="524" t="s">
        <v>60</v>
      </c>
      <c r="E753" s="552" t="s">
        <v>11487</v>
      </c>
      <c r="F753" s="500">
        <v>1</v>
      </c>
      <c r="G753" s="552" t="s">
        <v>11296</v>
      </c>
      <c r="H753" s="552">
        <v>1020839663</v>
      </c>
      <c r="I753" s="500" t="s">
        <v>62</v>
      </c>
      <c r="J753" s="552" t="s">
        <v>182</v>
      </c>
      <c r="K753" s="553">
        <v>36231</v>
      </c>
      <c r="L753" s="552" t="s">
        <v>11297</v>
      </c>
      <c r="M753" s="552">
        <v>3143563896</v>
      </c>
      <c r="N753" s="300" t="s">
        <v>11298</v>
      </c>
      <c r="O753" s="560" t="s">
        <v>11299</v>
      </c>
      <c r="P753" s="553">
        <v>45590</v>
      </c>
      <c r="Q753" s="552" t="s">
        <v>87</v>
      </c>
      <c r="R753" s="552" t="s">
        <v>11300</v>
      </c>
      <c r="S753" s="553">
        <v>45588</v>
      </c>
      <c r="T753" s="553">
        <v>45595</v>
      </c>
      <c r="U753" s="553">
        <v>45591</v>
      </c>
      <c r="V753" s="553">
        <v>45597</v>
      </c>
      <c r="W753" s="552" t="s">
        <v>11181</v>
      </c>
      <c r="X753" s="561">
        <v>9500000</v>
      </c>
      <c r="Y753" s="561">
        <v>3800000</v>
      </c>
      <c r="Z753" s="553">
        <v>45710</v>
      </c>
      <c r="AA753" s="511"/>
      <c r="AB753" s="511"/>
      <c r="AC753" s="528" t="s">
        <v>105</v>
      </c>
      <c r="AD753" s="552" t="s">
        <v>7222</v>
      </c>
      <c r="AE753" s="566" t="s">
        <v>11301</v>
      </c>
      <c r="AF753" s="552" t="s">
        <v>11217</v>
      </c>
      <c r="AG753" s="552" t="s">
        <v>10369</v>
      </c>
      <c r="AH753" s="552">
        <v>1953</v>
      </c>
      <c r="AI753" s="552" t="s">
        <v>107</v>
      </c>
      <c r="AJ753" s="500" t="s">
        <v>62</v>
      </c>
      <c r="AK753" s="552" t="s">
        <v>11234</v>
      </c>
      <c r="AL753" s="553">
        <v>45566</v>
      </c>
      <c r="AM753" s="552" t="s">
        <v>11302</v>
      </c>
      <c r="AN753" s="553">
        <v>45610</v>
      </c>
      <c r="AO753" s="511"/>
      <c r="AP753" s="511"/>
      <c r="AQ753" s="511"/>
      <c r="AR753" s="552">
        <v>118722</v>
      </c>
      <c r="AS753" s="560" t="s">
        <v>11303</v>
      </c>
      <c r="AT753" s="549"/>
      <c r="AU753" s="549"/>
      <c r="AV753" s="549"/>
      <c r="AW753" s="549"/>
      <c r="AX753" s="549"/>
      <c r="AY753" s="549"/>
      <c r="AZ753" s="549"/>
      <c r="BA753" s="549"/>
      <c r="BB753" s="549"/>
      <c r="BC753" s="549"/>
      <c r="BD753" s="447"/>
      <c r="BE753" s="447"/>
      <c r="BF753" s="447"/>
      <c r="BG753" s="447"/>
      <c r="BH753" s="447"/>
      <c r="BI753" s="447"/>
      <c r="BJ753" s="447"/>
      <c r="BK753" s="447"/>
      <c r="BL753" s="447"/>
      <c r="BM753" s="447"/>
      <c r="BN753" s="447"/>
      <c r="BO753" s="550"/>
      <c r="BP753" s="550"/>
      <c r="BQ753" s="551"/>
    </row>
    <row r="754" spans="1:69" s="391" customFormat="1" ht="54" x14ac:dyDescent="0.25">
      <c r="A754" s="548">
        <v>755</v>
      </c>
      <c r="B754" s="511" t="s">
        <v>9674</v>
      </c>
      <c r="C754" s="552" t="s">
        <v>9674</v>
      </c>
      <c r="D754" s="524" t="s">
        <v>60</v>
      </c>
      <c r="E754" s="552" t="s">
        <v>11486</v>
      </c>
      <c r="F754" s="500">
        <v>1</v>
      </c>
      <c r="G754" s="552" t="s">
        <v>2975</v>
      </c>
      <c r="H754" s="552">
        <v>79417249</v>
      </c>
      <c r="I754" s="500" t="s">
        <v>62</v>
      </c>
      <c r="J754" s="552" t="s">
        <v>352</v>
      </c>
      <c r="K754" s="553">
        <v>24743</v>
      </c>
      <c r="L754" s="552" t="s">
        <v>4047</v>
      </c>
      <c r="M754" s="552">
        <v>3002110294</v>
      </c>
      <c r="N754" s="300" t="s">
        <v>4048</v>
      </c>
      <c r="O754" s="552" t="s">
        <v>9210</v>
      </c>
      <c r="P754" s="553">
        <v>45576</v>
      </c>
      <c r="Q754" s="552" t="s">
        <v>87</v>
      </c>
      <c r="R754" s="552" t="s">
        <v>10693</v>
      </c>
      <c r="S754" s="553">
        <v>45576</v>
      </c>
      <c r="T754" s="553">
        <v>45576</v>
      </c>
      <c r="U754" s="553">
        <v>45576</v>
      </c>
      <c r="V754" s="553">
        <v>45576</v>
      </c>
      <c r="W754" s="552" t="s">
        <v>11181</v>
      </c>
      <c r="X754" s="561">
        <v>23400000</v>
      </c>
      <c r="Y754" s="561">
        <v>7800000</v>
      </c>
      <c r="Z754" s="553">
        <v>45705</v>
      </c>
      <c r="AA754" s="511"/>
      <c r="AB754" s="511"/>
      <c r="AC754" s="528" t="s">
        <v>105</v>
      </c>
      <c r="AD754" s="552"/>
      <c r="AE754" s="552"/>
      <c r="AF754" s="552" t="s">
        <v>11217</v>
      </c>
      <c r="AG754" s="552" t="s">
        <v>6464</v>
      </c>
      <c r="AH754" s="552">
        <v>1949</v>
      </c>
      <c r="AI754" s="552" t="s">
        <v>107</v>
      </c>
      <c r="AJ754" s="500" t="s">
        <v>62</v>
      </c>
      <c r="AK754" s="552" t="s">
        <v>11234</v>
      </c>
      <c r="AL754" s="553">
        <v>45572</v>
      </c>
      <c r="AM754" s="552" t="s">
        <v>11304</v>
      </c>
      <c r="AN754" s="553">
        <v>45611</v>
      </c>
      <c r="AO754" s="511"/>
      <c r="AP754" s="511"/>
      <c r="AQ754" s="511"/>
      <c r="AR754" s="552">
        <v>118738</v>
      </c>
      <c r="AS754" s="552" t="s">
        <v>3891</v>
      </c>
      <c r="AT754" s="549"/>
      <c r="AU754" s="549"/>
      <c r="AV754" s="549"/>
      <c r="AW754" s="549"/>
      <c r="AX754" s="549"/>
      <c r="AY754" s="549"/>
      <c r="AZ754" s="549"/>
      <c r="BA754" s="549"/>
      <c r="BB754" s="549"/>
      <c r="BC754" s="549"/>
      <c r="BD754" s="447"/>
      <c r="BE754" s="447"/>
      <c r="BF754" s="447"/>
      <c r="BG754" s="447"/>
      <c r="BH754" s="447"/>
      <c r="BI754" s="447"/>
      <c r="BJ754" s="447"/>
      <c r="BK754" s="447"/>
      <c r="BL754" s="447"/>
      <c r="BM754" s="447"/>
      <c r="BN754" s="447"/>
      <c r="BO754" s="550"/>
      <c r="BP754" s="550"/>
      <c r="BQ754" s="551"/>
    </row>
    <row r="755" spans="1:69" s="391" customFormat="1" ht="108" x14ac:dyDescent="0.25">
      <c r="A755" s="548">
        <v>756</v>
      </c>
      <c r="B755" s="511" t="s">
        <v>10815</v>
      </c>
      <c r="C755" s="552" t="s">
        <v>10815</v>
      </c>
      <c r="D755" s="524" t="s">
        <v>60</v>
      </c>
      <c r="E755" s="552" t="s">
        <v>11486</v>
      </c>
      <c r="F755" s="500">
        <v>1</v>
      </c>
      <c r="G755" s="552" t="s">
        <v>11305</v>
      </c>
      <c r="H755" s="552">
        <v>1090389416</v>
      </c>
      <c r="I755" s="500" t="s">
        <v>62</v>
      </c>
      <c r="J755" s="552" t="s">
        <v>129</v>
      </c>
      <c r="K755" s="553">
        <v>32157</v>
      </c>
      <c r="L755" s="552" t="s">
        <v>11306</v>
      </c>
      <c r="M755" s="552">
        <v>300814366</v>
      </c>
      <c r="N755" s="300" t="s">
        <v>11307</v>
      </c>
      <c r="O755" s="560" t="s">
        <v>11308</v>
      </c>
      <c r="P755" s="553">
        <v>45590</v>
      </c>
      <c r="Q755" s="552" t="s">
        <v>87</v>
      </c>
      <c r="R755" s="552" t="s">
        <v>11309</v>
      </c>
      <c r="S755" s="553">
        <v>45593</v>
      </c>
      <c r="T755" s="553">
        <v>45601</v>
      </c>
      <c r="U755" s="553">
        <v>45593</v>
      </c>
      <c r="V755" s="553">
        <v>45597</v>
      </c>
      <c r="W755" s="552" t="s">
        <v>11181</v>
      </c>
      <c r="X755" s="561">
        <v>17500000</v>
      </c>
      <c r="Y755" s="561">
        <v>7000000</v>
      </c>
      <c r="Z755" s="553">
        <v>45710</v>
      </c>
      <c r="AA755" s="511"/>
      <c r="AB755" s="511"/>
      <c r="AC755" s="528" t="s">
        <v>105</v>
      </c>
      <c r="AD755" s="552" t="s">
        <v>11310</v>
      </c>
      <c r="AE755" s="564">
        <v>20245120024753</v>
      </c>
      <c r="AF755" s="552" t="s">
        <v>11217</v>
      </c>
      <c r="AG755" s="552" t="s">
        <v>10369</v>
      </c>
      <c r="AH755" s="552">
        <v>1952</v>
      </c>
      <c r="AI755" s="552" t="s">
        <v>107</v>
      </c>
      <c r="AJ755" s="500" t="s">
        <v>62</v>
      </c>
      <c r="AK755" s="552" t="s">
        <v>11234</v>
      </c>
      <c r="AL755" s="553">
        <v>45567</v>
      </c>
      <c r="AM755" s="552" t="s">
        <v>11311</v>
      </c>
      <c r="AN755" s="553">
        <v>45612</v>
      </c>
      <c r="AO755" s="511"/>
      <c r="AP755" s="511"/>
      <c r="AQ755" s="511"/>
      <c r="AR755" s="552">
        <v>118764</v>
      </c>
      <c r="AS755" s="560" t="s">
        <v>11236</v>
      </c>
      <c r="AT755" s="549"/>
      <c r="AU755" s="549"/>
      <c r="AV755" s="549"/>
      <c r="AW755" s="549"/>
      <c r="AX755" s="549"/>
      <c r="AY755" s="549"/>
      <c r="AZ755" s="549"/>
      <c r="BA755" s="549"/>
      <c r="BB755" s="549"/>
      <c r="BC755" s="549"/>
      <c r="BD755" s="447"/>
      <c r="BE755" s="447"/>
      <c r="BF755" s="447"/>
      <c r="BG755" s="447"/>
      <c r="BH755" s="447"/>
      <c r="BI755" s="447"/>
      <c r="BJ755" s="447"/>
      <c r="BK755" s="447"/>
      <c r="BL755" s="447"/>
      <c r="BM755" s="447"/>
      <c r="BN755" s="447"/>
      <c r="BO755" s="550"/>
      <c r="BP755" s="550"/>
      <c r="BQ755" s="551"/>
    </row>
    <row r="756" spans="1:69" s="391" customFormat="1" ht="54" x14ac:dyDescent="0.25">
      <c r="A756" s="548">
        <v>757</v>
      </c>
      <c r="B756" s="511" t="s">
        <v>10816</v>
      </c>
      <c r="C756" s="552" t="s">
        <v>10816</v>
      </c>
      <c r="D756" s="524" t="s">
        <v>60</v>
      </c>
      <c r="E756" s="552" t="s">
        <v>11486</v>
      </c>
      <c r="F756" s="500">
        <v>1</v>
      </c>
      <c r="G756" s="552" t="s">
        <v>11312</v>
      </c>
      <c r="H756" s="552">
        <v>52414504</v>
      </c>
      <c r="I756" s="500" t="s">
        <v>62</v>
      </c>
      <c r="J756" s="552" t="s">
        <v>10420</v>
      </c>
      <c r="K756" s="553">
        <v>28000</v>
      </c>
      <c r="L756" s="552" t="s">
        <v>11313</v>
      </c>
      <c r="M756" s="552">
        <v>3212777265</v>
      </c>
      <c r="N756" s="552" t="s">
        <v>11314</v>
      </c>
      <c r="O756" s="552" t="s">
        <v>9931</v>
      </c>
      <c r="P756" s="553">
        <v>45590</v>
      </c>
      <c r="Q756" s="552" t="s">
        <v>87</v>
      </c>
      <c r="R756" s="552" t="s">
        <v>11315</v>
      </c>
      <c r="S756" s="553">
        <v>45593</v>
      </c>
      <c r="T756" s="553">
        <v>45593</v>
      </c>
      <c r="U756" s="553">
        <v>45591</v>
      </c>
      <c r="V756" s="553">
        <v>45593</v>
      </c>
      <c r="W756" s="552" t="s">
        <v>11181</v>
      </c>
      <c r="X756" s="561">
        <v>11285000</v>
      </c>
      <c r="Y756" s="561">
        <v>4514000</v>
      </c>
      <c r="Z756" s="553">
        <v>45669</v>
      </c>
      <c r="AA756" s="511"/>
      <c r="AB756" s="511"/>
      <c r="AC756" s="528" t="s">
        <v>105</v>
      </c>
      <c r="AD756" s="552" t="s">
        <v>9264</v>
      </c>
      <c r="AE756" s="564">
        <v>20245120024663</v>
      </c>
      <c r="AF756" s="552" t="s">
        <v>73</v>
      </c>
      <c r="AG756" s="552" t="s">
        <v>10369</v>
      </c>
      <c r="AH756" s="552">
        <v>1952</v>
      </c>
      <c r="AI756" s="552" t="s">
        <v>107</v>
      </c>
      <c r="AJ756" s="500" t="s">
        <v>62</v>
      </c>
      <c r="AK756" s="552" t="s">
        <v>11234</v>
      </c>
      <c r="AL756" s="553">
        <v>45566</v>
      </c>
      <c r="AM756" s="552" t="s">
        <v>11316</v>
      </c>
      <c r="AN756" s="553">
        <v>45613</v>
      </c>
      <c r="AO756" s="511"/>
      <c r="AP756" s="511"/>
      <c r="AQ756" s="511"/>
      <c r="AR756" s="552">
        <v>118724</v>
      </c>
      <c r="AS756" s="552" t="s">
        <v>11317</v>
      </c>
      <c r="AT756" s="549"/>
      <c r="AU756" s="549"/>
      <c r="AV756" s="549"/>
      <c r="AW756" s="549"/>
      <c r="AX756" s="549"/>
      <c r="AY756" s="549"/>
      <c r="AZ756" s="549"/>
      <c r="BA756" s="549"/>
      <c r="BB756" s="549"/>
      <c r="BC756" s="549"/>
      <c r="BD756" s="447"/>
      <c r="BE756" s="447"/>
      <c r="BF756" s="447"/>
      <c r="BG756" s="447"/>
      <c r="BH756" s="447"/>
      <c r="BI756" s="447"/>
      <c r="BJ756" s="447"/>
      <c r="BK756" s="447"/>
      <c r="BL756" s="447"/>
      <c r="BM756" s="447"/>
      <c r="BN756" s="447"/>
      <c r="BO756" s="550"/>
      <c r="BP756" s="550"/>
      <c r="BQ756" s="551"/>
    </row>
    <row r="757" spans="1:69" s="391" customFormat="1" ht="81" x14ac:dyDescent="0.25">
      <c r="A757" s="548">
        <v>758</v>
      </c>
      <c r="B757" s="511" t="s">
        <v>10817</v>
      </c>
      <c r="C757" s="552" t="s">
        <v>10817</v>
      </c>
      <c r="D757" s="524" t="s">
        <v>60</v>
      </c>
      <c r="E757" s="552" t="s">
        <v>11486</v>
      </c>
      <c r="F757" s="500">
        <v>1</v>
      </c>
      <c r="G757" s="552" t="s">
        <v>11318</v>
      </c>
      <c r="H757" s="552">
        <v>1014218518</v>
      </c>
      <c r="I757" s="500" t="s">
        <v>62</v>
      </c>
      <c r="J757" s="552" t="s">
        <v>129</v>
      </c>
      <c r="K757" s="553">
        <v>30573</v>
      </c>
      <c r="L757" s="552" t="s">
        <v>11319</v>
      </c>
      <c r="M757" s="552">
        <v>3204686058</v>
      </c>
      <c r="N757" s="300" t="s">
        <v>11320</v>
      </c>
      <c r="O757" s="560" t="s">
        <v>11321</v>
      </c>
      <c r="P757" s="553">
        <v>45589</v>
      </c>
      <c r="Q757" s="552" t="s">
        <v>87</v>
      </c>
      <c r="R757" s="552" t="s">
        <v>11322</v>
      </c>
      <c r="S757" s="553">
        <v>45590</v>
      </c>
      <c r="T757" s="553">
        <v>45595</v>
      </c>
      <c r="U757" s="553">
        <v>45591</v>
      </c>
      <c r="V757" s="553">
        <v>45597</v>
      </c>
      <c r="W757" s="552" t="s">
        <v>11181</v>
      </c>
      <c r="X757" s="561">
        <v>16250000</v>
      </c>
      <c r="Y757" s="561">
        <v>6500000</v>
      </c>
      <c r="Z757" s="553">
        <v>45710</v>
      </c>
      <c r="AA757" s="511"/>
      <c r="AB757" s="511"/>
      <c r="AC757" s="528" t="s">
        <v>105</v>
      </c>
      <c r="AD757" s="552" t="s">
        <v>11323</v>
      </c>
      <c r="AE757" s="564">
        <v>20245120024913</v>
      </c>
      <c r="AF757" s="552" t="s">
        <v>11217</v>
      </c>
      <c r="AG757" s="552" t="s">
        <v>6464</v>
      </c>
      <c r="AH757" s="552">
        <v>1949</v>
      </c>
      <c r="AI757" s="552" t="s">
        <v>107</v>
      </c>
      <c r="AJ757" s="500" t="s">
        <v>62</v>
      </c>
      <c r="AK757" s="552" t="s">
        <v>11234</v>
      </c>
      <c r="AL757" s="553">
        <v>45566</v>
      </c>
      <c r="AM757" s="552" t="s">
        <v>11324</v>
      </c>
      <c r="AN757" s="553">
        <v>45614</v>
      </c>
      <c r="AO757" s="511"/>
      <c r="AP757" s="511"/>
      <c r="AQ757" s="511"/>
      <c r="AR757" s="552">
        <v>118839</v>
      </c>
      <c r="AS757" s="560" t="s">
        <v>11042</v>
      </c>
      <c r="AT757" s="549"/>
      <c r="AU757" s="549"/>
      <c r="AV757" s="549"/>
      <c r="AW757" s="549"/>
      <c r="AX757" s="549"/>
      <c r="AY757" s="549"/>
      <c r="AZ757" s="549"/>
      <c r="BA757" s="549"/>
      <c r="BB757" s="549"/>
      <c r="BC757" s="549"/>
      <c r="BD757" s="447"/>
      <c r="BE757" s="447"/>
      <c r="BF757" s="447"/>
      <c r="BG757" s="447"/>
      <c r="BH757" s="447"/>
      <c r="BI757" s="447"/>
      <c r="BJ757" s="447"/>
      <c r="BK757" s="447"/>
      <c r="BL757" s="447"/>
      <c r="BM757" s="447"/>
      <c r="BN757" s="447"/>
      <c r="BO757" s="550"/>
      <c r="BP757" s="550"/>
      <c r="BQ757" s="551"/>
    </row>
    <row r="758" spans="1:69" s="391" customFormat="1" ht="54" x14ac:dyDescent="0.25">
      <c r="A758" s="548">
        <v>759</v>
      </c>
      <c r="B758" s="511" t="s">
        <v>10818</v>
      </c>
      <c r="C758" s="552" t="s">
        <v>10818</v>
      </c>
      <c r="D758" s="524" t="s">
        <v>60</v>
      </c>
      <c r="E758" s="552" t="s">
        <v>11486</v>
      </c>
      <c r="F758" s="500">
        <v>1</v>
      </c>
      <c r="G758" s="552" t="s">
        <v>11325</v>
      </c>
      <c r="H758" s="552">
        <v>1012331426</v>
      </c>
      <c r="I758" s="500" t="s">
        <v>62</v>
      </c>
      <c r="J758" s="552" t="s">
        <v>11199</v>
      </c>
      <c r="K758" s="553">
        <v>31816</v>
      </c>
      <c r="L758" s="552" t="s">
        <v>11326</v>
      </c>
      <c r="M758" s="552">
        <v>3112912101</v>
      </c>
      <c r="N758" s="300" t="s">
        <v>11327</v>
      </c>
      <c r="O758" s="552" t="s">
        <v>11328</v>
      </c>
      <c r="P758" s="553">
        <v>45611</v>
      </c>
      <c r="Q758" s="552" t="s">
        <v>87</v>
      </c>
      <c r="R758" s="552" t="s">
        <v>11329</v>
      </c>
      <c r="S758" s="553">
        <v>45613</v>
      </c>
      <c r="T758" s="553">
        <v>45614</v>
      </c>
      <c r="U758" s="553">
        <v>45612</v>
      </c>
      <c r="V758" s="553">
        <v>45616</v>
      </c>
      <c r="W758" s="552" t="s">
        <v>11203</v>
      </c>
      <c r="X758" s="561">
        <v>5766000</v>
      </c>
      <c r="Y758" s="561">
        <v>2883000</v>
      </c>
      <c r="Z758" s="553">
        <v>45707</v>
      </c>
      <c r="AA758" s="511"/>
      <c r="AB758" s="511"/>
      <c r="AC758" s="528" t="s">
        <v>105</v>
      </c>
      <c r="AD758" s="552" t="s">
        <v>9273</v>
      </c>
      <c r="AE758" s="564">
        <v>20245120025583</v>
      </c>
      <c r="AF758" s="552" t="s">
        <v>11217</v>
      </c>
      <c r="AG758" s="552" t="s">
        <v>6464</v>
      </c>
      <c r="AH758" s="552">
        <v>1949</v>
      </c>
      <c r="AI758" s="552" t="s">
        <v>107</v>
      </c>
      <c r="AJ758" s="500" t="s">
        <v>62</v>
      </c>
      <c r="AK758" s="552" t="s">
        <v>11234</v>
      </c>
      <c r="AL758" s="553">
        <v>45588</v>
      </c>
      <c r="AM758" s="552" t="s">
        <v>11330</v>
      </c>
      <c r="AN758" s="553">
        <v>45615</v>
      </c>
      <c r="AO758" s="511"/>
      <c r="AP758" s="511"/>
      <c r="AQ758" s="511"/>
      <c r="AR758" s="552">
        <v>119605</v>
      </c>
      <c r="AS758" s="552" t="s">
        <v>9726</v>
      </c>
      <c r="AT758" s="549"/>
      <c r="AU758" s="549"/>
      <c r="AV758" s="549"/>
      <c r="AW758" s="549"/>
      <c r="AX758" s="549"/>
      <c r="AY758" s="549"/>
      <c r="AZ758" s="549"/>
      <c r="BA758" s="549"/>
      <c r="BB758" s="549"/>
      <c r="BC758" s="549"/>
      <c r="BD758" s="447"/>
      <c r="BE758" s="447"/>
      <c r="BF758" s="447"/>
      <c r="BG758" s="447"/>
      <c r="BH758" s="447"/>
      <c r="BI758" s="447"/>
      <c r="BJ758" s="447"/>
      <c r="BK758" s="447"/>
      <c r="BL758" s="447"/>
      <c r="BM758" s="447"/>
      <c r="BN758" s="447"/>
      <c r="BO758" s="550"/>
      <c r="BP758" s="550"/>
      <c r="BQ758" s="551"/>
    </row>
    <row r="759" spans="1:69" s="391" customFormat="1" ht="94.5" x14ac:dyDescent="0.25">
      <c r="A759" s="548">
        <v>760</v>
      </c>
      <c r="B759" s="511" t="s">
        <v>10819</v>
      </c>
      <c r="C759" s="552" t="s">
        <v>10819</v>
      </c>
      <c r="D759" s="524" t="s">
        <v>60</v>
      </c>
      <c r="E759" s="552" t="s">
        <v>11486</v>
      </c>
      <c r="F759" s="500">
        <v>1</v>
      </c>
      <c r="G759" s="552" t="s">
        <v>11331</v>
      </c>
      <c r="H759" s="552">
        <v>12988387</v>
      </c>
      <c r="I759" s="500" t="s">
        <v>62</v>
      </c>
      <c r="J759" s="552" t="s">
        <v>11332</v>
      </c>
      <c r="K759" s="553">
        <v>30575</v>
      </c>
      <c r="L759" s="552" t="s">
        <v>11333</v>
      </c>
      <c r="M759" s="552">
        <v>3102536711</v>
      </c>
      <c r="N759" s="300" t="s">
        <v>8903</v>
      </c>
      <c r="O759" s="560" t="s">
        <v>11334</v>
      </c>
      <c r="P759" s="553">
        <v>45597</v>
      </c>
      <c r="Q759" s="552" t="s">
        <v>87</v>
      </c>
      <c r="R759" s="552" t="s">
        <v>11335</v>
      </c>
      <c r="S759" s="553">
        <v>45610</v>
      </c>
      <c r="T759" s="553">
        <v>45611</v>
      </c>
      <c r="U759" s="553">
        <v>45597</v>
      </c>
      <c r="V759" s="553">
        <v>45611</v>
      </c>
      <c r="W759" s="552" t="s">
        <v>11203</v>
      </c>
      <c r="X759" s="561">
        <v>10000000</v>
      </c>
      <c r="Y759" s="561">
        <v>5000000</v>
      </c>
      <c r="Z759" s="553">
        <v>45702</v>
      </c>
      <c r="AA759" s="511"/>
      <c r="AB759" s="511"/>
      <c r="AC759" s="528" t="s">
        <v>105</v>
      </c>
      <c r="AD759" s="552" t="s">
        <v>9273</v>
      </c>
      <c r="AE759" s="564">
        <v>20245120025583</v>
      </c>
      <c r="AF759" s="552" t="s">
        <v>11217</v>
      </c>
      <c r="AG759" s="552" t="s">
        <v>11282</v>
      </c>
      <c r="AH759" s="552">
        <v>1956</v>
      </c>
      <c r="AI759" s="552" t="s">
        <v>107</v>
      </c>
      <c r="AJ759" s="500" t="s">
        <v>62</v>
      </c>
      <c r="AK759" s="552" t="s">
        <v>11234</v>
      </c>
      <c r="AL759" s="553">
        <v>45590</v>
      </c>
      <c r="AM759" s="552" t="s">
        <v>11336</v>
      </c>
      <c r="AN759" s="553">
        <v>45616</v>
      </c>
      <c r="AO759" s="511"/>
      <c r="AP759" s="511"/>
      <c r="AQ759" s="511"/>
      <c r="AR759" s="552">
        <v>119130</v>
      </c>
      <c r="AS759" s="560" t="s">
        <v>11211</v>
      </c>
      <c r="AT759" s="549"/>
      <c r="AU759" s="549"/>
      <c r="AV759" s="549"/>
      <c r="AW759" s="549"/>
      <c r="AX759" s="549"/>
      <c r="AY759" s="549"/>
      <c r="AZ759" s="549"/>
      <c r="BA759" s="549"/>
      <c r="BB759" s="549"/>
      <c r="BC759" s="549"/>
      <c r="BD759" s="447"/>
      <c r="BE759" s="447"/>
      <c r="BF759" s="447"/>
      <c r="BG759" s="447"/>
      <c r="BH759" s="447"/>
      <c r="BI759" s="447"/>
      <c r="BJ759" s="447"/>
      <c r="BK759" s="447"/>
      <c r="BL759" s="447"/>
      <c r="BM759" s="447"/>
      <c r="BN759" s="447"/>
      <c r="BO759" s="550"/>
      <c r="BP759" s="550"/>
      <c r="BQ759" s="551"/>
    </row>
    <row r="760" spans="1:69" s="391" customFormat="1" ht="94.5" x14ac:dyDescent="0.25">
      <c r="A760" s="548">
        <v>761</v>
      </c>
      <c r="B760" s="511" t="s">
        <v>10820</v>
      </c>
      <c r="C760" s="552" t="s">
        <v>10820</v>
      </c>
      <c r="D760" s="524" t="s">
        <v>60</v>
      </c>
      <c r="E760" s="552" t="s">
        <v>11486</v>
      </c>
      <c r="F760" s="500">
        <v>1</v>
      </c>
      <c r="G760" s="552" t="s">
        <v>11337</v>
      </c>
      <c r="H760" s="552">
        <v>1020739257</v>
      </c>
      <c r="I760" s="500" t="s">
        <v>62</v>
      </c>
      <c r="J760" s="552" t="s">
        <v>11199</v>
      </c>
      <c r="K760" s="553">
        <v>32133</v>
      </c>
      <c r="L760" s="552" t="s">
        <v>11338</v>
      </c>
      <c r="M760" s="552">
        <v>3228456877</v>
      </c>
      <c r="N760" s="300" t="s">
        <v>11339</v>
      </c>
      <c r="O760" s="552" t="s">
        <v>11340</v>
      </c>
      <c r="P760" s="553">
        <v>45591</v>
      </c>
      <c r="Q760" s="552" t="s">
        <v>297</v>
      </c>
      <c r="R760" s="552">
        <v>100352371</v>
      </c>
      <c r="S760" s="553">
        <v>45593</v>
      </c>
      <c r="T760" s="553">
        <v>45593</v>
      </c>
      <c r="U760" s="553">
        <v>45597</v>
      </c>
      <c r="V760" s="553">
        <v>45604</v>
      </c>
      <c r="W760" s="552" t="s">
        <v>11203</v>
      </c>
      <c r="X760" s="561">
        <v>3978000</v>
      </c>
      <c r="Y760" s="561">
        <v>1989000</v>
      </c>
      <c r="Z760" s="553">
        <v>45664</v>
      </c>
      <c r="AA760" s="511"/>
      <c r="AB760" s="511"/>
      <c r="AC760" s="528" t="s">
        <v>105</v>
      </c>
      <c r="AD760" s="552" t="s">
        <v>11281</v>
      </c>
      <c r="AE760" s="564">
        <v>20245120025583</v>
      </c>
      <c r="AF760" s="552" t="s">
        <v>73</v>
      </c>
      <c r="AG760" s="552" t="s">
        <v>6125</v>
      </c>
      <c r="AH760" s="552">
        <v>1948</v>
      </c>
      <c r="AI760" s="552" t="s">
        <v>107</v>
      </c>
      <c r="AJ760" s="500" t="s">
        <v>62</v>
      </c>
      <c r="AK760" s="552" t="s">
        <v>11234</v>
      </c>
      <c r="AL760" s="553">
        <v>45567</v>
      </c>
      <c r="AM760" s="552" t="s">
        <v>11341</v>
      </c>
      <c r="AN760" s="553">
        <v>45617</v>
      </c>
      <c r="AO760" s="511"/>
      <c r="AP760" s="511"/>
      <c r="AQ760" s="511"/>
      <c r="AR760" s="552">
        <v>118094</v>
      </c>
      <c r="AS760" s="552" t="s">
        <v>11251</v>
      </c>
      <c r="AT760" s="549"/>
      <c r="AU760" s="549"/>
      <c r="AV760" s="549"/>
      <c r="AW760" s="549"/>
      <c r="AX760" s="549"/>
      <c r="AY760" s="549"/>
      <c r="AZ760" s="549"/>
      <c r="BA760" s="549"/>
      <c r="BB760" s="549"/>
      <c r="BC760" s="549"/>
      <c r="BD760" s="447"/>
      <c r="BE760" s="447"/>
      <c r="BF760" s="447"/>
      <c r="BG760" s="447"/>
      <c r="BH760" s="447"/>
      <c r="BI760" s="447"/>
      <c r="BJ760" s="447"/>
      <c r="BK760" s="447"/>
      <c r="BL760" s="447"/>
      <c r="BM760" s="447"/>
      <c r="BN760" s="447"/>
      <c r="BO760" s="550"/>
      <c r="BP760" s="550"/>
      <c r="BQ760" s="551"/>
    </row>
    <row r="761" spans="1:69" s="391" customFormat="1" ht="54" x14ac:dyDescent="0.25">
      <c r="A761" s="548">
        <v>762</v>
      </c>
      <c r="B761" s="511" t="s">
        <v>10821</v>
      </c>
      <c r="C761" s="552" t="s">
        <v>10821</v>
      </c>
      <c r="D761" s="524" t="s">
        <v>60</v>
      </c>
      <c r="E761" s="552" t="s">
        <v>11486</v>
      </c>
      <c r="F761" s="500">
        <v>1</v>
      </c>
      <c r="G761" s="552" t="s">
        <v>11342</v>
      </c>
      <c r="H761" s="552">
        <v>1015402057</v>
      </c>
      <c r="I761" s="500" t="s">
        <v>62</v>
      </c>
      <c r="J761" s="552" t="s">
        <v>99</v>
      </c>
      <c r="K761" s="553">
        <v>32048</v>
      </c>
      <c r="L761" s="552" t="s">
        <v>11343</v>
      </c>
      <c r="M761" s="552" t="s">
        <v>11344</v>
      </c>
      <c r="N761" s="300" t="s">
        <v>11345</v>
      </c>
      <c r="O761" s="560" t="s">
        <v>9893</v>
      </c>
      <c r="P761" s="553">
        <v>45590</v>
      </c>
      <c r="Q761" s="552" t="s">
        <v>87</v>
      </c>
      <c r="R761" s="552" t="s">
        <v>11346</v>
      </c>
      <c r="S761" s="553">
        <v>45593</v>
      </c>
      <c r="T761" s="553">
        <v>45593</v>
      </c>
      <c r="U761" s="553">
        <v>45593</v>
      </c>
      <c r="V761" s="553">
        <v>45597</v>
      </c>
      <c r="W761" s="552" t="s">
        <v>11266</v>
      </c>
      <c r="X761" s="561">
        <v>13750000</v>
      </c>
      <c r="Y761" s="561">
        <v>5500000</v>
      </c>
      <c r="Z761" s="553">
        <v>45672</v>
      </c>
      <c r="AA761" s="511"/>
      <c r="AB761" s="511"/>
      <c r="AC761" s="528" t="s">
        <v>105</v>
      </c>
      <c r="AD761" s="552" t="s">
        <v>11347</v>
      </c>
      <c r="AE761" s="564">
        <v>20255120001113</v>
      </c>
      <c r="AF761" s="552" t="s">
        <v>73</v>
      </c>
      <c r="AG761" s="552" t="s">
        <v>6393</v>
      </c>
      <c r="AH761" s="552">
        <v>1954</v>
      </c>
      <c r="AI761" s="552" t="s">
        <v>107</v>
      </c>
      <c r="AJ761" s="500" t="s">
        <v>62</v>
      </c>
      <c r="AK761" s="552" t="s">
        <v>11234</v>
      </c>
      <c r="AL761" s="553">
        <v>45567</v>
      </c>
      <c r="AM761" s="552" t="s">
        <v>11348</v>
      </c>
      <c r="AN761" s="553">
        <v>45618</v>
      </c>
      <c r="AO761" s="511"/>
      <c r="AP761" s="511"/>
      <c r="AQ761" s="511"/>
      <c r="AR761" s="552">
        <v>118563</v>
      </c>
      <c r="AS761" s="560" t="s">
        <v>11226</v>
      </c>
      <c r="AT761" s="549"/>
      <c r="AU761" s="549"/>
      <c r="AV761" s="549"/>
      <c r="AW761" s="549"/>
      <c r="AX761" s="549"/>
      <c r="AY761" s="549"/>
      <c r="AZ761" s="549"/>
      <c r="BA761" s="549"/>
      <c r="BB761" s="549"/>
      <c r="BC761" s="549"/>
      <c r="BD761" s="447"/>
      <c r="BE761" s="447"/>
      <c r="BF761" s="447"/>
      <c r="BG761" s="447"/>
      <c r="BH761" s="447"/>
      <c r="BI761" s="447"/>
      <c r="BJ761" s="447"/>
      <c r="BK761" s="447"/>
      <c r="BL761" s="447"/>
      <c r="BM761" s="447"/>
      <c r="BN761" s="447"/>
      <c r="BO761" s="550"/>
      <c r="BP761" s="550"/>
      <c r="BQ761" s="551"/>
    </row>
    <row r="762" spans="1:69" s="391" customFormat="1" ht="67.5" x14ac:dyDescent="0.25">
      <c r="A762" s="548">
        <v>763</v>
      </c>
      <c r="B762" s="511" t="s">
        <v>10822</v>
      </c>
      <c r="C762" s="552" t="s">
        <v>10822</v>
      </c>
      <c r="D762" s="524" t="s">
        <v>60</v>
      </c>
      <c r="E762" s="552" t="s">
        <v>11487</v>
      </c>
      <c r="F762" s="500">
        <v>1</v>
      </c>
      <c r="G762" s="552" t="s">
        <v>11349</v>
      </c>
      <c r="H762" s="552">
        <v>79568123</v>
      </c>
      <c r="I762" s="500" t="s">
        <v>62</v>
      </c>
      <c r="J762" s="552" t="s">
        <v>11285</v>
      </c>
      <c r="K762" s="553">
        <v>30578</v>
      </c>
      <c r="L762" s="552" t="s">
        <v>11350</v>
      </c>
      <c r="M762" s="552">
        <v>3214270796</v>
      </c>
      <c r="N762" s="300" t="s">
        <v>11351</v>
      </c>
      <c r="O762" s="552" t="s">
        <v>11352</v>
      </c>
      <c r="P762" s="553">
        <v>45591</v>
      </c>
      <c r="Q762" s="552" t="s">
        <v>87</v>
      </c>
      <c r="R762" s="552" t="s">
        <v>11353</v>
      </c>
      <c r="S762" s="553">
        <v>45593</v>
      </c>
      <c r="T762" s="553">
        <v>45601</v>
      </c>
      <c r="U762" s="553">
        <v>45594</v>
      </c>
      <c r="V762" s="553">
        <v>45597</v>
      </c>
      <c r="W762" s="552" t="s">
        <v>11181</v>
      </c>
      <c r="X762" s="561">
        <v>8477500</v>
      </c>
      <c r="Y762" s="561">
        <v>3391000</v>
      </c>
      <c r="Z762" s="553">
        <v>45962</v>
      </c>
      <c r="AA762" s="511"/>
      <c r="AB762" s="511"/>
      <c r="AC762" s="528" t="s">
        <v>105</v>
      </c>
      <c r="AD762" s="552"/>
      <c r="AE762" s="552"/>
      <c r="AF762" s="552" t="s">
        <v>73</v>
      </c>
      <c r="AG762" s="552" t="s">
        <v>6464</v>
      </c>
      <c r="AH762" s="552">
        <v>1949</v>
      </c>
      <c r="AI762" s="552" t="s">
        <v>107</v>
      </c>
      <c r="AJ762" s="500" t="s">
        <v>62</v>
      </c>
      <c r="AK762" s="552" t="s">
        <v>11234</v>
      </c>
      <c r="AL762" s="553">
        <v>45567</v>
      </c>
      <c r="AM762" s="552" t="s">
        <v>11354</v>
      </c>
      <c r="AN762" s="553">
        <v>45619</v>
      </c>
      <c r="AO762" s="511"/>
      <c r="AP762" s="511"/>
      <c r="AQ762" s="511"/>
      <c r="AR762" s="552">
        <v>118474</v>
      </c>
      <c r="AS762" s="552" t="s">
        <v>11211</v>
      </c>
      <c r="AT762" s="549"/>
      <c r="AU762" s="549"/>
      <c r="AV762" s="549"/>
      <c r="AW762" s="549"/>
      <c r="AX762" s="549"/>
      <c r="AY762" s="549"/>
      <c r="AZ762" s="549"/>
      <c r="BA762" s="549"/>
      <c r="BB762" s="549"/>
      <c r="BC762" s="549"/>
      <c r="BD762" s="447"/>
      <c r="BE762" s="447"/>
      <c r="BF762" s="447"/>
      <c r="BG762" s="447"/>
      <c r="BH762" s="447"/>
      <c r="BI762" s="447"/>
      <c r="BJ762" s="447"/>
      <c r="BK762" s="447"/>
      <c r="BL762" s="447"/>
      <c r="BM762" s="447"/>
      <c r="BN762" s="447"/>
      <c r="BO762" s="550"/>
      <c r="BP762" s="550"/>
      <c r="BQ762" s="551"/>
    </row>
    <row r="763" spans="1:69" s="391" customFormat="1" ht="81" x14ac:dyDescent="0.25">
      <c r="A763" s="548">
        <v>764</v>
      </c>
      <c r="B763" s="511" t="s">
        <v>10823</v>
      </c>
      <c r="C763" s="552" t="s">
        <v>10823</v>
      </c>
      <c r="D763" s="524" t="s">
        <v>60</v>
      </c>
      <c r="E763" s="552" t="s">
        <v>11487</v>
      </c>
      <c r="F763" s="500">
        <v>1</v>
      </c>
      <c r="G763" s="552" t="s">
        <v>11355</v>
      </c>
      <c r="H763" s="552">
        <v>1018409004</v>
      </c>
      <c r="I763" s="500" t="s">
        <v>62</v>
      </c>
      <c r="J763" s="552" t="s">
        <v>129</v>
      </c>
      <c r="K763" s="553">
        <v>31844</v>
      </c>
      <c r="L763" s="552"/>
      <c r="M763" s="552">
        <v>3023760696</v>
      </c>
      <c r="N763" s="300" t="s">
        <v>11356</v>
      </c>
      <c r="O763" s="560" t="s">
        <v>11357</v>
      </c>
      <c r="P763" s="553">
        <v>45590</v>
      </c>
      <c r="Q763" s="552" t="s">
        <v>87</v>
      </c>
      <c r="R763" s="552" t="s">
        <v>11358</v>
      </c>
      <c r="S763" s="553">
        <v>45593</v>
      </c>
      <c r="T763" s="553">
        <v>45597</v>
      </c>
      <c r="U763" s="553">
        <v>45591</v>
      </c>
      <c r="V763" s="553">
        <v>45597</v>
      </c>
      <c r="W763" s="552" t="s">
        <v>11181</v>
      </c>
      <c r="X763" s="561">
        <v>13750000</v>
      </c>
      <c r="Y763" s="561">
        <v>5500000</v>
      </c>
      <c r="Z763" s="553">
        <v>45672</v>
      </c>
      <c r="AA763" s="511"/>
      <c r="AB763" s="511"/>
      <c r="AC763" s="528" t="s">
        <v>105</v>
      </c>
      <c r="AD763" s="552" t="s">
        <v>11359</v>
      </c>
      <c r="AE763" s="566">
        <v>20245120025853</v>
      </c>
      <c r="AF763" s="552" t="s">
        <v>73</v>
      </c>
      <c r="AG763" s="552" t="s">
        <v>10369</v>
      </c>
      <c r="AH763" s="552">
        <v>1953</v>
      </c>
      <c r="AI763" s="552" t="s">
        <v>107</v>
      </c>
      <c r="AJ763" s="500" t="s">
        <v>62</v>
      </c>
      <c r="AK763" s="552" t="s">
        <v>11234</v>
      </c>
      <c r="AL763" s="553">
        <v>45565</v>
      </c>
      <c r="AM763" s="552" t="s">
        <v>11360</v>
      </c>
      <c r="AN763" s="553">
        <v>45620</v>
      </c>
      <c r="AO763" s="511"/>
      <c r="AP763" s="511"/>
      <c r="AQ763" s="511"/>
      <c r="AR763" s="552">
        <v>117539</v>
      </c>
      <c r="AS763" s="560" t="s">
        <v>11211</v>
      </c>
      <c r="AT763" s="549"/>
      <c r="AU763" s="549"/>
      <c r="AV763" s="549"/>
      <c r="AW763" s="549"/>
      <c r="AX763" s="549"/>
      <c r="AY763" s="549"/>
      <c r="AZ763" s="549"/>
      <c r="BA763" s="549"/>
      <c r="BB763" s="549"/>
      <c r="BC763" s="549"/>
      <c r="BD763" s="447"/>
      <c r="BE763" s="447"/>
      <c r="BF763" s="447"/>
      <c r="BG763" s="447"/>
      <c r="BH763" s="447"/>
      <c r="BI763" s="447"/>
      <c r="BJ763" s="447"/>
      <c r="BK763" s="447"/>
      <c r="BL763" s="447"/>
      <c r="BM763" s="447"/>
      <c r="BN763" s="447"/>
      <c r="BO763" s="550"/>
      <c r="BP763" s="550"/>
      <c r="BQ763" s="551"/>
    </row>
    <row r="764" spans="1:69" s="391" customFormat="1" ht="54" x14ac:dyDescent="0.25">
      <c r="A764" s="548">
        <v>765</v>
      </c>
      <c r="B764" s="511" t="s">
        <v>10824</v>
      </c>
      <c r="C764" s="552" t="s">
        <v>10824</v>
      </c>
      <c r="D764" s="524" t="s">
        <v>60</v>
      </c>
      <c r="E764" s="552" t="s">
        <v>11487</v>
      </c>
      <c r="F764" s="500">
        <v>1</v>
      </c>
      <c r="G764" s="552" t="s">
        <v>1612</v>
      </c>
      <c r="H764" s="552">
        <v>80417962</v>
      </c>
      <c r="I764" s="500" t="s">
        <v>62</v>
      </c>
      <c r="J764" s="552" t="s">
        <v>11199</v>
      </c>
      <c r="K764" s="553">
        <v>25546</v>
      </c>
      <c r="L764" s="552" t="s">
        <v>11361</v>
      </c>
      <c r="M764" s="552">
        <v>3112557448</v>
      </c>
      <c r="N764" s="300" t="s">
        <v>11362</v>
      </c>
      <c r="O764" s="560" t="s">
        <v>11363</v>
      </c>
      <c r="P764" s="553">
        <v>45611</v>
      </c>
      <c r="Q764" s="552" t="s">
        <v>87</v>
      </c>
      <c r="R764" s="552" t="s">
        <v>11364</v>
      </c>
      <c r="S764" s="553">
        <v>45617</v>
      </c>
      <c r="T764" s="553">
        <v>45617</v>
      </c>
      <c r="U764" s="553">
        <v>45612</v>
      </c>
      <c r="V764" s="553">
        <v>45617</v>
      </c>
      <c r="W764" s="552" t="s">
        <v>11203</v>
      </c>
      <c r="X764" s="561">
        <v>5766000</v>
      </c>
      <c r="Y764" s="561">
        <v>2883000</v>
      </c>
      <c r="Z764" s="553">
        <v>45677</v>
      </c>
      <c r="AA764" s="511"/>
      <c r="AB764" s="511"/>
      <c r="AC764" s="528" t="s">
        <v>105</v>
      </c>
      <c r="AD764" s="552"/>
      <c r="AE764" s="552"/>
      <c r="AF764" s="552" t="s">
        <v>73</v>
      </c>
      <c r="AG764" s="552" t="s">
        <v>6464</v>
      </c>
      <c r="AH764" s="552">
        <v>1949</v>
      </c>
      <c r="AI764" s="552" t="s">
        <v>107</v>
      </c>
      <c r="AJ764" s="500" t="s">
        <v>62</v>
      </c>
      <c r="AK764" s="552" t="s">
        <v>11365</v>
      </c>
      <c r="AL764" s="553">
        <v>45588</v>
      </c>
      <c r="AM764" s="552" t="s">
        <v>11366</v>
      </c>
      <c r="AN764" s="553">
        <v>45616</v>
      </c>
      <c r="AO764" s="511"/>
      <c r="AP764" s="511"/>
      <c r="AQ764" s="511"/>
      <c r="AR764" s="552">
        <v>119608</v>
      </c>
      <c r="AS764" s="552" t="s">
        <v>11367</v>
      </c>
      <c r="AT764" s="549"/>
      <c r="AU764" s="549"/>
      <c r="AV764" s="549"/>
      <c r="AW764" s="549"/>
      <c r="AX764" s="549"/>
      <c r="AY764" s="549"/>
      <c r="AZ764" s="549"/>
      <c r="BA764" s="549"/>
      <c r="BB764" s="549"/>
      <c r="BC764" s="549"/>
      <c r="BD764" s="447"/>
      <c r="BE764" s="447"/>
      <c r="BF764" s="447"/>
      <c r="BG764" s="447"/>
      <c r="BH764" s="447"/>
      <c r="BI764" s="447"/>
      <c r="BJ764" s="447"/>
      <c r="BK764" s="447"/>
      <c r="BL764" s="447"/>
      <c r="BM764" s="447"/>
      <c r="BN764" s="447"/>
      <c r="BO764" s="550"/>
      <c r="BP764" s="550"/>
      <c r="BQ764" s="551"/>
    </row>
    <row r="765" spans="1:69" s="391" customFormat="1" ht="54" x14ac:dyDescent="0.25">
      <c r="A765" s="548">
        <v>766</v>
      </c>
      <c r="B765" s="511" t="s">
        <v>10825</v>
      </c>
      <c r="C765" s="552" t="s">
        <v>10825</v>
      </c>
      <c r="D765" s="524" t="s">
        <v>60</v>
      </c>
      <c r="E765" s="552" t="s">
        <v>11486</v>
      </c>
      <c r="F765" s="500">
        <v>1</v>
      </c>
      <c r="G765" s="552" t="s">
        <v>11368</v>
      </c>
      <c r="H765" s="552">
        <v>80134896</v>
      </c>
      <c r="I765" s="500" t="s">
        <v>62</v>
      </c>
      <c r="J765" s="552" t="s">
        <v>10928</v>
      </c>
      <c r="K765" s="553">
        <v>30159</v>
      </c>
      <c r="L765" s="552" t="s">
        <v>6565</v>
      </c>
      <c r="M765" s="552">
        <v>3173259817</v>
      </c>
      <c r="N765" s="300" t="s">
        <v>6566</v>
      </c>
      <c r="O765" s="560" t="s">
        <v>6567</v>
      </c>
      <c r="P765" s="553">
        <v>45597</v>
      </c>
      <c r="Q765" s="552" t="s">
        <v>87</v>
      </c>
      <c r="R765" s="552">
        <v>101126464</v>
      </c>
      <c r="S765" s="553">
        <v>45597</v>
      </c>
      <c r="T765" s="553">
        <v>45601</v>
      </c>
      <c r="U765" s="553">
        <v>45597</v>
      </c>
      <c r="V765" s="553">
        <v>45604</v>
      </c>
      <c r="W765" s="552" t="s">
        <v>11369</v>
      </c>
      <c r="X765" s="561">
        <v>9000000</v>
      </c>
      <c r="Y765" s="561">
        <v>6000000</v>
      </c>
      <c r="Z765" s="553">
        <v>45969</v>
      </c>
      <c r="AA765" s="511"/>
      <c r="AB765" s="511"/>
      <c r="AC765" s="528" t="s">
        <v>105</v>
      </c>
      <c r="AD765" s="552"/>
      <c r="AE765" s="552"/>
      <c r="AF765" s="552" t="s">
        <v>73</v>
      </c>
      <c r="AG765" s="552" t="s">
        <v>6464</v>
      </c>
      <c r="AH765" s="552">
        <v>1950</v>
      </c>
      <c r="AI765" s="552" t="s">
        <v>107</v>
      </c>
      <c r="AJ765" s="500" t="s">
        <v>62</v>
      </c>
      <c r="AK765" s="552" t="s">
        <v>11370</v>
      </c>
      <c r="AL765" s="553">
        <v>45590</v>
      </c>
      <c r="AM765" s="552" t="s">
        <v>11371</v>
      </c>
      <c r="AN765" s="553">
        <v>45604</v>
      </c>
      <c r="AO765" s="511"/>
      <c r="AP765" s="511"/>
      <c r="AQ765" s="511"/>
      <c r="AR765" s="552">
        <v>118703</v>
      </c>
      <c r="AS765" s="560" t="s">
        <v>11317</v>
      </c>
      <c r="AT765" s="549"/>
      <c r="AU765" s="549"/>
      <c r="AV765" s="549"/>
      <c r="AW765" s="549"/>
      <c r="AX765" s="549"/>
      <c r="AY765" s="549"/>
      <c r="AZ765" s="549"/>
      <c r="BA765" s="549"/>
      <c r="BB765" s="549"/>
      <c r="BC765" s="549"/>
      <c r="BD765" s="447"/>
      <c r="BE765" s="447"/>
      <c r="BF765" s="447"/>
      <c r="BG765" s="447"/>
      <c r="BH765" s="447"/>
      <c r="BI765" s="447"/>
      <c r="BJ765" s="447"/>
      <c r="BK765" s="447"/>
      <c r="BL765" s="447"/>
      <c r="BM765" s="447"/>
      <c r="BN765" s="447"/>
      <c r="BO765" s="550"/>
      <c r="BP765" s="550"/>
      <c r="BQ765" s="551"/>
    </row>
    <row r="766" spans="1:69" s="391" customFormat="1" ht="67.5" x14ac:dyDescent="0.25">
      <c r="A766" s="548">
        <v>767</v>
      </c>
      <c r="B766" s="511" t="s">
        <v>10826</v>
      </c>
      <c r="C766" s="552" t="s">
        <v>10826</v>
      </c>
      <c r="D766" s="524" t="s">
        <v>60</v>
      </c>
      <c r="E766" s="552" t="s">
        <v>11486</v>
      </c>
      <c r="F766" s="500">
        <v>1</v>
      </c>
      <c r="G766" s="552" t="s">
        <v>11372</v>
      </c>
      <c r="H766" s="552">
        <v>80133346</v>
      </c>
      <c r="I766" s="500" t="s">
        <v>62</v>
      </c>
      <c r="J766" s="552" t="s">
        <v>129</v>
      </c>
      <c r="K766" s="553">
        <v>29847</v>
      </c>
      <c r="L766" s="552" t="s">
        <v>11373</v>
      </c>
      <c r="M766" s="552" t="s">
        <v>11374</v>
      </c>
      <c r="N766" s="300" t="s">
        <v>11375</v>
      </c>
      <c r="O766" s="560" t="s">
        <v>11376</v>
      </c>
      <c r="P766" s="553">
        <v>45591</v>
      </c>
      <c r="Q766" s="552" t="s">
        <v>87</v>
      </c>
      <c r="R766" s="552" t="s">
        <v>11377</v>
      </c>
      <c r="S766" s="553">
        <v>45593</v>
      </c>
      <c r="T766" s="553">
        <v>45593</v>
      </c>
      <c r="U766" s="553">
        <v>45597</v>
      </c>
      <c r="V766" s="553">
        <v>45604</v>
      </c>
      <c r="W766" s="552" t="s">
        <v>11181</v>
      </c>
      <c r="X766" s="561">
        <v>12500000</v>
      </c>
      <c r="Y766" s="561">
        <v>5000000</v>
      </c>
      <c r="Z766" s="553">
        <v>45679</v>
      </c>
      <c r="AA766" s="511"/>
      <c r="AB766" s="511"/>
      <c r="AC766" s="528" t="s">
        <v>105</v>
      </c>
      <c r="AD766" s="552" t="s">
        <v>9718</v>
      </c>
      <c r="AE766" s="564">
        <v>20245120024713</v>
      </c>
      <c r="AF766" s="552" t="s">
        <v>73</v>
      </c>
      <c r="AG766" s="552" t="s">
        <v>10369</v>
      </c>
      <c r="AH766" s="552">
        <v>1952</v>
      </c>
      <c r="AI766" s="552" t="s">
        <v>107</v>
      </c>
      <c r="AJ766" s="500" t="s">
        <v>62</v>
      </c>
      <c r="AK766" s="552" t="s">
        <v>11378</v>
      </c>
      <c r="AL766" s="553">
        <v>45567</v>
      </c>
      <c r="AM766" s="552" t="s">
        <v>11379</v>
      </c>
      <c r="AN766" s="553">
        <v>45604</v>
      </c>
      <c r="AO766" s="511"/>
      <c r="AP766" s="511"/>
      <c r="AQ766" s="511"/>
      <c r="AR766" s="552">
        <v>118767</v>
      </c>
      <c r="AS766" s="552" t="s">
        <v>11236</v>
      </c>
      <c r="AT766" s="549"/>
      <c r="AU766" s="549"/>
      <c r="AV766" s="549"/>
      <c r="AW766" s="549"/>
      <c r="AX766" s="549"/>
      <c r="AY766" s="549"/>
      <c r="AZ766" s="549"/>
      <c r="BA766" s="549"/>
      <c r="BB766" s="549"/>
      <c r="BC766" s="549"/>
      <c r="BD766" s="447"/>
      <c r="BE766" s="447"/>
      <c r="BF766" s="447"/>
      <c r="BG766" s="447"/>
      <c r="BH766" s="447"/>
      <c r="BI766" s="447"/>
      <c r="BJ766" s="447"/>
      <c r="BK766" s="447"/>
      <c r="BL766" s="447"/>
      <c r="BM766" s="447"/>
      <c r="BN766" s="447"/>
      <c r="BO766" s="550"/>
      <c r="BP766" s="550"/>
      <c r="BQ766" s="551"/>
    </row>
    <row r="767" spans="1:69" s="391" customFormat="1" ht="54" x14ac:dyDescent="0.25">
      <c r="A767" s="548">
        <v>768</v>
      </c>
      <c r="B767" s="511" t="s">
        <v>10827</v>
      </c>
      <c r="C767" s="552" t="s">
        <v>10827</v>
      </c>
      <c r="D767" s="524" t="s">
        <v>60</v>
      </c>
      <c r="E767" s="552" t="s">
        <v>11486</v>
      </c>
      <c r="F767" s="500">
        <v>1</v>
      </c>
      <c r="G767" s="552" t="s">
        <v>11380</v>
      </c>
      <c r="H767" s="552">
        <v>7732415</v>
      </c>
      <c r="I767" s="500" t="s">
        <v>62</v>
      </c>
      <c r="J767" s="552" t="s">
        <v>129</v>
      </c>
      <c r="K767" s="553">
        <v>31273</v>
      </c>
      <c r="L767" s="552" t="s">
        <v>11381</v>
      </c>
      <c r="M767" s="552">
        <v>3102058307</v>
      </c>
      <c r="N767" s="300" t="s">
        <v>11382</v>
      </c>
      <c r="O767" s="560" t="s">
        <v>11383</v>
      </c>
      <c r="P767" s="553">
        <v>45590</v>
      </c>
      <c r="Q767" s="552" t="s">
        <v>87</v>
      </c>
      <c r="R767" s="552" t="s">
        <v>11384</v>
      </c>
      <c r="S767" s="553">
        <v>45591</v>
      </c>
      <c r="T767" s="553">
        <v>45593</v>
      </c>
      <c r="U767" s="553">
        <v>45591</v>
      </c>
      <c r="V767" s="553">
        <v>45597</v>
      </c>
      <c r="W767" s="552" t="s">
        <v>11181</v>
      </c>
      <c r="X767" s="561">
        <v>12500000</v>
      </c>
      <c r="Y767" s="561">
        <v>5000000</v>
      </c>
      <c r="Z767" s="553">
        <v>46022</v>
      </c>
      <c r="AA767" s="511"/>
      <c r="AB767" s="511"/>
      <c r="AC767" s="528" t="s">
        <v>105</v>
      </c>
      <c r="AD767" s="552" t="s">
        <v>9718</v>
      </c>
      <c r="AE767" s="564">
        <v>20245120024713</v>
      </c>
      <c r="AF767" s="552" t="s">
        <v>73</v>
      </c>
      <c r="AG767" s="552" t="s">
        <v>10369</v>
      </c>
      <c r="AH767" s="552">
        <v>1952</v>
      </c>
      <c r="AI767" s="552" t="s">
        <v>107</v>
      </c>
      <c r="AJ767" s="500" t="s">
        <v>62</v>
      </c>
      <c r="AK767" s="552" t="s">
        <v>11385</v>
      </c>
      <c r="AL767" s="553">
        <v>45567</v>
      </c>
      <c r="AM767" s="552" t="s">
        <v>11386</v>
      </c>
      <c r="AN767" s="553">
        <v>45590</v>
      </c>
      <c r="AO767" s="511"/>
      <c r="AP767" s="511"/>
      <c r="AQ767" s="511"/>
      <c r="AR767" s="552">
        <v>118768</v>
      </c>
      <c r="AS767" s="560" t="s">
        <v>9755</v>
      </c>
      <c r="AT767" s="549"/>
      <c r="AU767" s="549"/>
      <c r="AV767" s="549"/>
      <c r="AW767" s="549"/>
      <c r="AX767" s="549"/>
      <c r="AY767" s="549"/>
      <c r="AZ767" s="549"/>
      <c r="BA767" s="549"/>
      <c r="BB767" s="549"/>
      <c r="BC767" s="549"/>
      <c r="BD767" s="447"/>
      <c r="BE767" s="447"/>
      <c r="BF767" s="447"/>
      <c r="BG767" s="447"/>
      <c r="BH767" s="447"/>
      <c r="BI767" s="447"/>
      <c r="BJ767" s="447"/>
      <c r="BK767" s="447"/>
      <c r="BL767" s="447"/>
      <c r="BM767" s="447"/>
      <c r="BN767" s="447"/>
      <c r="BO767" s="550"/>
      <c r="BP767" s="550"/>
      <c r="BQ767" s="551"/>
    </row>
    <row r="768" spans="1:69" s="391" customFormat="1" ht="81" x14ac:dyDescent="0.25">
      <c r="A768" s="548">
        <v>769</v>
      </c>
      <c r="B768" s="511" t="s">
        <v>10828</v>
      </c>
      <c r="C768" s="552" t="s">
        <v>10828</v>
      </c>
      <c r="D768" s="524" t="s">
        <v>60</v>
      </c>
      <c r="E768" s="552" t="s">
        <v>11486</v>
      </c>
      <c r="F768" s="500">
        <v>1</v>
      </c>
      <c r="G768" s="552" t="s">
        <v>11387</v>
      </c>
      <c r="H768" s="552">
        <v>1003913722</v>
      </c>
      <c r="I768" s="500" t="s">
        <v>62</v>
      </c>
      <c r="J768" s="552" t="s">
        <v>1430</v>
      </c>
      <c r="K768" s="553">
        <v>36772</v>
      </c>
      <c r="L768" s="552" t="s">
        <v>11388</v>
      </c>
      <c r="M768" s="552">
        <v>3193405819</v>
      </c>
      <c r="N768" s="300" t="s">
        <v>11389</v>
      </c>
      <c r="O768" s="560" t="s">
        <v>11390</v>
      </c>
      <c r="P768" s="553">
        <v>45602</v>
      </c>
      <c r="Q768" s="552" t="s">
        <v>87</v>
      </c>
      <c r="R768" s="552" t="s">
        <v>11391</v>
      </c>
      <c r="S768" s="553">
        <v>45604</v>
      </c>
      <c r="T768" s="553">
        <v>45609</v>
      </c>
      <c r="U768" s="553">
        <v>45604</v>
      </c>
      <c r="V768" s="553">
        <v>45639</v>
      </c>
      <c r="W768" s="552" t="s">
        <v>11203</v>
      </c>
      <c r="X768" s="561">
        <v>10918000</v>
      </c>
      <c r="Y768" s="561">
        <v>5459000</v>
      </c>
      <c r="Z768" s="553">
        <v>45700</v>
      </c>
      <c r="AA768" s="511"/>
      <c r="AB768" s="511"/>
      <c r="AC768" s="528" t="s">
        <v>105</v>
      </c>
      <c r="AD768" s="552" t="s">
        <v>9719</v>
      </c>
      <c r="AE768" s="564">
        <v>20245120025603</v>
      </c>
      <c r="AF768" s="552" t="s">
        <v>73</v>
      </c>
      <c r="AG768" s="552" t="s">
        <v>6464</v>
      </c>
      <c r="AH768" s="552">
        <v>1949</v>
      </c>
      <c r="AI768" s="552" t="s">
        <v>107</v>
      </c>
      <c r="AJ768" s="500" t="s">
        <v>62</v>
      </c>
      <c r="AK768" s="552" t="s">
        <v>11392</v>
      </c>
      <c r="AL768" s="553">
        <v>45587</v>
      </c>
      <c r="AM768" s="552" t="s">
        <v>11393</v>
      </c>
      <c r="AN768" s="553">
        <v>45603</v>
      </c>
      <c r="AO768" s="511"/>
      <c r="AP768" s="511"/>
      <c r="AQ768" s="511"/>
      <c r="AR768" s="552">
        <v>119955</v>
      </c>
      <c r="AS768" s="552" t="s">
        <v>3348</v>
      </c>
      <c r="AT768" s="549"/>
      <c r="AU768" s="549"/>
      <c r="AV768" s="549"/>
      <c r="AW768" s="549"/>
      <c r="AX768" s="549"/>
      <c r="AY768" s="549"/>
      <c r="AZ768" s="549"/>
      <c r="BA768" s="549"/>
      <c r="BB768" s="549"/>
      <c r="BC768" s="549"/>
      <c r="BD768" s="447"/>
      <c r="BE768" s="447"/>
      <c r="BF768" s="447"/>
      <c r="BG768" s="447"/>
      <c r="BH768" s="447"/>
      <c r="BI768" s="447"/>
      <c r="BJ768" s="447"/>
      <c r="BK768" s="447"/>
      <c r="BL768" s="447"/>
      <c r="BM768" s="447"/>
      <c r="BN768" s="447"/>
      <c r="BO768" s="550"/>
      <c r="BP768" s="550"/>
      <c r="BQ768" s="551"/>
    </row>
    <row r="769" spans="1:69" s="391" customFormat="1" ht="54" x14ac:dyDescent="0.25">
      <c r="A769" s="548">
        <v>770</v>
      </c>
      <c r="B769" s="511" t="s">
        <v>10829</v>
      </c>
      <c r="C769" s="552" t="s">
        <v>10829</v>
      </c>
      <c r="D769" s="524" t="s">
        <v>60</v>
      </c>
      <c r="E769" s="552" t="s">
        <v>11486</v>
      </c>
      <c r="F769" s="500">
        <v>1</v>
      </c>
      <c r="G769" s="552" t="s">
        <v>11394</v>
      </c>
      <c r="H769" s="552">
        <v>1082962927</v>
      </c>
      <c r="I769" s="500" t="s">
        <v>62</v>
      </c>
      <c r="J769" s="552" t="s">
        <v>11199</v>
      </c>
      <c r="K769" s="553">
        <v>30585</v>
      </c>
      <c r="L769" s="552" t="s">
        <v>11395</v>
      </c>
      <c r="M769" s="552">
        <v>3046289053</v>
      </c>
      <c r="N769" s="300" t="s">
        <v>11396</v>
      </c>
      <c r="O769" s="560" t="s">
        <v>11363</v>
      </c>
      <c r="P769" s="553">
        <v>45611</v>
      </c>
      <c r="Q769" s="552" t="s">
        <v>87</v>
      </c>
      <c r="R769" s="552" t="s">
        <v>11397</v>
      </c>
      <c r="S769" s="553">
        <v>45614</v>
      </c>
      <c r="T769" s="553">
        <v>45615</v>
      </c>
      <c r="U769" s="553">
        <v>45591</v>
      </c>
      <c r="V769" s="553">
        <v>45616</v>
      </c>
      <c r="W769" s="552" t="s">
        <v>11203</v>
      </c>
      <c r="X769" s="561">
        <v>5766000</v>
      </c>
      <c r="Y769" s="561">
        <v>2883000</v>
      </c>
      <c r="Z769" s="553">
        <v>45707</v>
      </c>
      <c r="AA769" s="511"/>
      <c r="AB769" s="511"/>
      <c r="AC769" s="528" t="s">
        <v>105</v>
      </c>
      <c r="AD769" s="552" t="s">
        <v>9273</v>
      </c>
      <c r="AE769" s="564">
        <v>20245120025583</v>
      </c>
      <c r="AF769" s="552" t="s">
        <v>73</v>
      </c>
      <c r="AG769" s="552" t="s">
        <v>6464</v>
      </c>
      <c r="AH769" s="552">
        <v>1949</v>
      </c>
      <c r="AI769" s="552" t="s">
        <v>107</v>
      </c>
      <c r="AJ769" s="500" t="s">
        <v>62</v>
      </c>
      <c r="AK769" s="552" t="s">
        <v>11398</v>
      </c>
      <c r="AL769" s="553">
        <v>45588</v>
      </c>
      <c r="AM769" s="552" t="s">
        <v>11399</v>
      </c>
      <c r="AN769" s="553">
        <v>45616</v>
      </c>
      <c r="AO769" s="511"/>
      <c r="AP769" s="511"/>
      <c r="AQ769" s="511"/>
      <c r="AR769" s="552">
        <v>119610</v>
      </c>
      <c r="AS769" s="560" t="s">
        <v>11262</v>
      </c>
      <c r="AT769" s="549"/>
      <c r="AU769" s="549"/>
      <c r="AV769" s="549"/>
      <c r="AW769" s="549"/>
      <c r="AX769" s="549"/>
      <c r="AY769" s="549"/>
      <c r="AZ769" s="549"/>
      <c r="BA769" s="549"/>
      <c r="BB769" s="549"/>
      <c r="BC769" s="549"/>
      <c r="BD769" s="447"/>
      <c r="BE769" s="447"/>
      <c r="BF769" s="447"/>
      <c r="BG769" s="447"/>
      <c r="BH769" s="447"/>
      <c r="BI769" s="447"/>
      <c r="BJ769" s="447"/>
      <c r="BK769" s="447"/>
      <c r="BL769" s="447"/>
      <c r="BM769" s="447"/>
      <c r="BN769" s="447"/>
      <c r="BO769" s="550"/>
      <c r="BP769" s="550"/>
      <c r="BQ769" s="551"/>
    </row>
    <row r="770" spans="1:69" s="391" customFormat="1" ht="54" x14ac:dyDescent="0.25">
      <c r="A770" s="548">
        <v>771</v>
      </c>
      <c r="B770" s="511" t="s">
        <v>10830</v>
      </c>
      <c r="C770" s="552" t="s">
        <v>10830</v>
      </c>
      <c r="D770" s="524" t="s">
        <v>60</v>
      </c>
      <c r="E770" s="552" t="s">
        <v>11487</v>
      </c>
      <c r="F770" s="500">
        <v>1</v>
      </c>
      <c r="G770" s="552" t="s">
        <v>11400</v>
      </c>
      <c r="H770" s="552">
        <v>52428963</v>
      </c>
      <c r="I770" s="500" t="s">
        <v>62</v>
      </c>
      <c r="J770" s="552" t="s">
        <v>1430</v>
      </c>
      <c r="K770" s="553">
        <v>28685</v>
      </c>
      <c r="L770" s="552" t="s">
        <v>11401</v>
      </c>
      <c r="M770" s="552">
        <v>3118631880</v>
      </c>
      <c r="N770" s="300" t="s">
        <v>11402</v>
      </c>
      <c r="O770" s="560" t="s">
        <v>11363</v>
      </c>
      <c r="P770" s="553">
        <v>45596</v>
      </c>
      <c r="Q770" s="552" t="s">
        <v>87</v>
      </c>
      <c r="R770" s="552" t="s">
        <v>11403</v>
      </c>
      <c r="S770" s="553">
        <v>45596</v>
      </c>
      <c r="T770" s="553">
        <v>45597</v>
      </c>
      <c r="U770" s="553">
        <v>45306</v>
      </c>
      <c r="V770" s="553">
        <v>45604</v>
      </c>
      <c r="W770" s="552" t="s">
        <v>11203</v>
      </c>
      <c r="X770" s="561">
        <v>5766000</v>
      </c>
      <c r="Y770" s="561">
        <v>2883000</v>
      </c>
      <c r="Z770" s="553">
        <v>45674</v>
      </c>
      <c r="AA770" s="511"/>
      <c r="AB770" s="511"/>
      <c r="AC770" s="528" t="s">
        <v>105</v>
      </c>
      <c r="AD770" s="552" t="s">
        <v>9273</v>
      </c>
      <c r="AE770" s="564">
        <v>20245120025583</v>
      </c>
      <c r="AF770" s="552" t="s">
        <v>73</v>
      </c>
      <c r="AG770" s="552" t="s">
        <v>8767</v>
      </c>
      <c r="AH770" s="552">
        <v>1949</v>
      </c>
      <c r="AI770" s="552" t="s">
        <v>107</v>
      </c>
      <c r="AJ770" s="500" t="s">
        <v>62</v>
      </c>
      <c r="AK770" s="552" t="s">
        <v>11404</v>
      </c>
      <c r="AL770" s="553">
        <v>45588</v>
      </c>
      <c r="AM770" s="552" t="s">
        <v>11405</v>
      </c>
      <c r="AN770" s="553">
        <v>45604</v>
      </c>
      <c r="AO770" s="511"/>
      <c r="AP770" s="511"/>
      <c r="AQ770" s="511"/>
      <c r="AR770" s="552">
        <v>11956</v>
      </c>
      <c r="AS770" s="552" t="s">
        <v>11303</v>
      </c>
      <c r="AT770" s="549"/>
      <c r="AU770" s="549"/>
      <c r="AV770" s="549"/>
      <c r="AW770" s="549"/>
      <c r="AX770" s="549"/>
      <c r="AY770" s="549"/>
      <c r="AZ770" s="549"/>
      <c r="BA770" s="549"/>
      <c r="BB770" s="549"/>
      <c r="BC770" s="549"/>
      <c r="BD770" s="447"/>
      <c r="BE770" s="447"/>
      <c r="BF770" s="447"/>
      <c r="BG770" s="447"/>
      <c r="BH770" s="447"/>
      <c r="BI770" s="447"/>
      <c r="BJ770" s="447"/>
      <c r="BK770" s="447"/>
      <c r="BL770" s="447"/>
      <c r="BM770" s="447"/>
      <c r="BN770" s="447"/>
      <c r="BO770" s="550"/>
      <c r="BP770" s="550"/>
      <c r="BQ770" s="551"/>
    </row>
    <row r="771" spans="1:69" s="391" customFormat="1" ht="67.5" x14ac:dyDescent="0.25">
      <c r="A771" s="548">
        <v>772</v>
      </c>
      <c r="B771" s="511" t="s">
        <v>10831</v>
      </c>
      <c r="C771" s="552" t="s">
        <v>10831</v>
      </c>
      <c r="D771" s="524" t="s">
        <v>60</v>
      </c>
      <c r="E771" s="552" t="s">
        <v>11486</v>
      </c>
      <c r="F771" s="500">
        <v>1</v>
      </c>
      <c r="G771" s="552" t="s">
        <v>11406</v>
      </c>
      <c r="H771" s="552">
        <v>1016070027</v>
      </c>
      <c r="I771" s="500" t="s">
        <v>62</v>
      </c>
      <c r="J771" s="552" t="s">
        <v>11199</v>
      </c>
      <c r="K771" s="553">
        <v>34618</v>
      </c>
      <c r="L771" s="552" t="s">
        <v>11407</v>
      </c>
      <c r="M771" s="552">
        <v>3223437610</v>
      </c>
      <c r="N771" s="300" t="s">
        <v>11408</v>
      </c>
      <c r="O771" s="560" t="s">
        <v>11409</v>
      </c>
      <c r="P771" s="553">
        <v>45602</v>
      </c>
      <c r="Q771" s="552" t="s">
        <v>87</v>
      </c>
      <c r="R771" s="552" t="s">
        <v>11410</v>
      </c>
      <c r="S771" s="553">
        <v>45602</v>
      </c>
      <c r="T771" s="553">
        <v>45603</v>
      </c>
      <c r="U771" s="553">
        <v>45604</v>
      </c>
      <c r="V771" s="553">
        <v>45604</v>
      </c>
      <c r="W771" s="552" t="s">
        <v>11411</v>
      </c>
      <c r="X771" s="561">
        <v>5766000</v>
      </c>
      <c r="Y771" s="561">
        <v>2883000</v>
      </c>
      <c r="Z771" s="553">
        <v>45695</v>
      </c>
      <c r="AA771" s="511"/>
      <c r="AB771" s="511"/>
      <c r="AC771" s="528" t="s">
        <v>105</v>
      </c>
      <c r="AD771" s="552" t="s">
        <v>9273</v>
      </c>
      <c r="AE771" s="564">
        <v>20245120025583</v>
      </c>
      <c r="AF771" s="552" t="s">
        <v>11217</v>
      </c>
      <c r="AG771" s="552" t="s">
        <v>6464</v>
      </c>
      <c r="AH771" s="552">
        <v>1949</v>
      </c>
      <c r="AI771" s="552" t="s">
        <v>107</v>
      </c>
      <c r="AJ771" s="500" t="s">
        <v>62</v>
      </c>
      <c r="AK771" s="552" t="s">
        <v>11412</v>
      </c>
      <c r="AL771" s="553">
        <v>45588</v>
      </c>
      <c r="AM771" s="552" t="s">
        <v>11413</v>
      </c>
      <c r="AN771" s="553">
        <v>45603</v>
      </c>
      <c r="AO771" s="511"/>
      <c r="AP771" s="511"/>
      <c r="AQ771" s="511"/>
      <c r="AR771" s="552">
        <v>119602</v>
      </c>
      <c r="AS771" s="560" t="s">
        <v>11251</v>
      </c>
      <c r="AT771" s="549"/>
      <c r="AU771" s="549"/>
      <c r="AV771" s="549"/>
      <c r="AW771" s="549"/>
      <c r="AX771" s="549"/>
      <c r="AY771" s="549"/>
      <c r="AZ771" s="549"/>
      <c r="BA771" s="549"/>
      <c r="BB771" s="549"/>
      <c r="BC771" s="549"/>
      <c r="BD771" s="447"/>
      <c r="BE771" s="447"/>
      <c r="BF771" s="447"/>
      <c r="BG771" s="447"/>
      <c r="BH771" s="447"/>
      <c r="BI771" s="447"/>
      <c r="BJ771" s="447"/>
      <c r="BK771" s="447"/>
      <c r="BL771" s="447"/>
      <c r="BM771" s="447"/>
      <c r="BN771" s="447"/>
      <c r="BO771" s="550"/>
      <c r="BP771" s="550"/>
      <c r="BQ771" s="551"/>
    </row>
    <row r="772" spans="1:69" s="391" customFormat="1" ht="94.5" x14ac:dyDescent="0.25">
      <c r="A772" s="548">
        <v>773</v>
      </c>
      <c r="B772" s="511" t="s">
        <v>10832</v>
      </c>
      <c r="C772" s="552" t="s">
        <v>10832</v>
      </c>
      <c r="D772" s="524" t="s">
        <v>60</v>
      </c>
      <c r="E772" s="552" t="s">
        <v>11486</v>
      </c>
      <c r="F772" s="500">
        <v>1</v>
      </c>
      <c r="G772" s="552" t="s">
        <v>11414</v>
      </c>
      <c r="H772" s="552">
        <v>52808976</v>
      </c>
      <c r="I772" s="500" t="s">
        <v>62</v>
      </c>
      <c r="J772" s="552" t="s">
        <v>11199</v>
      </c>
      <c r="K772" s="553">
        <v>29597</v>
      </c>
      <c r="L772" s="552" t="s">
        <v>11415</v>
      </c>
      <c r="M772" s="552">
        <v>3014036395</v>
      </c>
      <c r="N772" s="300" t="s">
        <v>7250</v>
      </c>
      <c r="O772" s="560" t="s">
        <v>11416</v>
      </c>
      <c r="P772" s="553">
        <v>45639</v>
      </c>
      <c r="Q772" s="552" t="s">
        <v>87</v>
      </c>
      <c r="R772" s="552" t="s">
        <v>11417</v>
      </c>
      <c r="S772" s="553">
        <v>45643</v>
      </c>
      <c r="T772" s="553">
        <v>45644</v>
      </c>
      <c r="U772" s="553">
        <v>45646</v>
      </c>
      <c r="V772" s="553">
        <v>45642</v>
      </c>
      <c r="W772" s="552" t="s">
        <v>11418</v>
      </c>
      <c r="X772" s="561">
        <v>3600000</v>
      </c>
      <c r="Y772" s="561">
        <v>3600000</v>
      </c>
      <c r="Z772" s="553">
        <v>45657</v>
      </c>
      <c r="AA772" s="511"/>
      <c r="AB772" s="511"/>
      <c r="AC772" s="528" t="s">
        <v>105</v>
      </c>
      <c r="AD772" s="552"/>
      <c r="AE772" s="552"/>
      <c r="AF772" s="552" t="s">
        <v>73</v>
      </c>
      <c r="AG772" s="552" t="s">
        <v>10369</v>
      </c>
      <c r="AH772" s="552">
        <v>1952</v>
      </c>
      <c r="AI772" s="552" t="s">
        <v>107</v>
      </c>
      <c r="AJ772" s="500" t="s">
        <v>62</v>
      </c>
      <c r="AK772" s="552" t="s">
        <v>11419</v>
      </c>
      <c r="AL772" s="553">
        <v>45629</v>
      </c>
      <c r="AM772" s="552" t="s">
        <v>11420</v>
      </c>
      <c r="AN772" s="553">
        <v>45642</v>
      </c>
      <c r="AO772" s="511"/>
      <c r="AP772" s="511"/>
      <c r="AQ772" s="511"/>
      <c r="AR772" s="552">
        <v>121016</v>
      </c>
      <c r="AS772" s="560" t="s">
        <v>11251</v>
      </c>
      <c r="AT772" s="549"/>
      <c r="AU772" s="549"/>
      <c r="AV772" s="549"/>
      <c r="AW772" s="549"/>
      <c r="AX772" s="549"/>
      <c r="AY772" s="549"/>
      <c r="AZ772" s="549"/>
      <c r="BA772" s="549"/>
      <c r="BB772" s="549"/>
      <c r="BC772" s="549"/>
      <c r="BD772" s="447"/>
      <c r="BE772" s="447"/>
      <c r="BF772" s="447"/>
      <c r="BG772" s="447"/>
      <c r="BH772" s="447"/>
      <c r="BI772" s="447"/>
      <c r="BJ772" s="447"/>
      <c r="BK772" s="447"/>
      <c r="BL772" s="447"/>
      <c r="BM772" s="447"/>
      <c r="BN772" s="447"/>
      <c r="BO772" s="550"/>
      <c r="BP772" s="550"/>
      <c r="BQ772" s="551"/>
    </row>
    <row r="773" spans="1:69" s="391" customFormat="1" ht="54" x14ac:dyDescent="0.25">
      <c r="A773" s="548">
        <v>774</v>
      </c>
      <c r="B773" s="511" t="s">
        <v>10833</v>
      </c>
      <c r="C773" s="552" t="s">
        <v>10833</v>
      </c>
      <c r="D773" s="524" t="s">
        <v>60</v>
      </c>
      <c r="E773" s="552" t="s">
        <v>11487</v>
      </c>
      <c r="F773" s="500">
        <v>1</v>
      </c>
      <c r="G773" s="552" t="s">
        <v>11312</v>
      </c>
      <c r="H773" s="552">
        <v>52414504</v>
      </c>
      <c r="I773" s="500" t="s">
        <v>62</v>
      </c>
      <c r="J773" s="552" t="s">
        <v>10420</v>
      </c>
      <c r="K773" s="553">
        <v>28031</v>
      </c>
      <c r="L773" s="552" t="s">
        <v>11421</v>
      </c>
      <c r="M773" s="552">
        <v>3212777265</v>
      </c>
      <c r="N773" s="300" t="s">
        <v>8453</v>
      </c>
      <c r="O773" s="560" t="s">
        <v>9931</v>
      </c>
      <c r="P773" s="553">
        <v>45590</v>
      </c>
      <c r="Q773" s="552" t="s">
        <v>87</v>
      </c>
      <c r="R773" s="552" t="s">
        <v>10760</v>
      </c>
      <c r="S773" s="553">
        <v>45593</v>
      </c>
      <c r="T773" s="553">
        <v>45593</v>
      </c>
      <c r="U773" s="553">
        <v>45593</v>
      </c>
      <c r="V773" s="553">
        <v>45593</v>
      </c>
      <c r="W773" s="552" t="s">
        <v>11181</v>
      </c>
      <c r="X773" s="561">
        <v>11285000</v>
      </c>
      <c r="Y773" s="561">
        <v>4514000</v>
      </c>
      <c r="Z773" s="553">
        <v>45669</v>
      </c>
      <c r="AA773" s="511"/>
      <c r="AB773" s="511"/>
      <c r="AC773" s="528" t="s">
        <v>105</v>
      </c>
      <c r="AD773" s="552" t="s">
        <v>9264</v>
      </c>
      <c r="AE773" s="566">
        <v>20245120024663</v>
      </c>
      <c r="AF773" s="552" t="s">
        <v>73</v>
      </c>
      <c r="AG773" s="552" t="s">
        <v>10369</v>
      </c>
      <c r="AH773" s="552">
        <v>1952</v>
      </c>
      <c r="AI773" s="552" t="s">
        <v>107</v>
      </c>
      <c r="AJ773" s="500" t="s">
        <v>62</v>
      </c>
      <c r="AK773" s="552" t="s">
        <v>11422</v>
      </c>
      <c r="AL773" s="553">
        <v>45566</v>
      </c>
      <c r="AM773" s="552" t="s">
        <v>11316</v>
      </c>
      <c r="AN773" s="553">
        <v>45590</v>
      </c>
      <c r="AO773" s="511"/>
      <c r="AP773" s="511"/>
      <c r="AQ773" s="511"/>
      <c r="AR773" s="552">
        <v>118724</v>
      </c>
      <c r="AS773" s="552" t="s">
        <v>11317</v>
      </c>
      <c r="AT773" s="549"/>
      <c r="AU773" s="549"/>
      <c r="AV773" s="549"/>
      <c r="AW773" s="549"/>
      <c r="AX773" s="549"/>
      <c r="AY773" s="549"/>
      <c r="AZ773" s="549"/>
      <c r="BA773" s="549"/>
      <c r="BB773" s="549"/>
      <c r="BC773" s="549"/>
      <c r="BD773" s="447"/>
      <c r="BE773" s="447"/>
      <c r="BF773" s="447"/>
      <c r="BG773" s="447"/>
      <c r="BH773" s="447"/>
      <c r="BI773" s="447"/>
      <c r="BJ773" s="447"/>
      <c r="BK773" s="447"/>
      <c r="BL773" s="447"/>
      <c r="BM773" s="447"/>
      <c r="BN773" s="447"/>
      <c r="BO773" s="550"/>
      <c r="BP773" s="550"/>
      <c r="BQ773" s="551"/>
    </row>
    <row r="774" spans="1:69" s="391" customFormat="1" ht="54" x14ac:dyDescent="0.25">
      <c r="A774" s="548">
        <v>775</v>
      </c>
      <c r="B774" s="511" t="s">
        <v>10834</v>
      </c>
      <c r="C774" s="552" t="s">
        <v>10834</v>
      </c>
      <c r="D774" s="524" t="s">
        <v>60</v>
      </c>
      <c r="E774" s="552" t="s">
        <v>11487</v>
      </c>
      <c r="F774" s="500">
        <v>1</v>
      </c>
      <c r="G774" s="560" t="s">
        <v>11423</v>
      </c>
      <c r="H774" s="552">
        <v>1007344351</v>
      </c>
      <c r="I774" s="500" t="s">
        <v>62</v>
      </c>
      <c r="J774" s="552" t="s">
        <v>11199</v>
      </c>
      <c r="K774" s="553">
        <v>35809</v>
      </c>
      <c r="L774" s="552" t="s">
        <v>11424</v>
      </c>
      <c r="M774" s="552">
        <v>3167910019</v>
      </c>
      <c r="N774" s="300" t="s">
        <v>11425</v>
      </c>
      <c r="O774" s="552" t="s">
        <v>11426</v>
      </c>
      <c r="P774" s="553">
        <v>45601</v>
      </c>
      <c r="Q774" s="552" t="s">
        <v>87</v>
      </c>
      <c r="R774" s="552" t="s">
        <v>11427</v>
      </c>
      <c r="S774" s="553">
        <v>45609</v>
      </c>
      <c r="T774" s="553">
        <v>45610</v>
      </c>
      <c r="U774" s="553">
        <v>45597</v>
      </c>
      <c r="V774" s="553">
        <v>45604</v>
      </c>
      <c r="W774" s="552" t="s">
        <v>11203</v>
      </c>
      <c r="X774" s="561">
        <v>5766000</v>
      </c>
      <c r="Y774" s="576">
        <v>2883000</v>
      </c>
      <c r="Z774" s="553">
        <v>45695</v>
      </c>
      <c r="AA774" s="511"/>
      <c r="AB774" s="511"/>
      <c r="AC774" s="528" t="s">
        <v>105</v>
      </c>
      <c r="AD774" s="552" t="s">
        <v>9273</v>
      </c>
      <c r="AE774" s="566">
        <v>20245120025583</v>
      </c>
      <c r="AF774" s="552" t="s">
        <v>11217</v>
      </c>
      <c r="AG774" s="552" t="s">
        <v>6464</v>
      </c>
      <c r="AH774" s="552">
        <v>1949</v>
      </c>
      <c r="AI774" s="552" t="s">
        <v>107</v>
      </c>
      <c r="AJ774" s="500" t="s">
        <v>62</v>
      </c>
      <c r="AK774" s="552" t="s">
        <v>11428</v>
      </c>
      <c r="AL774" s="553">
        <v>45588</v>
      </c>
      <c r="AM774" s="552" t="s">
        <v>11429</v>
      </c>
      <c r="AN774" s="553">
        <v>45657</v>
      </c>
      <c r="AO774" s="511"/>
      <c r="AP774" s="511"/>
      <c r="AQ774" s="511"/>
      <c r="AR774" s="552">
        <v>119606</v>
      </c>
      <c r="AS774" s="552" t="s">
        <v>11430</v>
      </c>
      <c r="AT774" s="549"/>
      <c r="AU774" s="549"/>
      <c r="AV774" s="549"/>
      <c r="AW774" s="549"/>
      <c r="AX774" s="549"/>
      <c r="AY774" s="549"/>
      <c r="AZ774" s="549"/>
      <c r="BA774" s="549"/>
      <c r="BB774" s="549"/>
      <c r="BC774" s="549"/>
      <c r="BD774" s="447"/>
      <c r="BE774" s="447"/>
      <c r="BF774" s="447"/>
      <c r="BG774" s="447"/>
      <c r="BH774" s="447"/>
      <c r="BI774" s="447"/>
      <c r="BJ774" s="447"/>
      <c r="BK774" s="447"/>
      <c r="BL774" s="447"/>
      <c r="BM774" s="447"/>
      <c r="BN774" s="447"/>
      <c r="BO774" s="550"/>
      <c r="BP774" s="550"/>
      <c r="BQ774" s="551"/>
    </row>
    <row r="775" spans="1:69" s="391" customFormat="1" ht="67.5" x14ac:dyDescent="0.25">
      <c r="A775" s="548">
        <v>776</v>
      </c>
      <c r="B775" s="511" t="s">
        <v>10835</v>
      </c>
      <c r="C775" s="552" t="s">
        <v>10835</v>
      </c>
      <c r="D775" s="524" t="s">
        <v>60</v>
      </c>
      <c r="E775" s="552" t="s">
        <v>11487</v>
      </c>
      <c r="F775" s="500">
        <v>1</v>
      </c>
      <c r="G775" s="560" t="s">
        <v>1463</v>
      </c>
      <c r="H775" s="552">
        <v>80768728</v>
      </c>
      <c r="I775" s="500" t="s">
        <v>62</v>
      </c>
      <c r="J775" s="552" t="s">
        <v>11199</v>
      </c>
      <c r="K775" s="553">
        <v>30618</v>
      </c>
      <c r="L775" s="552" t="s">
        <v>11431</v>
      </c>
      <c r="M775" s="552">
        <v>3028663998</v>
      </c>
      <c r="N775" s="300" t="s">
        <v>11432</v>
      </c>
      <c r="O775" s="552" t="s">
        <v>3197</v>
      </c>
      <c r="P775" s="553">
        <v>45604</v>
      </c>
      <c r="Q775" s="552" t="s">
        <v>87</v>
      </c>
      <c r="R775" s="552" t="s">
        <v>11433</v>
      </c>
      <c r="S775" s="553">
        <v>45609</v>
      </c>
      <c r="T775" s="553">
        <v>45611</v>
      </c>
      <c r="U775" s="553">
        <v>45611</v>
      </c>
      <c r="V775" s="553">
        <v>45611</v>
      </c>
      <c r="W775" s="552" t="s">
        <v>11203</v>
      </c>
      <c r="X775" s="561">
        <v>5766000</v>
      </c>
      <c r="Y775" s="561">
        <v>2883000</v>
      </c>
      <c r="Z775" s="553">
        <v>45671</v>
      </c>
      <c r="AA775" s="511"/>
      <c r="AB775" s="511"/>
      <c r="AC775" s="528" t="s">
        <v>105</v>
      </c>
      <c r="AD775" s="552"/>
      <c r="AE775" s="566"/>
      <c r="AF775" s="552" t="s">
        <v>73</v>
      </c>
      <c r="AG775" s="552" t="s">
        <v>6464</v>
      </c>
      <c r="AH775" s="552">
        <v>1949</v>
      </c>
      <c r="AI775" s="552" t="s">
        <v>75</v>
      </c>
      <c r="AJ775" s="500" t="s">
        <v>62</v>
      </c>
      <c r="AK775" s="552" t="s">
        <v>11434</v>
      </c>
      <c r="AL775" s="553">
        <v>45581</v>
      </c>
      <c r="AM775" s="552" t="s">
        <v>11435</v>
      </c>
      <c r="AN775" s="553">
        <v>45610</v>
      </c>
      <c r="AO775" s="511"/>
      <c r="AP775" s="511"/>
      <c r="AQ775" s="511"/>
      <c r="AR775" s="552">
        <v>118388</v>
      </c>
      <c r="AS775" s="552" t="s">
        <v>11268</v>
      </c>
      <c r="AT775" s="549"/>
      <c r="AU775" s="549"/>
      <c r="AV775" s="549"/>
      <c r="AW775" s="549"/>
      <c r="AX775" s="549"/>
      <c r="AY775" s="549"/>
      <c r="AZ775" s="549"/>
      <c r="BA775" s="549"/>
      <c r="BB775" s="549"/>
      <c r="BC775" s="549"/>
      <c r="BD775" s="447"/>
      <c r="BE775" s="447"/>
      <c r="BF775" s="447"/>
      <c r="BG775" s="447"/>
      <c r="BH775" s="447"/>
      <c r="BI775" s="447"/>
      <c r="BJ775" s="447"/>
      <c r="BK775" s="447"/>
      <c r="BL775" s="447"/>
      <c r="BM775" s="447"/>
      <c r="BN775" s="447"/>
      <c r="BO775" s="550"/>
      <c r="BP775" s="550"/>
      <c r="BQ775" s="551"/>
    </row>
    <row r="776" spans="1:69" s="391" customFormat="1" ht="81" x14ac:dyDescent="0.25">
      <c r="A776" s="548">
        <v>777</v>
      </c>
      <c r="B776" s="511" t="s">
        <v>10836</v>
      </c>
      <c r="C776" s="552" t="s">
        <v>10836</v>
      </c>
      <c r="D776" s="524" t="s">
        <v>60</v>
      </c>
      <c r="E776" s="552" t="s">
        <v>11487</v>
      </c>
      <c r="F776" s="500">
        <v>1</v>
      </c>
      <c r="G776" s="552" t="s">
        <v>5127</v>
      </c>
      <c r="H776" s="552">
        <v>7141363</v>
      </c>
      <c r="I776" s="500" t="s">
        <v>62</v>
      </c>
      <c r="J776" s="552" t="s">
        <v>10420</v>
      </c>
      <c r="K776" s="553">
        <v>27843</v>
      </c>
      <c r="L776" s="552" t="s">
        <v>5129</v>
      </c>
      <c r="M776" s="552">
        <v>3156963320</v>
      </c>
      <c r="N776" s="300" t="s">
        <v>5130</v>
      </c>
      <c r="O776" s="560" t="s">
        <v>11436</v>
      </c>
      <c r="P776" s="553">
        <v>45601</v>
      </c>
      <c r="Q776" s="552" t="s">
        <v>87</v>
      </c>
      <c r="R776" s="552" t="s">
        <v>11437</v>
      </c>
      <c r="S776" s="553">
        <v>45598</v>
      </c>
      <c r="T776" s="553">
        <v>45601</v>
      </c>
      <c r="U776" s="553">
        <v>45597</v>
      </c>
      <c r="V776" s="553">
        <v>45604</v>
      </c>
      <c r="W776" s="552" t="s">
        <v>11203</v>
      </c>
      <c r="X776" s="561">
        <v>8000000</v>
      </c>
      <c r="Y776" s="561">
        <v>4000000</v>
      </c>
      <c r="Z776" s="553">
        <v>45674</v>
      </c>
      <c r="AA776" s="511"/>
      <c r="AB776" s="511"/>
      <c r="AC776" s="528" t="s">
        <v>105</v>
      </c>
      <c r="AD776" s="552" t="s">
        <v>11347</v>
      </c>
      <c r="AE776" s="566">
        <v>20245120025733</v>
      </c>
      <c r="AF776" s="552" t="s">
        <v>73</v>
      </c>
      <c r="AG776" s="552" t="s">
        <v>6393</v>
      </c>
      <c r="AH776" s="552">
        <v>1954</v>
      </c>
      <c r="AI776" s="552" t="s">
        <v>107</v>
      </c>
      <c r="AJ776" s="500" t="s">
        <v>62</v>
      </c>
      <c r="AK776" s="552" t="s">
        <v>11438</v>
      </c>
      <c r="AL776" s="553">
        <v>45588</v>
      </c>
      <c r="AM776" s="552" t="s">
        <v>11439</v>
      </c>
      <c r="AN776" s="553">
        <v>45604</v>
      </c>
      <c r="AO776" s="511"/>
      <c r="AP776" s="511"/>
      <c r="AQ776" s="511"/>
      <c r="AR776" s="552">
        <v>119705</v>
      </c>
      <c r="AS776" s="552" t="s">
        <v>11317</v>
      </c>
      <c r="AT776" s="549"/>
      <c r="AU776" s="549"/>
      <c r="AV776" s="549"/>
      <c r="AW776" s="549"/>
      <c r="AX776" s="549"/>
      <c r="AY776" s="549"/>
      <c r="AZ776" s="549"/>
      <c r="BA776" s="549"/>
      <c r="BB776" s="549"/>
      <c r="BC776" s="549"/>
      <c r="BD776" s="447"/>
      <c r="BE776" s="447"/>
      <c r="BF776" s="447"/>
      <c r="BG776" s="447"/>
      <c r="BH776" s="447"/>
      <c r="BI776" s="447"/>
      <c r="BJ776" s="447"/>
      <c r="BK776" s="447"/>
      <c r="BL776" s="447"/>
      <c r="BM776" s="447"/>
      <c r="BN776" s="447"/>
      <c r="BO776" s="550"/>
      <c r="BP776" s="550"/>
      <c r="BQ776" s="551"/>
    </row>
    <row r="777" spans="1:69" s="391" customFormat="1" ht="54" x14ac:dyDescent="0.25">
      <c r="A777" s="548">
        <v>778</v>
      </c>
      <c r="B777" s="511" t="s">
        <v>10837</v>
      </c>
      <c r="C777" s="552" t="s">
        <v>10837</v>
      </c>
      <c r="D777" s="524" t="s">
        <v>60</v>
      </c>
      <c r="E777" s="552" t="s">
        <v>11487</v>
      </c>
      <c r="F777" s="500">
        <v>1</v>
      </c>
      <c r="G777" s="552" t="s">
        <v>11440</v>
      </c>
      <c r="H777" s="552">
        <v>1022353552</v>
      </c>
      <c r="I777" s="500" t="s">
        <v>62</v>
      </c>
      <c r="J777" s="552" t="s">
        <v>11199</v>
      </c>
      <c r="K777" s="553">
        <v>32435</v>
      </c>
      <c r="L777" s="552" t="s">
        <v>11441</v>
      </c>
      <c r="M777" s="552">
        <v>3206086183</v>
      </c>
      <c r="N777" s="300" t="s">
        <v>11442</v>
      </c>
      <c r="O777" s="552" t="s">
        <v>11443</v>
      </c>
      <c r="P777" s="553">
        <v>45601</v>
      </c>
      <c r="Q777" s="552" t="s">
        <v>87</v>
      </c>
      <c r="R777" s="552" t="s">
        <v>11444</v>
      </c>
      <c r="S777" s="553">
        <v>45602</v>
      </c>
      <c r="T777" s="553">
        <v>45603</v>
      </c>
      <c r="U777" s="553">
        <v>45597</v>
      </c>
      <c r="V777" s="553">
        <v>45604</v>
      </c>
      <c r="W777" s="552" t="s">
        <v>11203</v>
      </c>
      <c r="X777" s="561">
        <v>5766000</v>
      </c>
      <c r="Y777" s="561">
        <v>2883000</v>
      </c>
      <c r="Z777" s="553">
        <v>45695</v>
      </c>
      <c r="AA777" s="511"/>
      <c r="AB777" s="511"/>
      <c r="AC777" s="528" t="s">
        <v>105</v>
      </c>
      <c r="AD777" s="552" t="s">
        <v>9273</v>
      </c>
      <c r="AE777" s="566">
        <v>20245120025583</v>
      </c>
      <c r="AF777" s="552" t="s">
        <v>11217</v>
      </c>
      <c r="AG777" s="552" t="s">
        <v>6464</v>
      </c>
      <c r="AH777" s="552">
        <v>1949</v>
      </c>
      <c r="AI777" s="552" t="s">
        <v>107</v>
      </c>
      <c r="AJ777" s="500" t="s">
        <v>62</v>
      </c>
      <c r="AK777" s="552" t="s">
        <v>11445</v>
      </c>
      <c r="AL777" s="553">
        <v>45588</v>
      </c>
      <c r="AM777" s="552" t="s">
        <v>11446</v>
      </c>
      <c r="AN777" s="553">
        <v>45657</v>
      </c>
      <c r="AO777" s="511"/>
      <c r="AP777" s="511"/>
      <c r="AQ777" s="511"/>
      <c r="AR777" s="552">
        <v>119607</v>
      </c>
      <c r="AS777" s="552" t="s">
        <v>11317</v>
      </c>
      <c r="AT777" s="549"/>
      <c r="AU777" s="549"/>
      <c r="AV777" s="549"/>
      <c r="AW777" s="549"/>
      <c r="AX777" s="549"/>
      <c r="AY777" s="549"/>
      <c r="AZ777" s="549"/>
      <c r="BA777" s="549"/>
      <c r="BB777" s="549"/>
      <c r="BC777" s="549"/>
      <c r="BD777" s="447"/>
      <c r="BE777" s="447"/>
      <c r="BF777" s="447"/>
      <c r="BG777" s="447"/>
      <c r="BH777" s="447"/>
      <c r="BI777" s="447"/>
      <c r="BJ777" s="447"/>
      <c r="BK777" s="447"/>
      <c r="BL777" s="447"/>
      <c r="BM777" s="447"/>
      <c r="BN777" s="447"/>
      <c r="BO777" s="550"/>
      <c r="BP777" s="550"/>
      <c r="BQ777" s="551"/>
    </row>
    <row r="778" spans="1:69" s="391" customFormat="1" ht="108" x14ac:dyDescent="0.25">
      <c r="A778" s="548">
        <v>779</v>
      </c>
      <c r="B778" s="511" t="s">
        <v>10838</v>
      </c>
      <c r="C778" s="552" t="s">
        <v>10838</v>
      </c>
      <c r="D778" s="524" t="s">
        <v>60</v>
      </c>
      <c r="E778" s="552" t="s">
        <v>11486</v>
      </c>
      <c r="F778" s="500">
        <v>1</v>
      </c>
      <c r="G778" s="560" t="s">
        <v>11447</v>
      </c>
      <c r="H778" s="552">
        <v>1018491200</v>
      </c>
      <c r="I778" s="500" t="s">
        <v>62</v>
      </c>
      <c r="J778" s="552" t="s">
        <v>11448</v>
      </c>
      <c r="K778" s="553">
        <v>33949</v>
      </c>
      <c r="L778" s="552" t="s">
        <v>11449</v>
      </c>
      <c r="M778" s="552">
        <v>3125891253</v>
      </c>
      <c r="N778" s="300" t="s">
        <v>11450</v>
      </c>
      <c r="O778" s="552" t="s">
        <v>11451</v>
      </c>
      <c r="P778" s="553">
        <v>45609</v>
      </c>
      <c r="Q778" s="552" t="s">
        <v>87</v>
      </c>
      <c r="R778" s="564">
        <v>1446101127052</v>
      </c>
      <c r="S778" s="553">
        <v>45612</v>
      </c>
      <c r="T778" s="553">
        <v>45615</v>
      </c>
      <c r="U778" s="553">
        <v>45615</v>
      </c>
      <c r="V778" s="553">
        <v>45616</v>
      </c>
      <c r="W778" s="552" t="s">
        <v>11203</v>
      </c>
      <c r="X778" s="561">
        <v>10800000</v>
      </c>
      <c r="Y778" s="561">
        <v>5400000</v>
      </c>
      <c r="Z778" s="553">
        <v>45676</v>
      </c>
      <c r="AA778" s="511"/>
      <c r="AB778" s="511"/>
      <c r="AC778" s="528" t="s">
        <v>105</v>
      </c>
      <c r="AD778" s="552"/>
      <c r="AE778" s="566"/>
      <c r="AF778" s="552" t="s">
        <v>73</v>
      </c>
      <c r="AG778" s="552" t="s">
        <v>10444</v>
      </c>
      <c r="AH778" s="552">
        <v>1687</v>
      </c>
      <c r="AI778" s="552" t="s">
        <v>107</v>
      </c>
      <c r="AJ778" s="500" t="s">
        <v>62</v>
      </c>
      <c r="AK778" s="552" t="s">
        <v>11452</v>
      </c>
      <c r="AL778" s="553">
        <v>45586</v>
      </c>
      <c r="AM778" s="552" t="s">
        <v>11453</v>
      </c>
      <c r="AN778" s="553">
        <v>45616</v>
      </c>
      <c r="AO778" s="511"/>
      <c r="AP778" s="511"/>
      <c r="AQ778" s="511"/>
      <c r="AR778" s="552">
        <v>119502</v>
      </c>
      <c r="AS778" s="552" t="s">
        <v>11251</v>
      </c>
      <c r="AT778" s="549"/>
      <c r="AU778" s="549"/>
      <c r="AV778" s="549"/>
      <c r="AW778" s="549"/>
      <c r="AX778" s="549"/>
      <c r="AY778" s="549"/>
      <c r="AZ778" s="549"/>
      <c r="BA778" s="549"/>
      <c r="BB778" s="549"/>
      <c r="BC778" s="549"/>
      <c r="BD778" s="447"/>
      <c r="BE778" s="447"/>
      <c r="BF778" s="447"/>
      <c r="BG778" s="447"/>
      <c r="BH778" s="447"/>
      <c r="BI778" s="447"/>
      <c r="BJ778" s="447"/>
      <c r="BK778" s="447"/>
      <c r="BL778" s="447"/>
      <c r="BM778" s="447"/>
      <c r="BN778" s="447"/>
      <c r="BO778" s="550"/>
      <c r="BP778" s="550"/>
      <c r="BQ778" s="551"/>
    </row>
    <row r="779" spans="1:69" s="391" customFormat="1" ht="67.5" x14ac:dyDescent="0.25">
      <c r="A779" s="548">
        <v>780</v>
      </c>
      <c r="B779" s="511" t="s">
        <v>10839</v>
      </c>
      <c r="C779" s="552" t="s">
        <v>10839</v>
      </c>
      <c r="D779" s="524" t="s">
        <v>60</v>
      </c>
      <c r="E779" s="552" t="s">
        <v>11487</v>
      </c>
      <c r="F779" s="500">
        <v>1</v>
      </c>
      <c r="G779" s="560" t="s">
        <v>11454</v>
      </c>
      <c r="H779" s="552">
        <v>1020757683</v>
      </c>
      <c r="I779" s="500" t="s">
        <v>62</v>
      </c>
      <c r="J779" s="552" t="s">
        <v>1317</v>
      </c>
      <c r="K779" s="553">
        <v>33210</v>
      </c>
      <c r="L779" s="552" t="s">
        <v>11455</v>
      </c>
      <c r="M779" s="552">
        <v>3144483501</v>
      </c>
      <c r="N779" s="300" t="s">
        <v>11456</v>
      </c>
      <c r="O779" s="552" t="s">
        <v>11457</v>
      </c>
      <c r="P779" s="553">
        <v>45612</v>
      </c>
      <c r="Q779" s="552" t="s">
        <v>11201</v>
      </c>
      <c r="R779" s="552" t="s">
        <v>11458</v>
      </c>
      <c r="S779" s="553">
        <v>45614</v>
      </c>
      <c r="T779" s="553">
        <v>45615</v>
      </c>
      <c r="U779" s="553">
        <v>45615</v>
      </c>
      <c r="V779" s="553">
        <v>45616</v>
      </c>
      <c r="W779" s="552" t="s">
        <v>11411</v>
      </c>
      <c r="X779" s="561">
        <v>5766000</v>
      </c>
      <c r="Y779" s="561">
        <v>2883000</v>
      </c>
      <c r="Z779" s="553">
        <v>45707</v>
      </c>
      <c r="AA779" s="511"/>
      <c r="AB779" s="511"/>
      <c r="AC779" s="528" t="s">
        <v>105</v>
      </c>
      <c r="AD779" s="552" t="s">
        <v>11281</v>
      </c>
      <c r="AE779" s="566">
        <v>20245120025583</v>
      </c>
      <c r="AF779" s="552" t="s">
        <v>11217</v>
      </c>
      <c r="AG779" s="552" t="s">
        <v>6464</v>
      </c>
      <c r="AH779" s="552">
        <v>1949</v>
      </c>
      <c r="AI779" s="552" t="s">
        <v>107</v>
      </c>
      <c r="AJ779" s="500" t="s">
        <v>62</v>
      </c>
      <c r="AK779" s="552" t="s">
        <v>11459</v>
      </c>
      <c r="AL779" s="553">
        <v>45588</v>
      </c>
      <c r="AM779" s="552" t="s">
        <v>11460</v>
      </c>
      <c r="AN779" s="553">
        <v>45616</v>
      </c>
      <c r="AO779" s="511"/>
      <c r="AP779" s="511"/>
      <c r="AQ779" s="511"/>
      <c r="AR779" s="552">
        <v>119620</v>
      </c>
      <c r="AS779" s="552" t="s">
        <v>11042</v>
      </c>
      <c r="AT779" s="549"/>
      <c r="AU779" s="549"/>
      <c r="AV779" s="549"/>
      <c r="AW779" s="549"/>
      <c r="AX779" s="549"/>
      <c r="AY779" s="549"/>
      <c r="AZ779" s="549"/>
      <c r="BA779" s="549"/>
      <c r="BB779" s="549"/>
      <c r="BC779" s="549"/>
      <c r="BD779" s="447"/>
      <c r="BE779" s="447"/>
      <c r="BF779" s="447"/>
      <c r="BG779" s="447"/>
      <c r="BH779" s="447"/>
      <c r="BI779" s="447"/>
      <c r="BJ779" s="447"/>
      <c r="BK779" s="447"/>
      <c r="BL779" s="447"/>
      <c r="BM779" s="447"/>
      <c r="BN779" s="447"/>
      <c r="BO779" s="550"/>
      <c r="BP779" s="550"/>
      <c r="BQ779" s="551"/>
    </row>
    <row r="780" spans="1:69" s="391" customFormat="1" ht="40.5" x14ac:dyDescent="0.25">
      <c r="A780" s="548">
        <v>781</v>
      </c>
      <c r="B780" s="511" t="s">
        <v>10840</v>
      </c>
      <c r="C780" s="552" t="s">
        <v>10840</v>
      </c>
      <c r="D780" s="524" t="s">
        <v>60</v>
      </c>
      <c r="E780" s="552" t="s">
        <v>11487</v>
      </c>
      <c r="F780" s="500">
        <v>1</v>
      </c>
      <c r="G780" s="552" t="s">
        <v>11461</v>
      </c>
      <c r="H780" s="552">
        <v>8533759</v>
      </c>
      <c r="I780" s="500" t="s">
        <v>62</v>
      </c>
      <c r="J780" s="552" t="s">
        <v>129</v>
      </c>
      <c r="K780" s="553">
        <v>25126</v>
      </c>
      <c r="L780" s="552" t="s">
        <v>7165</v>
      </c>
      <c r="M780" s="552" t="s">
        <v>11462</v>
      </c>
      <c r="N780" s="300" t="s">
        <v>7166</v>
      </c>
      <c r="O780" s="552" t="s">
        <v>11463</v>
      </c>
      <c r="P780" s="553">
        <v>45597</v>
      </c>
      <c r="Q780" s="552" t="s">
        <v>87</v>
      </c>
      <c r="R780" s="564">
        <v>3346101060606</v>
      </c>
      <c r="S780" s="553">
        <v>45596</v>
      </c>
      <c r="T780" s="553">
        <v>45601</v>
      </c>
      <c r="U780" s="553">
        <v>45597</v>
      </c>
      <c r="V780" s="553">
        <v>45604</v>
      </c>
      <c r="W780" s="552" t="s">
        <v>11181</v>
      </c>
      <c r="X780" s="561">
        <v>13750000</v>
      </c>
      <c r="Y780" s="561">
        <v>5500000</v>
      </c>
      <c r="Z780" s="553">
        <v>45679</v>
      </c>
      <c r="AA780" s="511"/>
      <c r="AB780" s="511"/>
      <c r="AC780" s="528" t="s">
        <v>105</v>
      </c>
      <c r="AD780" s="552"/>
      <c r="AE780" s="566"/>
      <c r="AF780" s="552" t="s">
        <v>73</v>
      </c>
      <c r="AG780" s="552" t="s">
        <v>10369</v>
      </c>
      <c r="AH780" s="552">
        <v>1952</v>
      </c>
      <c r="AI780" s="552" t="s">
        <v>107</v>
      </c>
      <c r="AJ780" s="500" t="s">
        <v>62</v>
      </c>
      <c r="AK780" s="552" t="s">
        <v>11464</v>
      </c>
      <c r="AL780" s="553">
        <v>45572</v>
      </c>
      <c r="AM780" s="552" t="s">
        <v>11465</v>
      </c>
      <c r="AN780" s="553">
        <v>45604</v>
      </c>
      <c r="AO780" s="511"/>
      <c r="AP780" s="511"/>
      <c r="AQ780" s="511"/>
      <c r="AR780" s="552">
        <v>118042</v>
      </c>
      <c r="AS780" s="552" t="s">
        <v>11211</v>
      </c>
      <c r="AT780" s="549"/>
      <c r="AU780" s="549"/>
      <c r="AV780" s="549"/>
      <c r="AW780" s="549"/>
      <c r="AX780" s="549"/>
      <c r="AY780" s="549"/>
      <c r="AZ780" s="549"/>
      <c r="BA780" s="549"/>
      <c r="BB780" s="549"/>
      <c r="BC780" s="549"/>
      <c r="BD780" s="447"/>
      <c r="BE780" s="447"/>
      <c r="BF780" s="447"/>
      <c r="BG780" s="447"/>
      <c r="BH780" s="447"/>
      <c r="BI780" s="447"/>
      <c r="BJ780" s="447"/>
      <c r="BK780" s="447"/>
      <c r="BL780" s="447"/>
      <c r="BM780" s="447"/>
      <c r="BN780" s="447"/>
      <c r="BO780" s="550"/>
      <c r="BP780" s="550"/>
      <c r="BQ780" s="551"/>
    </row>
    <row r="781" spans="1:69" s="391" customFormat="1" ht="67.5" x14ac:dyDescent="0.25">
      <c r="A781" s="548">
        <v>782</v>
      </c>
      <c r="B781" s="511" t="s">
        <v>10841</v>
      </c>
      <c r="C781" s="552" t="s">
        <v>10841</v>
      </c>
      <c r="D781" s="524" t="s">
        <v>60</v>
      </c>
      <c r="E781" s="552" t="s">
        <v>11486</v>
      </c>
      <c r="F781" s="500">
        <v>1</v>
      </c>
      <c r="G781" s="552" t="s">
        <v>11466</v>
      </c>
      <c r="H781" s="552">
        <v>1020723365</v>
      </c>
      <c r="I781" s="500" t="s">
        <v>62</v>
      </c>
      <c r="J781" s="552" t="s">
        <v>11199</v>
      </c>
      <c r="K781" s="553">
        <v>31855</v>
      </c>
      <c r="L781" s="552" t="s">
        <v>11467</v>
      </c>
      <c r="M781" s="552">
        <v>3152754983</v>
      </c>
      <c r="N781" s="300" t="s">
        <v>6742</v>
      </c>
      <c r="O781" s="552" t="s">
        <v>11409</v>
      </c>
      <c r="P781" s="553">
        <v>45603</v>
      </c>
      <c r="Q781" s="552" t="s">
        <v>87</v>
      </c>
      <c r="R781" s="552" t="s">
        <v>11468</v>
      </c>
      <c r="S781" s="553">
        <v>45604</v>
      </c>
      <c r="T781" s="553">
        <v>45609</v>
      </c>
      <c r="U781" s="553">
        <v>45604</v>
      </c>
      <c r="V781" s="553">
        <v>45604</v>
      </c>
      <c r="W781" s="552" t="s">
        <v>11203</v>
      </c>
      <c r="X781" s="561" t="s">
        <v>11469</v>
      </c>
      <c r="Y781" s="561">
        <v>1989000</v>
      </c>
      <c r="Z781" s="553">
        <v>45684</v>
      </c>
      <c r="AA781" s="511"/>
      <c r="AB781" s="511"/>
      <c r="AC781" s="528" t="s">
        <v>105</v>
      </c>
      <c r="AD781" s="552"/>
      <c r="AE781" s="566"/>
      <c r="AF781" s="552" t="s">
        <v>73</v>
      </c>
      <c r="AG781" s="552" t="s">
        <v>6464</v>
      </c>
      <c r="AH781" s="552">
        <v>1949</v>
      </c>
      <c r="AI781" s="552" t="s">
        <v>107</v>
      </c>
      <c r="AJ781" s="500" t="s">
        <v>62</v>
      </c>
      <c r="AK781" s="552" t="s">
        <v>11470</v>
      </c>
      <c r="AL781" s="553">
        <v>45588</v>
      </c>
      <c r="AM781" s="552" t="s">
        <v>11471</v>
      </c>
      <c r="AN781" s="553">
        <v>45604</v>
      </c>
      <c r="AO781" s="511"/>
      <c r="AP781" s="511"/>
      <c r="AQ781" s="511"/>
      <c r="AR781" s="552">
        <v>119756</v>
      </c>
      <c r="AS781" s="552" t="s">
        <v>11236</v>
      </c>
      <c r="AT781" s="549"/>
      <c r="AU781" s="549"/>
      <c r="AV781" s="549"/>
      <c r="AW781" s="549"/>
      <c r="AX781" s="549"/>
      <c r="AY781" s="549"/>
      <c r="AZ781" s="549"/>
      <c r="BA781" s="549"/>
      <c r="BB781" s="549"/>
      <c r="BC781" s="549"/>
      <c r="BD781" s="447"/>
      <c r="BE781" s="447"/>
      <c r="BF781" s="447"/>
      <c r="BG781" s="447"/>
      <c r="BH781" s="447"/>
      <c r="BI781" s="447"/>
      <c r="BJ781" s="447"/>
      <c r="BK781" s="447"/>
      <c r="BL781" s="447"/>
      <c r="BM781" s="447"/>
      <c r="BN781" s="447"/>
      <c r="BO781" s="550"/>
      <c r="BP781" s="550"/>
      <c r="BQ781" s="551"/>
    </row>
    <row r="782" spans="1:69" s="391" customFormat="1" ht="81" x14ac:dyDescent="0.25">
      <c r="A782" s="548">
        <v>783</v>
      </c>
      <c r="B782" s="511" t="s">
        <v>10842</v>
      </c>
      <c r="C782" s="552" t="s">
        <v>10842</v>
      </c>
      <c r="D782" s="524" t="s">
        <v>60</v>
      </c>
      <c r="E782" s="552" t="s">
        <v>11486</v>
      </c>
      <c r="F782" s="500">
        <v>1</v>
      </c>
      <c r="G782" s="552" t="s">
        <v>11472</v>
      </c>
      <c r="H782" s="552">
        <v>1070614675</v>
      </c>
      <c r="I782" s="500" t="s">
        <v>62</v>
      </c>
      <c r="J782" s="552" t="s">
        <v>11473</v>
      </c>
      <c r="K782" s="553">
        <v>34630</v>
      </c>
      <c r="L782" s="552" t="s">
        <v>8750</v>
      </c>
      <c r="M782" s="552">
        <v>3204715562</v>
      </c>
      <c r="N782" s="300" t="s">
        <v>8751</v>
      </c>
      <c r="O782" s="552" t="s">
        <v>11474</v>
      </c>
      <c r="P782" s="553">
        <v>45597</v>
      </c>
      <c r="Q782" s="552" t="s">
        <v>87</v>
      </c>
      <c r="R782" s="564" t="s">
        <v>11475</v>
      </c>
      <c r="S782" s="553">
        <v>45597</v>
      </c>
      <c r="T782" s="553">
        <v>45601</v>
      </c>
      <c r="U782" s="553">
        <v>45603</v>
      </c>
      <c r="V782" s="553">
        <v>45604</v>
      </c>
      <c r="W782" s="552" t="s">
        <v>11411</v>
      </c>
      <c r="X782" s="561">
        <v>10000000</v>
      </c>
      <c r="Y782" s="561">
        <v>5000000</v>
      </c>
      <c r="Z782" s="553">
        <v>45664</v>
      </c>
      <c r="AA782" s="511"/>
      <c r="AB782" s="511"/>
      <c r="AC782" s="528" t="s">
        <v>105</v>
      </c>
      <c r="AD782" s="552"/>
      <c r="AE782" s="566"/>
      <c r="AF782" s="552" t="s">
        <v>73</v>
      </c>
      <c r="AG782" s="552" t="s">
        <v>11476</v>
      </c>
      <c r="AH782" s="552">
        <v>1955</v>
      </c>
      <c r="AI782" s="552" t="s">
        <v>107</v>
      </c>
      <c r="AJ782" s="500" t="s">
        <v>62</v>
      </c>
      <c r="AK782" s="552" t="s">
        <v>11477</v>
      </c>
      <c r="AL782" s="553">
        <v>45581</v>
      </c>
      <c r="AM782" s="552" t="s">
        <v>11478</v>
      </c>
      <c r="AN782" s="553">
        <v>45604</v>
      </c>
      <c r="AO782" s="511"/>
      <c r="AP782" s="511"/>
      <c r="AQ782" s="511"/>
      <c r="AR782" s="552">
        <v>119510</v>
      </c>
      <c r="AS782" s="552" t="s">
        <v>11251</v>
      </c>
      <c r="AT782" s="549"/>
      <c r="AU782" s="549"/>
      <c r="AV782" s="549"/>
      <c r="AW782" s="549"/>
      <c r="AX782" s="549"/>
      <c r="AY782" s="549"/>
      <c r="AZ782" s="549"/>
      <c r="BA782" s="549"/>
      <c r="BB782" s="549"/>
      <c r="BC782" s="549"/>
      <c r="BD782" s="447"/>
      <c r="BE782" s="447"/>
      <c r="BF782" s="447"/>
      <c r="BG782" s="447"/>
      <c r="BH782" s="447"/>
      <c r="BI782" s="447"/>
      <c r="BJ782" s="447"/>
      <c r="BK782" s="447"/>
      <c r="BL782" s="447"/>
      <c r="BM782" s="447"/>
      <c r="BN782" s="447"/>
      <c r="BO782" s="550"/>
      <c r="BP782" s="550"/>
      <c r="BQ782" s="551"/>
    </row>
    <row r="783" spans="1:69" s="391" customFormat="1" ht="108" x14ac:dyDescent="0.25">
      <c r="A783" s="548">
        <v>784</v>
      </c>
      <c r="B783" s="511" t="s">
        <v>10843</v>
      </c>
      <c r="C783" s="552" t="s">
        <v>10843</v>
      </c>
      <c r="D783" s="524" t="s">
        <v>60</v>
      </c>
      <c r="E783" s="552" t="s">
        <v>11486</v>
      </c>
      <c r="F783" s="500">
        <v>1</v>
      </c>
      <c r="G783" s="552" t="s">
        <v>11479</v>
      </c>
      <c r="H783" s="552">
        <v>52356569</v>
      </c>
      <c r="I783" s="500" t="s">
        <v>62</v>
      </c>
      <c r="J783" s="552" t="s">
        <v>1430</v>
      </c>
      <c r="K783" s="553">
        <v>28325</v>
      </c>
      <c r="L783" s="552" t="s">
        <v>11480</v>
      </c>
      <c r="M783" s="552">
        <v>3112264317</v>
      </c>
      <c r="N783" s="300" t="s">
        <v>11481</v>
      </c>
      <c r="O783" s="552" t="s">
        <v>11482</v>
      </c>
      <c r="P783" s="553">
        <v>45603</v>
      </c>
      <c r="Q783" s="552" t="s">
        <v>87</v>
      </c>
      <c r="R783" s="552" t="s">
        <v>11483</v>
      </c>
      <c r="S783" s="553">
        <v>45603</v>
      </c>
      <c r="T783" s="553">
        <v>45604</v>
      </c>
      <c r="U783" s="553">
        <v>45604</v>
      </c>
      <c r="V783" s="553">
        <v>45604</v>
      </c>
      <c r="W783" s="552" t="s">
        <v>11203</v>
      </c>
      <c r="X783" s="561">
        <v>10800000</v>
      </c>
      <c r="Y783" s="561">
        <v>5400000</v>
      </c>
      <c r="Z783" s="553">
        <v>45664</v>
      </c>
      <c r="AA783" s="511"/>
      <c r="AB783" s="511"/>
      <c r="AC783" s="528" t="s">
        <v>105</v>
      </c>
      <c r="AD783" s="552"/>
      <c r="AE783" s="566"/>
      <c r="AF783" s="552" t="s">
        <v>73</v>
      </c>
      <c r="AG783" s="552" t="s">
        <v>6929</v>
      </c>
      <c r="AH783" s="552">
        <v>1687</v>
      </c>
      <c r="AI783" s="552" t="s">
        <v>107</v>
      </c>
      <c r="AJ783" s="500" t="s">
        <v>62</v>
      </c>
      <c r="AK783" s="552" t="s">
        <v>11484</v>
      </c>
      <c r="AL783" s="553">
        <v>45586</v>
      </c>
      <c r="AM783" s="552" t="s">
        <v>11485</v>
      </c>
      <c r="AN783" s="553">
        <v>45604</v>
      </c>
      <c r="AO783" s="511"/>
      <c r="AP783" s="511"/>
      <c r="AQ783" s="511"/>
      <c r="AR783" s="552">
        <v>119516</v>
      </c>
      <c r="AS783" s="552" t="s">
        <v>11251</v>
      </c>
      <c r="AT783" s="549"/>
      <c r="AU783" s="549"/>
      <c r="AV783" s="549"/>
      <c r="AW783" s="549"/>
      <c r="AX783" s="549"/>
      <c r="AY783" s="549"/>
      <c r="AZ783" s="549"/>
      <c r="BA783" s="549"/>
      <c r="BB783" s="549"/>
      <c r="BC783" s="549"/>
      <c r="BD783" s="447"/>
      <c r="BE783" s="447"/>
      <c r="BF783" s="447"/>
      <c r="BG783" s="447"/>
      <c r="BH783" s="447"/>
      <c r="BI783" s="447"/>
      <c r="BJ783" s="447"/>
      <c r="BK783" s="447"/>
      <c r="BL783" s="447"/>
      <c r="BM783" s="447"/>
      <c r="BN783" s="447"/>
      <c r="BO783" s="550"/>
      <c r="BP783" s="550"/>
      <c r="BQ783" s="551"/>
    </row>
    <row r="784" spans="1:69" s="391" customFormat="1" x14ac:dyDescent="0.25">
      <c r="A784" s="548">
        <v>785</v>
      </c>
      <c r="B784" s="567" t="s">
        <v>10844</v>
      </c>
      <c r="C784" s="577" t="s">
        <v>10844</v>
      </c>
      <c r="D784" s="569" t="s">
        <v>60</v>
      </c>
      <c r="E784" s="578"/>
      <c r="F784" s="500">
        <v>1</v>
      </c>
      <c r="G784" s="511"/>
      <c r="H784" s="511"/>
      <c r="I784" s="511"/>
      <c r="J784" s="511"/>
      <c r="K784" s="515"/>
      <c r="L784" s="511"/>
      <c r="M784" s="511"/>
      <c r="N784" s="543"/>
      <c r="O784" s="552"/>
      <c r="P784" s="515"/>
      <c r="Q784" s="511"/>
      <c r="R784" s="513"/>
      <c r="S784" s="515"/>
      <c r="T784" s="515"/>
      <c r="U784" s="511"/>
      <c r="V784" s="515"/>
      <c r="W784" s="511"/>
      <c r="X784" s="579"/>
      <c r="Y784" s="580"/>
      <c r="Z784" s="581"/>
      <c r="AA784" s="582"/>
      <c r="AB784" s="582"/>
      <c r="AC784" s="528" t="s">
        <v>105</v>
      </c>
      <c r="AD784" s="583"/>
      <c r="AE784" s="584"/>
      <c r="AF784" s="583"/>
      <c r="AG784" s="583"/>
      <c r="AH784" s="583"/>
      <c r="AI784" s="583"/>
      <c r="AJ784" s="500" t="s">
        <v>62</v>
      </c>
      <c r="AK784" s="583"/>
      <c r="AL784" s="585"/>
      <c r="AM784" s="583"/>
      <c r="AN784" s="585"/>
      <c r="AO784" s="586"/>
      <c r="AP784" s="586"/>
      <c r="AQ784" s="586"/>
      <c r="AR784" s="583"/>
      <c r="AS784" s="583"/>
      <c r="AT784" s="549"/>
      <c r="AU784" s="549"/>
      <c r="AV784" s="549"/>
      <c r="AW784" s="549"/>
      <c r="AX784" s="549"/>
      <c r="AY784" s="549"/>
      <c r="AZ784" s="549"/>
      <c r="BA784" s="549"/>
      <c r="BB784" s="549"/>
      <c r="BC784" s="549"/>
      <c r="BD784" s="447"/>
      <c r="BE784" s="447"/>
      <c r="BF784" s="447"/>
      <c r="BG784" s="447"/>
      <c r="BH784" s="447"/>
      <c r="BI784" s="447"/>
      <c r="BJ784" s="447"/>
      <c r="BK784" s="447"/>
      <c r="BL784" s="447"/>
      <c r="BM784" s="447"/>
      <c r="BN784" s="447"/>
      <c r="BO784" s="550"/>
      <c r="BP784" s="550"/>
      <c r="BQ784" s="551"/>
    </row>
    <row r="785" spans="1:69" s="391" customFormat="1" ht="54" x14ac:dyDescent="0.25">
      <c r="A785" s="548">
        <v>786</v>
      </c>
      <c r="B785" s="511" t="s">
        <v>10845</v>
      </c>
      <c r="C785" s="519" t="s">
        <v>10845</v>
      </c>
      <c r="D785" s="500" t="s">
        <v>60</v>
      </c>
      <c r="E785" s="587"/>
      <c r="F785" s="500">
        <v>1</v>
      </c>
      <c r="G785" s="511" t="s">
        <v>12224</v>
      </c>
      <c r="H785" s="511">
        <v>52996607</v>
      </c>
      <c r="I785" s="511">
        <v>3</v>
      </c>
      <c r="J785" s="511" t="s">
        <v>12225</v>
      </c>
      <c r="K785" s="515">
        <v>30829</v>
      </c>
      <c r="L785" s="511" t="s">
        <v>12226</v>
      </c>
      <c r="M785" s="511">
        <v>7919403</v>
      </c>
      <c r="N785" s="543" t="s">
        <v>12227</v>
      </c>
      <c r="O785" s="552" t="s">
        <v>12228</v>
      </c>
      <c r="P785" s="515">
        <v>45625</v>
      </c>
      <c r="Q785" s="511" t="s">
        <v>87</v>
      </c>
      <c r="R785" s="513" t="s">
        <v>12229</v>
      </c>
      <c r="S785" s="515">
        <v>45628</v>
      </c>
      <c r="T785" s="515">
        <v>45631</v>
      </c>
      <c r="U785" s="511" t="s">
        <v>12230</v>
      </c>
      <c r="V785" s="515">
        <v>45631</v>
      </c>
      <c r="W785" s="511" t="s">
        <v>12231</v>
      </c>
      <c r="X785" s="579">
        <v>4500000</v>
      </c>
      <c r="Y785" s="580"/>
      <c r="Z785" s="581"/>
      <c r="AA785" s="582"/>
      <c r="AB785" s="582"/>
      <c r="AC785" s="528" t="s">
        <v>105</v>
      </c>
      <c r="AD785" s="583"/>
      <c r="AE785" s="584"/>
      <c r="AF785" s="583"/>
      <c r="AG785" s="583"/>
      <c r="AH785" s="583"/>
      <c r="AI785" s="583"/>
      <c r="AJ785" s="500" t="s">
        <v>62</v>
      </c>
      <c r="AK785" s="583"/>
      <c r="AL785" s="585"/>
      <c r="AM785" s="583"/>
      <c r="AN785" s="585"/>
      <c r="AO785" s="586"/>
      <c r="AP785" s="586"/>
      <c r="AQ785" s="586"/>
      <c r="AR785" s="583"/>
      <c r="AS785" s="549"/>
      <c r="AT785" s="549"/>
      <c r="AU785" s="549"/>
      <c r="AV785" s="549"/>
      <c r="AW785" s="549"/>
      <c r="AX785" s="549"/>
      <c r="AY785" s="549"/>
      <c r="AZ785" s="549"/>
      <c r="BA785" s="549"/>
      <c r="BB785" s="549"/>
      <c r="BC785" s="549"/>
      <c r="BD785" s="447"/>
      <c r="BE785" s="447"/>
      <c r="BF785" s="447"/>
      <c r="BG785" s="447"/>
      <c r="BH785" s="447"/>
      <c r="BI785" s="447"/>
      <c r="BJ785" s="447"/>
      <c r="BK785" s="447"/>
      <c r="BL785" s="447"/>
      <c r="BM785" s="447"/>
      <c r="BN785" s="447"/>
      <c r="BO785" s="550"/>
      <c r="BP785" s="550"/>
      <c r="BQ785" s="551"/>
    </row>
    <row r="786" spans="1:69" s="391" customFormat="1" ht="67.5" x14ac:dyDescent="0.25">
      <c r="A786" s="548">
        <v>787</v>
      </c>
      <c r="B786" s="511" t="s">
        <v>10846</v>
      </c>
      <c r="C786" s="519" t="s">
        <v>10846</v>
      </c>
      <c r="D786" s="500" t="s">
        <v>60</v>
      </c>
      <c r="E786" s="587"/>
      <c r="F786" s="500">
        <v>1</v>
      </c>
      <c r="G786" s="511" t="s">
        <v>12232</v>
      </c>
      <c r="H786" s="511">
        <v>1136882880</v>
      </c>
      <c r="I786" s="511">
        <v>3</v>
      </c>
      <c r="J786" s="511" t="s">
        <v>5693</v>
      </c>
      <c r="K786" s="515">
        <v>33223</v>
      </c>
      <c r="L786" s="511" t="s">
        <v>12233</v>
      </c>
      <c r="M786" s="511">
        <v>3118994746</v>
      </c>
      <c r="N786" s="543" t="s">
        <v>12234</v>
      </c>
      <c r="O786" s="552" t="s">
        <v>12235</v>
      </c>
      <c r="P786" s="515">
        <v>45612</v>
      </c>
      <c r="Q786" s="511" t="s">
        <v>87</v>
      </c>
      <c r="R786" s="513" t="s">
        <v>12236</v>
      </c>
      <c r="S786" s="515">
        <v>45614</v>
      </c>
      <c r="T786" s="515">
        <v>45615</v>
      </c>
      <c r="U786" s="511" t="s">
        <v>12237</v>
      </c>
      <c r="V786" s="515">
        <v>45616</v>
      </c>
      <c r="W786" s="515" t="s">
        <v>12231</v>
      </c>
      <c r="X786" s="579">
        <v>7159500</v>
      </c>
      <c r="Y786" s="588"/>
      <c r="Z786" s="589"/>
      <c r="AA786" s="590"/>
      <c r="AB786" s="590"/>
      <c r="AC786" s="528" t="s">
        <v>105</v>
      </c>
      <c r="AD786" s="589"/>
      <c r="AE786" s="591"/>
      <c r="AF786" s="589"/>
      <c r="AG786" s="589"/>
      <c r="AH786" s="590"/>
      <c r="AI786" s="589"/>
      <c r="AJ786" s="500" t="s">
        <v>62</v>
      </c>
      <c r="AK786" s="589"/>
      <c r="AL786" s="590"/>
      <c r="AM786" s="589"/>
      <c r="AN786" s="549"/>
      <c r="AO786" s="589"/>
      <c r="AP786" s="589"/>
      <c r="AQ786" s="589"/>
      <c r="AR786" s="549"/>
      <c r="AS786" s="549"/>
      <c r="AT786" s="549"/>
      <c r="AU786" s="549"/>
      <c r="AV786" s="549"/>
      <c r="AW786" s="549"/>
      <c r="AX786" s="549"/>
      <c r="AY786" s="549"/>
      <c r="AZ786" s="549"/>
      <c r="BA786" s="549"/>
      <c r="BB786" s="549"/>
      <c r="BC786" s="549"/>
      <c r="BD786" s="447"/>
      <c r="BE786" s="447"/>
      <c r="BF786" s="447"/>
      <c r="BG786" s="447"/>
      <c r="BH786" s="447"/>
      <c r="BI786" s="447"/>
      <c r="BJ786" s="447"/>
      <c r="BK786" s="447"/>
      <c r="BL786" s="447"/>
      <c r="BM786" s="447"/>
      <c r="BN786" s="447"/>
      <c r="BO786" s="550"/>
      <c r="BP786" s="550"/>
      <c r="BQ786" s="551"/>
    </row>
    <row r="787" spans="1:69" s="391" customFormat="1" ht="81" x14ac:dyDescent="0.25">
      <c r="A787" s="548">
        <v>788</v>
      </c>
      <c r="B787" s="511" t="s">
        <v>10847</v>
      </c>
      <c r="C787" s="519" t="s">
        <v>10847</v>
      </c>
      <c r="D787" s="500" t="s">
        <v>60</v>
      </c>
      <c r="E787" s="587"/>
      <c r="F787" s="500">
        <v>1</v>
      </c>
      <c r="G787" s="511" t="s">
        <v>12238</v>
      </c>
      <c r="H787" s="511">
        <v>33254128</v>
      </c>
      <c r="I787" s="511">
        <v>4</v>
      </c>
      <c r="J787" s="511" t="s">
        <v>638</v>
      </c>
      <c r="K787" s="515">
        <v>28976</v>
      </c>
      <c r="L787" s="511" t="s">
        <v>12239</v>
      </c>
      <c r="M787" s="511">
        <v>3004207159</v>
      </c>
      <c r="N787" s="511" t="s">
        <v>12240</v>
      </c>
      <c r="O787" s="552" t="s">
        <v>12241</v>
      </c>
      <c r="P787" s="515">
        <v>45610</v>
      </c>
      <c r="Q787" s="511" t="s">
        <v>87</v>
      </c>
      <c r="R787" s="513" t="s">
        <v>12242</v>
      </c>
      <c r="S787" s="515">
        <v>45611</v>
      </c>
      <c r="T787" s="515">
        <v>45612</v>
      </c>
      <c r="U787" s="511" t="s">
        <v>12243</v>
      </c>
      <c r="V787" s="515">
        <v>45616</v>
      </c>
      <c r="W787" s="511" t="s">
        <v>12244</v>
      </c>
      <c r="X787" s="579">
        <v>8250000</v>
      </c>
      <c r="Y787" s="588"/>
      <c r="Z787" s="589"/>
      <c r="AA787" s="590"/>
      <c r="AB787" s="590"/>
      <c r="AC787" s="528" t="s">
        <v>105</v>
      </c>
      <c r="AD787" s="589"/>
      <c r="AE787" s="591"/>
      <c r="AF787" s="589"/>
      <c r="AG787" s="589"/>
      <c r="AH787" s="590"/>
      <c r="AI787" s="589"/>
      <c r="AJ787" s="500" t="s">
        <v>62</v>
      </c>
      <c r="AK787" s="589"/>
      <c r="AL787" s="590"/>
      <c r="AM787" s="589"/>
      <c r="AN787" s="549"/>
      <c r="AO787" s="589"/>
      <c r="AP787" s="589"/>
      <c r="AQ787" s="589"/>
      <c r="AR787" s="549"/>
      <c r="AS787" s="549"/>
      <c r="AT787" s="549"/>
      <c r="AU787" s="549"/>
      <c r="AV787" s="549"/>
      <c r="AW787" s="549"/>
      <c r="AX787" s="549"/>
      <c r="AY787" s="549"/>
      <c r="AZ787" s="549"/>
      <c r="BA787" s="549"/>
      <c r="BB787" s="549"/>
      <c r="BC787" s="549"/>
      <c r="BD787" s="447"/>
      <c r="BE787" s="447"/>
      <c r="BF787" s="447"/>
      <c r="BG787" s="447"/>
      <c r="BH787" s="447"/>
      <c r="BI787" s="447"/>
      <c r="BJ787" s="447"/>
      <c r="BK787" s="447"/>
      <c r="BL787" s="447"/>
      <c r="BM787" s="447"/>
      <c r="BN787" s="447"/>
      <c r="BO787" s="550"/>
      <c r="BP787" s="550"/>
      <c r="BQ787" s="551"/>
    </row>
    <row r="788" spans="1:69" s="391" customFormat="1" ht="67.5" x14ac:dyDescent="0.25">
      <c r="A788" s="548">
        <v>789</v>
      </c>
      <c r="B788" s="511" t="s">
        <v>10848</v>
      </c>
      <c r="C788" s="519" t="s">
        <v>10848</v>
      </c>
      <c r="D788" s="500" t="s">
        <v>60</v>
      </c>
      <c r="E788" s="587"/>
      <c r="F788" s="500">
        <v>1</v>
      </c>
      <c r="G788" s="511" t="s">
        <v>12245</v>
      </c>
      <c r="H788" s="511">
        <v>80504115</v>
      </c>
      <c r="I788" s="511">
        <v>3</v>
      </c>
      <c r="J788" s="511" t="s">
        <v>12246</v>
      </c>
      <c r="K788" s="515">
        <v>27020</v>
      </c>
      <c r="L788" s="511" t="s">
        <v>12247</v>
      </c>
      <c r="M788" s="511">
        <v>5266809</v>
      </c>
      <c r="N788" s="543" t="s">
        <v>12248</v>
      </c>
      <c r="O788" s="552" t="s">
        <v>11409</v>
      </c>
      <c r="P788" s="515">
        <v>45611</v>
      </c>
      <c r="Q788" s="511" t="s">
        <v>87</v>
      </c>
      <c r="R788" s="511" t="s">
        <v>12249</v>
      </c>
      <c r="S788" s="515">
        <v>45612</v>
      </c>
      <c r="T788" s="515">
        <v>45616</v>
      </c>
      <c r="U788" s="511"/>
      <c r="V788" s="515">
        <v>45616</v>
      </c>
      <c r="W788" s="511" t="s">
        <v>12250</v>
      </c>
      <c r="X788" s="579">
        <v>5766000</v>
      </c>
      <c r="Y788" s="588"/>
      <c r="Z788" s="589"/>
      <c r="AA788" s="590"/>
      <c r="AB788" s="590"/>
      <c r="AC788" s="528" t="s">
        <v>105</v>
      </c>
      <c r="AD788" s="589"/>
      <c r="AE788" s="591"/>
      <c r="AF788" s="589"/>
      <c r="AG788" s="589"/>
      <c r="AH788" s="590"/>
      <c r="AI788" s="589"/>
      <c r="AJ788" s="500" t="s">
        <v>62</v>
      </c>
      <c r="AK788" s="589"/>
      <c r="AL788" s="590"/>
      <c r="AM788" s="589"/>
      <c r="AN788" s="549"/>
      <c r="AO788" s="589"/>
      <c r="AP788" s="589"/>
      <c r="AQ788" s="589"/>
      <c r="AR788" s="549"/>
      <c r="AS788" s="549"/>
      <c r="AT788" s="549"/>
      <c r="AU788" s="549"/>
      <c r="AV788" s="549"/>
      <c r="AW788" s="549"/>
      <c r="AX788" s="549"/>
      <c r="AY788" s="549"/>
      <c r="AZ788" s="549"/>
      <c r="BA788" s="549"/>
      <c r="BB788" s="549"/>
      <c r="BC788" s="549"/>
      <c r="BD788" s="447"/>
      <c r="BE788" s="447"/>
      <c r="BF788" s="447"/>
      <c r="BG788" s="447"/>
      <c r="BH788" s="447"/>
      <c r="BI788" s="447"/>
      <c r="BJ788" s="447"/>
      <c r="BK788" s="447"/>
      <c r="BL788" s="447"/>
      <c r="BM788" s="447"/>
      <c r="BN788" s="447"/>
      <c r="BO788" s="550"/>
      <c r="BP788" s="550"/>
      <c r="BQ788" s="551"/>
    </row>
    <row r="789" spans="1:69" s="391" customFormat="1" ht="54" x14ac:dyDescent="0.25">
      <c r="A789" s="548">
        <v>790</v>
      </c>
      <c r="B789" s="511" t="s">
        <v>10849</v>
      </c>
      <c r="C789" s="519" t="s">
        <v>10849</v>
      </c>
      <c r="D789" s="500" t="s">
        <v>60</v>
      </c>
      <c r="E789" s="587"/>
      <c r="F789" s="500">
        <v>1</v>
      </c>
      <c r="G789" s="511" t="s">
        <v>12251</v>
      </c>
      <c r="H789" s="511">
        <v>80407806</v>
      </c>
      <c r="I789" s="511">
        <v>9</v>
      </c>
      <c r="J789" s="511" t="s">
        <v>116</v>
      </c>
      <c r="K789" s="515">
        <v>22235</v>
      </c>
      <c r="L789" s="511" t="s">
        <v>12252</v>
      </c>
      <c r="M789" s="511">
        <v>3147062788</v>
      </c>
      <c r="N789" s="511" t="s">
        <v>12253</v>
      </c>
      <c r="O789" s="552" t="s">
        <v>12254</v>
      </c>
      <c r="P789" s="515">
        <v>45612</v>
      </c>
      <c r="Q789" s="511" t="s">
        <v>87</v>
      </c>
      <c r="R789" s="511" t="s">
        <v>12255</v>
      </c>
      <c r="S789" s="515">
        <v>45615</v>
      </c>
      <c r="T789" s="515">
        <v>45616</v>
      </c>
      <c r="U789" s="511" t="s">
        <v>12243</v>
      </c>
      <c r="V789" s="515">
        <v>45616</v>
      </c>
      <c r="W789" s="511" t="s">
        <v>12250</v>
      </c>
      <c r="X789" s="579">
        <v>5766000</v>
      </c>
      <c r="Y789" s="588"/>
      <c r="Z789" s="589"/>
      <c r="AA789" s="590"/>
      <c r="AB789" s="590"/>
      <c r="AC789" s="528" t="s">
        <v>105</v>
      </c>
      <c r="AD789" s="589"/>
      <c r="AE789" s="591"/>
      <c r="AF789" s="589"/>
      <c r="AG789" s="589"/>
      <c r="AH789" s="590"/>
      <c r="AI789" s="589"/>
      <c r="AJ789" s="500" t="s">
        <v>62</v>
      </c>
      <c r="AK789" s="589"/>
      <c r="AL789" s="590"/>
      <c r="AM789" s="589"/>
      <c r="AN789" s="549"/>
      <c r="AO789" s="589"/>
      <c r="AP789" s="589"/>
      <c r="AQ789" s="589"/>
      <c r="AR789" s="549"/>
      <c r="AS789" s="549"/>
      <c r="AT789" s="549"/>
      <c r="AU789" s="549"/>
      <c r="AV789" s="549"/>
      <c r="AW789" s="549"/>
      <c r="AX789" s="549"/>
      <c r="AY789" s="549"/>
      <c r="AZ789" s="549"/>
      <c r="BA789" s="549"/>
      <c r="BB789" s="549"/>
      <c r="BC789" s="549"/>
      <c r="BD789" s="447"/>
      <c r="BE789" s="447"/>
      <c r="BF789" s="447"/>
      <c r="BG789" s="447"/>
      <c r="BH789" s="447"/>
      <c r="BI789" s="447"/>
      <c r="BJ789" s="447"/>
      <c r="BK789" s="447"/>
      <c r="BL789" s="447"/>
      <c r="BM789" s="447"/>
      <c r="BN789" s="447"/>
      <c r="BO789" s="550"/>
      <c r="BP789" s="550"/>
      <c r="BQ789" s="551"/>
    </row>
    <row r="790" spans="1:69" s="391" customFormat="1" ht="108" x14ac:dyDescent="0.25">
      <c r="A790" s="548">
        <v>791</v>
      </c>
      <c r="B790" s="511" t="s">
        <v>10850</v>
      </c>
      <c r="C790" s="519" t="s">
        <v>10850</v>
      </c>
      <c r="D790" s="500" t="s">
        <v>60</v>
      </c>
      <c r="E790" s="587"/>
      <c r="F790" s="500">
        <v>1</v>
      </c>
      <c r="G790" s="511" t="s">
        <v>12256</v>
      </c>
      <c r="H790" s="511">
        <v>1052400573</v>
      </c>
      <c r="I790" s="511">
        <v>9</v>
      </c>
      <c r="J790" s="511" t="s">
        <v>12257</v>
      </c>
      <c r="K790" s="515">
        <v>34315</v>
      </c>
      <c r="L790" s="511" t="s">
        <v>12258</v>
      </c>
      <c r="M790" s="511">
        <v>3003176272</v>
      </c>
      <c r="N790" s="511" t="s">
        <v>12259</v>
      </c>
      <c r="O790" s="552" t="s">
        <v>12260</v>
      </c>
      <c r="P790" s="515">
        <v>45609</v>
      </c>
      <c r="Q790" s="511" t="s">
        <v>87</v>
      </c>
      <c r="R790" s="513" t="s">
        <v>12261</v>
      </c>
      <c r="S790" s="515">
        <v>45610</v>
      </c>
      <c r="T790" s="515">
        <v>45611</v>
      </c>
      <c r="U790" s="515" t="s">
        <v>12262</v>
      </c>
      <c r="V790" s="515">
        <v>45616</v>
      </c>
      <c r="W790" s="511" t="s">
        <v>12250</v>
      </c>
      <c r="X790" s="592">
        <v>10800000</v>
      </c>
      <c r="Y790" s="588"/>
      <c r="Z790" s="589"/>
      <c r="AA790" s="590"/>
      <c r="AB790" s="590"/>
      <c r="AC790" s="528" t="s">
        <v>105</v>
      </c>
      <c r="AD790" s="589"/>
      <c r="AE790" s="591"/>
      <c r="AF790" s="589"/>
      <c r="AG790" s="589"/>
      <c r="AH790" s="590"/>
      <c r="AI790" s="589"/>
      <c r="AJ790" s="500" t="s">
        <v>62</v>
      </c>
      <c r="AK790" s="589"/>
      <c r="AL790" s="590"/>
      <c r="AM790" s="589"/>
      <c r="AN790" s="549"/>
      <c r="AO790" s="589"/>
      <c r="AP790" s="589"/>
      <c r="AQ790" s="589"/>
      <c r="AR790" s="549"/>
      <c r="AS790" s="549"/>
      <c r="AT790" s="549"/>
      <c r="AU790" s="549"/>
      <c r="AV790" s="549"/>
      <c r="AW790" s="549"/>
      <c r="AX790" s="549"/>
      <c r="AY790" s="549"/>
      <c r="AZ790" s="549"/>
      <c r="BA790" s="549"/>
      <c r="BB790" s="549"/>
      <c r="BC790" s="549"/>
      <c r="BD790" s="447"/>
      <c r="BE790" s="447"/>
      <c r="BF790" s="447"/>
      <c r="BG790" s="447"/>
      <c r="BH790" s="447"/>
      <c r="BI790" s="447"/>
      <c r="BJ790" s="447"/>
      <c r="BK790" s="447"/>
      <c r="BL790" s="447"/>
      <c r="BM790" s="447"/>
      <c r="BN790" s="447"/>
      <c r="BO790" s="550"/>
      <c r="BP790" s="550"/>
      <c r="BQ790" s="551"/>
    </row>
    <row r="791" spans="1:69" s="391" customFormat="1" ht="81" x14ac:dyDescent="0.25">
      <c r="A791" s="548">
        <v>792</v>
      </c>
      <c r="B791" s="511" t="s">
        <v>10851</v>
      </c>
      <c r="C791" s="519" t="s">
        <v>10851</v>
      </c>
      <c r="D791" s="500" t="s">
        <v>60</v>
      </c>
      <c r="E791" s="587"/>
      <c r="F791" s="500">
        <v>1</v>
      </c>
      <c r="G791" s="511" t="s">
        <v>12263</v>
      </c>
      <c r="H791" s="511">
        <v>1022329382</v>
      </c>
      <c r="I791" s="511">
        <v>3</v>
      </c>
      <c r="J791" s="511" t="s">
        <v>12264</v>
      </c>
      <c r="K791" s="515">
        <v>31774</v>
      </c>
      <c r="L791" s="511" t="s">
        <v>12265</v>
      </c>
      <c r="M791" s="511">
        <v>6018035838</v>
      </c>
      <c r="N791" s="543" t="s">
        <v>12266</v>
      </c>
      <c r="O791" s="552" t="s">
        <v>12267</v>
      </c>
      <c r="P791" s="515">
        <v>45611</v>
      </c>
      <c r="Q791" s="513" t="s">
        <v>87</v>
      </c>
      <c r="R791" s="513" t="s">
        <v>12268</v>
      </c>
      <c r="S791" s="515">
        <v>45617</v>
      </c>
      <c r="T791" s="515">
        <v>45618</v>
      </c>
      <c r="U791" s="511" t="s">
        <v>12243</v>
      </c>
      <c r="V791" s="515">
        <v>45618</v>
      </c>
      <c r="W791" s="511" t="s">
        <v>121</v>
      </c>
      <c r="X791" s="592">
        <v>7207500</v>
      </c>
      <c r="Y791" s="588"/>
      <c r="Z791" s="589"/>
      <c r="AA791" s="590"/>
      <c r="AB791" s="590"/>
      <c r="AC791" s="528" t="s">
        <v>105</v>
      </c>
      <c r="AD791" s="589"/>
      <c r="AE791" s="591"/>
      <c r="AF791" s="589"/>
      <c r="AG791" s="589"/>
      <c r="AH791" s="590"/>
      <c r="AI791" s="589"/>
      <c r="AJ791" s="500" t="s">
        <v>62</v>
      </c>
      <c r="AK791" s="589"/>
      <c r="AL791" s="590"/>
      <c r="AM791" s="589"/>
      <c r="AN791" s="549"/>
      <c r="AO791" s="589"/>
      <c r="AP791" s="589"/>
      <c r="AQ791" s="589"/>
      <c r="AR791" s="549"/>
      <c r="AS791" s="549"/>
      <c r="AT791" s="549"/>
      <c r="AU791" s="549"/>
      <c r="AV791" s="549"/>
      <c r="AW791" s="549"/>
      <c r="AX791" s="549"/>
      <c r="AY791" s="549"/>
      <c r="AZ791" s="549"/>
      <c r="BA791" s="549"/>
      <c r="BB791" s="549"/>
      <c r="BC791" s="549"/>
      <c r="BD791" s="447"/>
      <c r="BE791" s="447"/>
      <c r="BF791" s="447"/>
      <c r="BG791" s="447"/>
      <c r="BH791" s="447"/>
      <c r="BI791" s="447"/>
      <c r="BJ791" s="447"/>
      <c r="BK791" s="447"/>
      <c r="BL791" s="447"/>
      <c r="BM791" s="447"/>
      <c r="BN791" s="447"/>
      <c r="BO791" s="550"/>
      <c r="BP791" s="550"/>
      <c r="BQ791" s="551"/>
    </row>
    <row r="792" spans="1:69" s="391" customFormat="1" ht="81" x14ac:dyDescent="0.25">
      <c r="A792" s="548">
        <v>793</v>
      </c>
      <c r="B792" s="511" t="s">
        <v>10852</v>
      </c>
      <c r="C792" s="519" t="s">
        <v>10852</v>
      </c>
      <c r="D792" s="500" t="s">
        <v>60</v>
      </c>
      <c r="E792" s="587"/>
      <c r="F792" s="500">
        <v>1</v>
      </c>
      <c r="G792" s="511" t="s">
        <v>12269</v>
      </c>
      <c r="H792" s="511">
        <v>79692123</v>
      </c>
      <c r="I792" s="511">
        <v>3</v>
      </c>
      <c r="J792" s="511" t="s">
        <v>11560</v>
      </c>
      <c r="K792" s="515">
        <v>27448</v>
      </c>
      <c r="L792" s="511" t="s">
        <v>12270</v>
      </c>
      <c r="M792" s="511">
        <v>3124573558</v>
      </c>
      <c r="N792" s="543" t="s">
        <v>12271</v>
      </c>
      <c r="O792" s="552" t="s">
        <v>8966</v>
      </c>
      <c r="P792" s="515">
        <v>45618</v>
      </c>
      <c r="Q792" s="511" t="s">
        <v>87</v>
      </c>
      <c r="R792" s="513" t="s">
        <v>12272</v>
      </c>
      <c r="S792" s="515">
        <v>45618</v>
      </c>
      <c r="T792" s="515">
        <v>45621</v>
      </c>
      <c r="U792" s="511" t="s">
        <v>12273</v>
      </c>
      <c r="V792" s="515">
        <v>45621</v>
      </c>
      <c r="W792" s="511" t="s">
        <v>12250</v>
      </c>
      <c r="X792" s="579">
        <v>11000000</v>
      </c>
      <c r="Y792" s="588"/>
      <c r="Z792" s="589"/>
      <c r="AA792" s="590"/>
      <c r="AB792" s="590"/>
      <c r="AC792" s="528" t="s">
        <v>105</v>
      </c>
      <c r="AD792" s="589"/>
      <c r="AE792" s="591"/>
      <c r="AF792" s="589"/>
      <c r="AG792" s="589"/>
      <c r="AH792" s="590"/>
      <c r="AI792" s="589"/>
      <c r="AJ792" s="500" t="s">
        <v>62</v>
      </c>
      <c r="AK792" s="589"/>
      <c r="AL792" s="590"/>
      <c r="AM792" s="589"/>
      <c r="AN792" s="549"/>
      <c r="AO792" s="589"/>
      <c r="AP792" s="589"/>
      <c r="AQ792" s="589"/>
      <c r="AR792" s="549"/>
      <c r="AS792" s="549"/>
      <c r="AT792" s="549"/>
      <c r="AU792" s="549"/>
      <c r="AV792" s="549"/>
      <c r="AW792" s="549"/>
      <c r="AX792" s="549"/>
      <c r="AY792" s="549"/>
      <c r="AZ792" s="549"/>
      <c r="BA792" s="549"/>
      <c r="BB792" s="549"/>
      <c r="BC792" s="549"/>
      <c r="BD792" s="447"/>
      <c r="BE792" s="447"/>
      <c r="BF792" s="447"/>
      <c r="BG792" s="447"/>
      <c r="BH792" s="447"/>
      <c r="BI792" s="447"/>
      <c r="BJ792" s="447"/>
      <c r="BK792" s="447"/>
      <c r="BL792" s="447"/>
      <c r="BM792" s="447"/>
      <c r="BN792" s="447"/>
      <c r="BO792" s="550"/>
      <c r="BP792" s="550"/>
      <c r="BQ792" s="551"/>
    </row>
    <row r="793" spans="1:69" s="391" customFormat="1" ht="81" x14ac:dyDescent="0.25">
      <c r="A793" s="548">
        <v>794</v>
      </c>
      <c r="B793" s="593" t="s">
        <v>10853</v>
      </c>
      <c r="C793" s="594" t="s">
        <v>10853</v>
      </c>
      <c r="D793" s="500" t="s">
        <v>60</v>
      </c>
      <c r="E793" s="595"/>
      <c r="F793" s="500">
        <v>1</v>
      </c>
      <c r="G793" s="511" t="s">
        <v>12274</v>
      </c>
      <c r="H793" s="511">
        <v>1015471221</v>
      </c>
      <c r="I793" s="511">
        <v>1</v>
      </c>
      <c r="J793" s="511" t="s">
        <v>11560</v>
      </c>
      <c r="K793" s="515">
        <v>35740</v>
      </c>
      <c r="L793" s="511" t="s">
        <v>12275</v>
      </c>
      <c r="M793" s="511">
        <v>3102359186</v>
      </c>
      <c r="N793" s="543" t="s">
        <v>12276</v>
      </c>
      <c r="O793" s="552" t="s">
        <v>8966</v>
      </c>
      <c r="P793" s="515">
        <v>45618</v>
      </c>
      <c r="Q793" s="511" t="s">
        <v>87</v>
      </c>
      <c r="R793" s="513" t="s">
        <v>12277</v>
      </c>
      <c r="S793" s="515">
        <v>45621</v>
      </c>
      <c r="T793" s="515">
        <v>45621</v>
      </c>
      <c r="U793" s="511" t="s">
        <v>12273</v>
      </c>
      <c r="V793" s="515">
        <v>45621</v>
      </c>
      <c r="W793" s="511" t="s">
        <v>12250</v>
      </c>
      <c r="X793" s="579">
        <v>11000000</v>
      </c>
      <c r="Y793" s="588"/>
      <c r="Z793" s="589"/>
      <c r="AA793" s="590"/>
      <c r="AB793" s="590"/>
      <c r="AC793" s="528" t="s">
        <v>105</v>
      </c>
      <c r="AD793" s="589"/>
      <c r="AE793" s="591"/>
      <c r="AF793" s="589"/>
      <c r="AG793" s="589"/>
      <c r="AH793" s="590"/>
      <c r="AI793" s="589"/>
      <c r="AJ793" s="500" t="s">
        <v>62</v>
      </c>
      <c r="AK793" s="589"/>
      <c r="AL793" s="590"/>
      <c r="AM793" s="589"/>
      <c r="AN793" s="549"/>
      <c r="AO793" s="589"/>
      <c r="AP793" s="589"/>
      <c r="AQ793" s="589"/>
      <c r="AR793" s="549"/>
      <c r="AS793" s="447"/>
      <c r="AT793" s="447"/>
      <c r="AU793" s="447"/>
      <c r="AV793" s="447"/>
      <c r="AW793" s="447"/>
      <c r="AX793" s="447"/>
      <c r="AY793" s="447"/>
      <c r="AZ793" s="447"/>
      <c r="BA793" s="447"/>
      <c r="BB793" s="447"/>
      <c r="BC793" s="447"/>
      <c r="BD793" s="447"/>
      <c r="BE793" s="447"/>
      <c r="BF793" s="447"/>
      <c r="BG793" s="447"/>
      <c r="BH793" s="447"/>
      <c r="BI793" s="447"/>
      <c r="BJ793" s="447"/>
      <c r="BK793" s="447"/>
      <c r="BL793" s="447"/>
      <c r="BM793" s="447"/>
      <c r="BN793" s="447"/>
      <c r="BO793" s="550"/>
      <c r="BP793" s="550"/>
      <c r="BQ793" s="551"/>
    </row>
    <row r="794" spans="1:69" s="391" customFormat="1" ht="54" x14ac:dyDescent="0.25">
      <c r="A794" s="548">
        <v>795</v>
      </c>
      <c r="B794" s="593" t="s">
        <v>10854</v>
      </c>
      <c r="C794" s="594" t="s">
        <v>10854</v>
      </c>
      <c r="D794" s="500" t="s">
        <v>60</v>
      </c>
      <c r="E794" s="595"/>
      <c r="F794" s="500">
        <v>1</v>
      </c>
      <c r="G794" s="511" t="s">
        <v>12278</v>
      </c>
      <c r="H794" s="511">
        <v>1018509411</v>
      </c>
      <c r="I794" s="511">
        <v>7</v>
      </c>
      <c r="J794" s="511" t="s">
        <v>12225</v>
      </c>
      <c r="K794" s="515">
        <v>36221</v>
      </c>
      <c r="L794" s="511" t="s">
        <v>12279</v>
      </c>
      <c r="M794" s="511">
        <v>3102641123</v>
      </c>
      <c r="N794" s="543" t="s">
        <v>12280</v>
      </c>
      <c r="O794" s="552" t="s">
        <v>11363</v>
      </c>
      <c r="P794" s="515">
        <v>45611</v>
      </c>
      <c r="Q794" s="511" t="s">
        <v>87</v>
      </c>
      <c r="R794" s="513" t="s">
        <v>12281</v>
      </c>
      <c r="S794" s="515">
        <v>45615</v>
      </c>
      <c r="T794" s="515">
        <v>45618</v>
      </c>
      <c r="U794" s="511" t="s">
        <v>12243</v>
      </c>
      <c r="V794" s="515">
        <v>45618</v>
      </c>
      <c r="W794" s="511" t="s">
        <v>12250</v>
      </c>
      <c r="X794" s="554">
        <v>3978000</v>
      </c>
      <c r="Y794" s="596"/>
      <c r="Z794" s="436"/>
      <c r="AA794" s="439"/>
      <c r="AB794" s="439"/>
      <c r="AC794" s="528" t="s">
        <v>105</v>
      </c>
      <c r="AD794" s="436"/>
      <c r="AE794" s="597"/>
      <c r="AF794" s="436"/>
      <c r="AG794" s="436"/>
      <c r="AH794" s="439"/>
      <c r="AI794" s="436"/>
      <c r="AJ794" s="500" t="s">
        <v>62</v>
      </c>
      <c r="AK794" s="436"/>
      <c r="AL794" s="439"/>
      <c r="AM794" s="436"/>
      <c r="AN794" s="447"/>
      <c r="AO794" s="436"/>
      <c r="AP794" s="436"/>
      <c r="AQ794" s="436"/>
      <c r="AR794" s="447"/>
      <c r="AS794" s="447"/>
      <c r="AT794" s="447"/>
      <c r="AU794" s="447"/>
      <c r="AV794" s="447"/>
      <c r="AW794" s="447"/>
      <c r="AX794" s="447"/>
      <c r="AY794" s="447"/>
      <c r="AZ794" s="447"/>
      <c r="BA794" s="447"/>
      <c r="BB794" s="447"/>
      <c r="BC794" s="447"/>
      <c r="BD794" s="447"/>
      <c r="BE794" s="447"/>
      <c r="BF794" s="447"/>
      <c r="BG794" s="447"/>
      <c r="BH794" s="447"/>
      <c r="BI794" s="447"/>
      <c r="BJ794" s="447"/>
      <c r="BK794" s="447"/>
      <c r="BL794" s="447"/>
      <c r="BM794" s="447"/>
      <c r="BN794" s="447"/>
      <c r="BO794" s="550"/>
      <c r="BP794" s="550"/>
      <c r="BQ794" s="551"/>
    </row>
    <row r="795" spans="1:69" s="391" customFormat="1" ht="54" x14ac:dyDescent="0.25">
      <c r="A795" s="548">
        <v>796</v>
      </c>
      <c r="B795" s="593" t="s">
        <v>10855</v>
      </c>
      <c r="C795" s="594" t="s">
        <v>10855</v>
      </c>
      <c r="D795" s="500" t="s">
        <v>60</v>
      </c>
      <c r="E795" s="595"/>
      <c r="F795" s="500">
        <v>1</v>
      </c>
      <c r="G795" s="511" t="s">
        <v>12282</v>
      </c>
      <c r="H795" s="511">
        <v>1069052816</v>
      </c>
      <c r="I795" s="511">
        <v>8</v>
      </c>
      <c r="J795" s="511" t="s">
        <v>116</v>
      </c>
      <c r="K795" s="515">
        <v>32550</v>
      </c>
      <c r="L795" s="511" t="s">
        <v>12283</v>
      </c>
      <c r="M795" s="511">
        <v>3222326625</v>
      </c>
      <c r="N795" s="543" t="s">
        <v>12284</v>
      </c>
      <c r="O795" s="552" t="s">
        <v>11363</v>
      </c>
      <c r="P795" s="515">
        <v>45611</v>
      </c>
      <c r="Q795" s="511" t="s">
        <v>87</v>
      </c>
      <c r="R795" s="513" t="s">
        <v>12285</v>
      </c>
      <c r="S795" s="515">
        <v>45614</v>
      </c>
      <c r="T795" s="515">
        <v>45615</v>
      </c>
      <c r="U795" s="511" t="s">
        <v>12243</v>
      </c>
      <c r="V795" s="515">
        <v>45616</v>
      </c>
      <c r="W795" s="511" t="s">
        <v>520</v>
      </c>
      <c r="X795" s="579">
        <v>3978000</v>
      </c>
      <c r="Y795" s="596"/>
      <c r="Z795" s="436"/>
      <c r="AA795" s="439"/>
      <c r="AB795" s="439"/>
      <c r="AC795" s="528" t="s">
        <v>105</v>
      </c>
      <c r="AD795" s="436"/>
      <c r="AE795" s="597"/>
      <c r="AF795" s="436"/>
      <c r="AG795" s="436"/>
      <c r="AH795" s="439"/>
      <c r="AI795" s="436"/>
      <c r="AJ795" s="500" t="s">
        <v>62</v>
      </c>
      <c r="AK795" s="436"/>
      <c r="AL795" s="439"/>
      <c r="AM795" s="436"/>
      <c r="AN795" s="447"/>
      <c r="AO795" s="436"/>
      <c r="AP795" s="436"/>
      <c r="AQ795" s="436"/>
      <c r="AR795" s="447"/>
      <c r="AS795" s="447"/>
      <c r="AT795" s="447"/>
      <c r="AU795" s="447"/>
      <c r="AV795" s="447"/>
      <c r="AW795" s="447"/>
      <c r="AX795" s="447"/>
      <c r="AY795" s="447"/>
      <c r="AZ795" s="447"/>
      <c r="BA795" s="447"/>
      <c r="BB795" s="447"/>
      <c r="BC795" s="447"/>
      <c r="BD795" s="447"/>
      <c r="BE795" s="447"/>
      <c r="BF795" s="447"/>
      <c r="BG795" s="447"/>
      <c r="BH795" s="447"/>
      <c r="BI795" s="447"/>
      <c r="BJ795" s="447"/>
      <c r="BK795" s="447"/>
      <c r="BL795" s="447"/>
      <c r="BM795" s="447"/>
      <c r="BN795" s="447"/>
      <c r="BO795" s="550"/>
      <c r="BP795" s="550"/>
      <c r="BQ795" s="551"/>
    </row>
    <row r="796" spans="1:69" s="391" customFormat="1" ht="54" x14ac:dyDescent="0.25">
      <c r="A796" s="548">
        <v>797</v>
      </c>
      <c r="B796" s="593" t="s">
        <v>10856</v>
      </c>
      <c r="C796" s="594" t="s">
        <v>10856</v>
      </c>
      <c r="D796" s="500" t="s">
        <v>60</v>
      </c>
      <c r="E796" s="595"/>
      <c r="F796" s="500">
        <v>1</v>
      </c>
      <c r="G796" s="511" t="s">
        <v>12286</v>
      </c>
      <c r="H796" s="511">
        <v>79043297</v>
      </c>
      <c r="I796" s="511">
        <v>2</v>
      </c>
      <c r="J796" s="511" t="s">
        <v>12287</v>
      </c>
      <c r="K796" s="515">
        <v>23137</v>
      </c>
      <c r="L796" s="511" t="s">
        <v>12288</v>
      </c>
      <c r="M796" s="511">
        <v>2504753</v>
      </c>
      <c r="N796" s="543" t="s">
        <v>12289</v>
      </c>
      <c r="O796" s="552" t="s">
        <v>11363</v>
      </c>
      <c r="P796" s="515">
        <v>45612</v>
      </c>
      <c r="Q796" s="511" t="s">
        <v>87</v>
      </c>
      <c r="R796" s="513" t="s">
        <v>12290</v>
      </c>
      <c r="S796" s="515">
        <v>45614</v>
      </c>
      <c r="T796" s="515">
        <v>45615</v>
      </c>
      <c r="U796" s="511" t="s">
        <v>12243</v>
      </c>
      <c r="V796" s="515">
        <v>45616</v>
      </c>
      <c r="W796" s="511" t="s">
        <v>520</v>
      </c>
      <c r="X796" s="579">
        <v>3978000</v>
      </c>
      <c r="Y796" s="596"/>
      <c r="Z796" s="436"/>
      <c r="AA796" s="439"/>
      <c r="AB796" s="439"/>
      <c r="AC796" s="528" t="s">
        <v>105</v>
      </c>
      <c r="AD796" s="436"/>
      <c r="AE796" s="597"/>
      <c r="AF796" s="436"/>
      <c r="AG796" s="436"/>
      <c r="AH796" s="439"/>
      <c r="AI796" s="436"/>
      <c r="AJ796" s="500" t="s">
        <v>62</v>
      </c>
      <c r="AK796" s="436"/>
      <c r="AL796" s="439"/>
      <c r="AM796" s="436"/>
      <c r="AN796" s="447"/>
      <c r="AO796" s="436"/>
      <c r="AP796" s="436"/>
      <c r="AQ796" s="436"/>
      <c r="AR796" s="447"/>
      <c r="AS796" s="447"/>
      <c r="AT796" s="447"/>
      <c r="AU796" s="447"/>
      <c r="AV796" s="447"/>
      <c r="AW796" s="447"/>
      <c r="AX796" s="447"/>
      <c r="AY796" s="447"/>
      <c r="AZ796" s="447"/>
      <c r="BA796" s="447"/>
      <c r="BB796" s="447"/>
      <c r="BC796" s="447"/>
      <c r="BD796" s="447"/>
      <c r="BE796" s="447"/>
      <c r="BF796" s="447"/>
      <c r="BG796" s="447"/>
      <c r="BH796" s="447"/>
      <c r="BI796" s="447"/>
      <c r="BJ796" s="447"/>
      <c r="BK796" s="447"/>
      <c r="BL796" s="447"/>
      <c r="BM796" s="447"/>
      <c r="BN796" s="447"/>
      <c r="BO796" s="550"/>
      <c r="BP796" s="550"/>
      <c r="BQ796" s="551"/>
    </row>
    <row r="797" spans="1:69" s="391" customFormat="1" ht="54" x14ac:dyDescent="0.25">
      <c r="A797" s="548">
        <v>798</v>
      </c>
      <c r="B797" s="593" t="s">
        <v>10857</v>
      </c>
      <c r="C797" s="594" t="s">
        <v>10857</v>
      </c>
      <c r="D797" s="500" t="s">
        <v>60</v>
      </c>
      <c r="E797" s="595"/>
      <c r="F797" s="500">
        <v>1</v>
      </c>
      <c r="G797" s="511" t="s">
        <v>12291</v>
      </c>
      <c r="H797" s="511">
        <v>79152825</v>
      </c>
      <c r="I797" s="511">
        <v>9</v>
      </c>
      <c r="J797" s="511" t="s">
        <v>116</v>
      </c>
      <c r="K797" s="515">
        <v>22496</v>
      </c>
      <c r="L797" s="511" t="s">
        <v>12292</v>
      </c>
      <c r="M797" s="511">
        <v>3138304302</v>
      </c>
      <c r="N797" s="543" t="s">
        <v>12293</v>
      </c>
      <c r="O797" s="552" t="s">
        <v>11363</v>
      </c>
      <c r="P797" s="515">
        <v>45612</v>
      </c>
      <c r="Q797" s="511" t="s">
        <v>87</v>
      </c>
      <c r="R797" s="513" t="s">
        <v>12294</v>
      </c>
      <c r="S797" s="515">
        <v>45614</v>
      </c>
      <c r="T797" s="515">
        <v>45615</v>
      </c>
      <c r="U797" s="511" t="s">
        <v>12243</v>
      </c>
      <c r="V797" s="511" t="s">
        <v>12295</v>
      </c>
      <c r="W797" s="511" t="s">
        <v>520</v>
      </c>
      <c r="X797" s="579">
        <v>3978000</v>
      </c>
      <c r="Y797" s="596"/>
      <c r="Z797" s="436"/>
      <c r="AA797" s="439"/>
      <c r="AB797" s="439"/>
      <c r="AC797" s="528" t="s">
        <v>105</v>
      </c>
      <c r="AD797" s="436"/>
      <c r="AE797" s="597"/>
      <c r="AF797" s="436"/>
      <c r="AG797" s="436"/>
      <c r="AH797" s="439"/>
      <c r="AI797" s="436"/>
      <c r="AJ797" s="500" t="s">
        <v>62</v>
      </c>
      <c r="AK797" s="436"/>
      <c r="AL797" s="439"/>
      <c r="AM797" s="436"/>
      <c r="AN797" s="447"/>
      <c r="AO797" s="436"/>
      <c r="AP797" s="436"/>
      <c r="AQ797" s="436"/>
      <c r="AR797" s="447"/>
      <c r="AS797" s="447"/>
      <c r="AT797" s="447"/>
      <c r="AU797" s="447"/>
      <c r="AV797" s="447"/>
      <c r="AW797" s="447"/>
      <c r="AX797" s="447"/>
      <c r="AY797" s="447"/>
      <c r="AZ797" s="447"/>
      <c r="BA797" s="447"/>
      <c r="BB797" s="447"/>
      <c r="BC797" s="447"/>
      <c r="BD797" s="447"/>
      <c r="BE797" s="447"/>
      <c r="BF797" s="447"/>
      <c r="BG797" s="447"/>
      <c r="BH797" s="447"/>
      <c r="BI797" s="447"/>
      <c r="BJ797" s="447"/>
      <c r="BK797" s="447"/>
      <c r="BL797" s="447"/>
      <c r="BM797" s="447"/>
      <c r="BN797" s="447"/>
      <c r="BO797" s="550"/>
      <c r="BP797" s="550"/>
      <c r="BQ797" s="551"/>
    </row>
    <row r="798" spans="1:69" s="391" customFormat="1" ht="54" x14ac:dyDescent="0.25">
      <c r="A798" s="548">
        <v>799</v>
      </c>
      <c r="B798" s="593" t="s">
        <v>10858</v>
      </c>
      <c r="C798" s="594" t="s">
        <v>10858</v>
      </c>
      <c r="D798" s="500" t="s">
        <v>60</v>
      </c>
      <c r="E798" s="595"/>
      <c r="F798" s="500">
        <v>1</v>
      </c>
      <c r="G798" s="511" t="s">
        <v>7427</v>
      </c>
      <c r="H798" s="511">
        <v>28157380</v>
      </c>
      <c r="I798" s="511">
        <v>0</v>
      </c>
      <c r="J798" s="511" t="s">
        <v>116</v>
      </c>
      <c r="K798" s="515">
        <v>27688</v>
      </c>
      <c r="L798" s="511" t="s">
        <v>12296</v>
      </c>
      <c r="M798" s="511">
        <v>3133828273</v>
      </c>
      <c r="N798" s="543" t="s">
        <v>4156</v>
      </c>
      <c r="O798" s="552" t="s">
        <v>11363</v>
      </c>
      <c r="P798" s="515">
        <v>45611</v>
      </c>
      <c r="Q798" s="511" t="s">
        <v>87</v>
      </c>
      <c r="R798" s="513" t="s">
        <v>12297</v>
      </c>
      <c r="S798" s="515">
        <v>45615</v>
      </c>
      <c r="T798" s="515">
        <v>45616</v>
      </c>
      <c r="U798" s="511" t="s">
        <v>12243</v>
      </c>
      <c r="V798" s="515">
        <v>45616</v>
      </c>
      <c r="W798" s="511" t="s">
        <v>520</v>
      </c>
      <c r="X798" s="579">
        <v>5766000</v>
      </c>
      <c r="Y798" s="596"/>
      <c r="Z798" s="436"/>
      <c r="AA798" s="439"/>
      <c r="AB798" s="439"/>
      <c r="AC798" s="528" t="s">
        <v>105</v>
      </c>
      <c r="AD798" s="436"/>
      <c r="AE798" s="597"/>
      <c r="AF798" s="436"/>
      <c r="AG798" s="436"/>
      <c r="AH798" s="439"/>
      <c r="AI798" s="436"/>
      <c r="AJ798" s="500" t="s">
        <v>62</v>
      </c>
      <c r="AK798" s="436"/>
      <c r="AL798" s="439"/>
      <c r="AM798" s="436"/>
      <c r="AN798" s="447"/>
      <c r="AO798" s="436"/>
      <c r="AP798" s="436"/>
      <c r="AQ798" s="436"/>
      <c r="AR798" s="447"/>
      <c r="AS798" s="447"/>
      <c r="AT798" s="447"/>
      <c r="AU798" s="447"/>
      <c r="AV798" s="447"/>
      <c r="AW798" s="447"/>
      <c r="AX798" s="447"/>
      <c r="AY798" s="447"/>
      <c r="AZ798" s="447"/>
      <c r="BA798" s="447"/>
      <c r="BB798" s="447"/>
      <c r="BC798" s="447"/>
      <c r="BD798" s="447"/>
      <c r="BE798" s="447"/>
      <c r="BF798" s="447"/>
      <c r="BG798" s="447"/>
      <c r="BH798" s="447"/>
      <c r="BI798" s="447"/>
      <c r="BJ798" s="447"/>
      <c r="BK798" s="447"/>
      <c r="BL798" s="447"/>
      <c r="BM798" s="447"/>
      <c r="BN798" s="447"/>
      <c r="BO798" s="550"/>
      <c r="BP798" s="550"/>
      <c r="BQ798" s="551"/>
    </row>
    <row r="799" spans="1:69" s="391" customFormat="1" ht="81" x14ac:dyDescent="0.25">
      <c r="A799" s="548">
        <v>800</v>
      </c>
      <c r="B799" s="593" t="s">
        <v>10859</v>
      </c>
      <c r="C799" s="594" t="s">
        <v>10859</v>
      </c>
      <c r="D799" s="500" t="s">
        <v>60</v>
      </c>
      <c r="E799" s="595"/>
      <c r="F799" s="500">
        <v>1</v>
      </c>
      <c r="G799" s="511" t="s">
        <v>8430</v>
      </c>
      <c r="H799" s="511">
        <v>1032414375</v>
      </c>
      <c r="I799" s="511">
        <v>1</v>
      </c>
      <c r="J799" s="511" t="s">
        <v>5693</v>
      </c>
      <c r="K799" s="515">
        <v>32317</v>
      </c>
      <c r="L799" s="511" t="s">
        <v>12298</v>
      </c>
      <c r="M799" s="511">
        <v>3014140096</v>
      </c>
      <c r="N799" s="543" t="s">
        <v>8432</v>
      </c>
      <c r="O799" s="552" t="s">
        <v>12299</v>
      </c>
      <c r="P799" s="515">
        <v>45654</v>
      </c>
      <c r="Q799" s="511" t="s">
        <v>87</v>
      </c>
      <c r="R799" s="513" t="s">
        <v>12300</v>
      </c>
      <c r="S799" s="515">
        <v>45656</v>
      </c>
      <c r="T799" s="515">
        <v>45657</v>
      </c>
      <c r="U799" s="511"/>
      <c r="V799" s="515">
        <v>45654</v>
      </c>
      <c r="W799" s="511" t="s">
        <v>12231</v>
      </c>
      <c r="X799" s="579">
        <v>7500000</v>
      </c>
      <c r="Y799" s="596"/>
      <c r="Z799" s="436"/>
      <c r="AA799" s="439"/>
      <c r="AB799" s="439"/>
      <c r="AC799" s="528" t="s">
        <v>105</v>
      </c>
      <c r="AD799" s="436"/>
      <c r="AE799" s="597"/>
      <c r="AF799" s="436"/>
      <c r="AG799" s="436"/>
      <c r="AH799" s="439"/>
      <c r="AI799" s="436"/>
      <c r="AJ799" s="500" t="s">
        <v>62</v>
      </c>
      <c r="AK799" s="436"/>
      <c r="AL799" s="439"/>
      <c r="AM799" s="436"/>
      <c r="AN799" s="447"/>
      <c r="AO799" s="436"/>
      <c r="AP799" s="436"/>
      <c r="AQ799" s="436"/>
      <c r="AR799" s="447"/>
      <c r="AS799" s="447"/>
      <c r="AT799" s="447"/>
      <c r="AU799" s="447"/>
      <c r="AV799" s="447"/>
      <c r="AW799" s="447"/>
      <c r="AX799" s="447"/>
      <c r="AY799" s="447"/>
      <c r="AZ799" s="447"/>
      <c r="BA799" s="447"/>
      <c r="BB799" s="447"/>
      <c r="BC799" s="447"/>
      <c r="BD799" s="447"/>
      <c r="BE799" s="447"/>
      <c r="BF799" s="447"/>
      <c r="BG799" s="447"/>
      <c r="BH799" s="447"/>
      <c r="BI799" s="447"/>
      <c r="BJ799" s="447"/>
      <c r="BK799" s="447"/>
      <c r="BL799" s="447"/>
      <c r="BM799" s="447"/>
      <c r="BN799" s="447"/>
      <c r="BO799" s="550"/>
      <c r="BP799" s="550"/>
      <c r="BQ799" s="551"/>
    </row>
    <row r="800" spans="1:69" s="391" customFormat="1" ht="67.5" x14ac:dyDescent="0.25">
      <c r="A800" s="548">
        <v>801</v>
      </c>
      <c r="B800" s="593" t="s">
        <v>10860</v>
      </c>
      <c r="C800" s="594" t="s">
        <v>10860</v>
      </c>
      <c r="D800" s="500" t="s">
        <v>60</v>
      </c>
      <c r="E800" s="595"/>
      <c r="F800" s="500">
        <v>1</v>
      </c>
      <c r="G800" s="511" t="s">
        <v>12301</v>
      </c>
      <c r="H800" s="511">
        <v>1013671584</v>
      </c>
      <c r="I800" s="511">
        <v>6</v>
      </c>
      <c r="J800" s="511" t="s">
        <v>12302</v>
      </c>
      <c r="K800" s="515">
        <v>35415</v>
      </c>
      <c r="L800" s="511" t="s">
        <v>12303</v>
      </c>
      <c r="M800" s="511">
        <v>3177719673</v>
      </c>
      <c r="N800" s="543" t="s">
        <v>12304</v>
      </c>
      <c r="O800" s="552" t="s">
        <v>12305</v>
      </c>
      <c r="P800" s="515">
        <v>45621</v>
      </c>
      <c r="Q800" s="511" t="s">
        <v>87</v>
      </c>
      <c r="R800" s="513" t="s">
        <v>12306</v>
      </c>
      <c r="S800" s="515">
        <v>45621</v>
      </c>
      <c r="T800" s="515">
        <v>45622</v>
      </c>
      <c r="U800" s="515" t="s">
        <v>12307</v>
      </c>
      <c r="V800" s="515">
        <v>45623</v>
      </c>
      <c r="W800" s="511" t="s">
        <v>12231</v>
      </c>
      <c r="X800" s="579">
        <v>8188500</v>
      </c>
      <c r="Y800" s="596"/>
      <c r="Z800" s="436"/>
      <c r="AA800" s="439"/>
      <c r="AB800" s="439"/>
      <c r="AC800" s="528" t="s">
        <v>105</v>
      </c>
      <c r="AD800" s="436"/>
      <c r="AE800" s="597"/>
      <c r="AF800" s="436"/>
      <c r="AG800" s="436"/>
      <c r="AH800" s="439"/>
      <c r="AI800" s="436"/>
      <c r="AJ800" s="500" t="s">
        <v>62</v>
      </c>
      <c r="AK800" s="436"/>
      <c r="AL800" s="439"/>
      <c r="AM800" s="436"/>
      <c r="AN800" s="447"/>
      <c r="AO800" s="436"/>
      <c r="AP800" s="436"/>
      <c r="AQ800" s="436"/>
      <c r="AR800" s="447"/>
      <c r="AS800" s="447"/>
      <c r="AT800" s="447"/>
      <c r="AU800" s="447"/>
      <c r="AV800" s="447"/>
      <c r="AW800" s="447"/>
      <c r="AX800" s="447"/>
      <c r="AY800" s="447"/>
      <c r="AZ800" s="447"/>
      <c r="BA800" s="447"/>
      <c r="BB800" s="447"/>
      <c r="BC800" s="447"/>
      <c r="BD800" s="447"/>
      <c r="BE800" s="447"/>
      <c r="BF800" s="447"/>
      <c r="BG800" s="447"/>
      <c r="BH800" s="447"/>
      <c r="BI800" s="447"/>
      <c r="BJ800" s="447"/>
      <c r="BK800" s="447"/>
      <c r="BL800" s="447"/>
      <c r="BM800" s="447"/>
      <c r="BN800" s="447"/>
      <c r="BO800" s="550"/>
      <c r="BP800" s="550"/>
      <c r="BQ800" s="551"/>
    </row>
    <row r="801" spans="1:69" s="391" customFormat="1" ht="54" x14ac:dyDescent="0.25">
      <c r="A801" s="548">
        <v>802</v>
      </c>
      <c r="B801" s="593" t="s">
        <v>10861</v>
      </c>
      <c r="C801" s="594" t="s">
        <v>10861</v>
      </c>
      <c r="D801" s="500" t="s">
        <v>60</v>
      </c>
      <c r="E801" s="595"/>
      <c r="F801" s="500">
        <v>1</v>
      </c>
      <c r="G801" s="511" t="s">
        <v>5748</v>
      </c>
      <c r="H801" s="511">
        <v>1022401679</v>
      </c>
      <c r="I801" s="511">
        <v>2</v>
      </c>
      <c r="J801" s="511" t="s">
        <v>12287</v>
      </c>
      <c r="K801" s="515">
        <v>34752</v>
      </c>
      <c r="L801" s="511" t="s">
        <v>12308</v>
      </c>
      <c r="M801" s="511">
        <v>3112583406</v>
      </c>
      <c r="N801" s="543" t="s">
        <v>5750</v>
      </c>
      <c r="O801" s="552" t="s">
        <v>12309</v>
      </c>
      <c r="P801" s="515">
        <v>45615</v>
      </c>
      <c r="Q801" s="511" t="s">
        <v>87</v>
      </c>
      <c r="R801" s="513" t="s">
        <v>12310</v>
      </c>
      <c r="S801" s="515">
        <v>45618</v>
      </c>
      <c r="T801" s="515">
        <v>45618</v>
      </c>
      <c r="U801" s="511" t="s">
        <v>12311</v>
      </c>
      <c r="V801" s="515">
        <v>45618</v>
      </c>
      <c r="W801" s="511" t="s">
        <v>12231</v>
      </c>
      <c r="X801" s="579">
        <v>4324500</v>
      </c>
      <c r="Y801" s="596"/>
      <c r="Z801" s="436"/>
      <c r="AA801" s="439"/>
      <c r="AB801" s="439"/>
      <c r="AC801" s="528" t="s">
        <v>105</v>
      </c>
      <c r="AD801" s="436"/>
      <c r="AE801" s="597"/>
      <c r="AF801" s="436"/>
      <c r="AG801" s="436"/>
      <c r="AH801" s="439"/>
      <c r="AI801" s="436"/>
      <c r="AJ801" s="500" t="s">
        <v>62</v>
      </c>
      <c r="AK801" s="436"/>
      <c r="AL801" s="439"/>
      <c r="AM801" s="436"/>
      <c r="AN801" s="447"/>
      <c r="AO801" s="436"/>
      <c r="AP801" s="436"/>
      <c r="AQ801" s="436"/>
      <c r="AR801" s="447"/>
      <c r="AS801" s="447"/>
      <c r="AT801" s="447"/>
      <c r="AU801" s="447"/>
      <c r="AV801" s="447"/>
      <c r="AW801" s="447"/>
      <c r="AX801" s="447"/>
      <c r="AY801" s="447"/>
      <c r="AZ801" s="447"/>
      <c r="BA801" s="447"/>
      <c r="BB801" s="447"/>
      <c r="BC801" s="447"/>
      <c r="BD801" s="447"/>
      <c r="BE801" s="447"/>
      <c r="BF801" s="447"/>
      <c r="BG801" s="447"/>
      <c r="BH801" s="447"/>
      <c r="BI801" s="447"/>
      <c r="BJ801" s="447"/>
      <c r="BK801" s="447"/>
      <c r="BL801" s="447"/>
      <c r="BM801" s="447"/>
      <c r="BN801" s="447"/>
      <c r="BO801" s="550"/>
      <c r="BP801" s="550"/>
      <c r="BQ801" s="551"/>
    </row>
    <row r="802" spans="1:69" s="391" customFormat="1" ht="54" x14ac:dyDescent="0.25">
      <c r="A802" s="548">
        <v>803</v>
      </c>
      <c r="B802" s="593" t="s">
        <v>10862</v>
      </c>
      <c r="C802" s="594" t="s">
        <v>10862</v>
      </c>
      <c r="D802" s="500" t="s">
        <v>60</v>
      </c>
      <c r="E802" s="595"/>
      <c r="F802" s="500">
        <v>1</v>
      </c>
      <c r="G802" s="511" t="s">
        <v>12312</v>
      </c>
      <c r="H802" s="511">
        <v>1020824728</v>
      </c>
      <c r="I802" s="511">
        <v>3</v>
      </c>
      <c r="J802" s="511" t="s">
        <v>116</v>
      </c>
      <c r="K802" s="515">
        <v>35527</v>
      </c>
      <c r="L802" s="511" t="s">
        <v>12313</v>
      </c>
      <c r="M802" s="511">
        <v>3025458881</v>
      </c>
      <c r="N802" s="543" t="s">
        <v>12314</v>
      </c>
      <c r="O802" s="552" t="s">
        <v>11363</v>
      </c>
      <c r="P802" s="515">
        <v>45611</v>
      </c>
      <c r="Q802" s="511" t="s">
        <v>12315</v>
      </c>
      <c r="R802" s="513" t="s">
        <v>12316</v>
      </c>
      <c r="S802" s="515">
        <v>45614</v>
      </c>
      <c r="T802" s="515">
        <v>45615</v>
      </c>
      <c r="U802" s="511" t="s">
        <v>12317</v>
      </c>
      <c r="V802" s="515">
        <v>45616</v>
      </c>
      <c r="W802" s="511" t="s">
        <v>520</v>
      </c>
      <c r="X802" s="579">
        <v>5766000</v>
      </c>
      <c r="Y802" s="596"/>
      <c r="Z802" s="436"/>
      <c r="AA802" s="439"/>
      <c r="AB802" s="439"/>
      <c r="AC802" s="528" t="s">
        <v>105</v>
      </c>
      <c r="AD802" s="436"/>
      <c r="AE802" s="597"/>
      <c r="AF802" s="436"/>
      <c r="AG802" s="436"/>
      <c r="AH802" s="439"/>
      <c r="AI802" s="436"/>
      <c r="AJ802" s="500" t="s">
        <v>62</v>
      </c>
      <c r="AK802" s="436"/>
      <c r="AL802" s="439"/>
      <c r="AM802" s="436"/>
      <c r="AN802" s="447"/>
      <c r="AO802" s="436"/>
      <c r="AP802" s="436"/>
      <c r="AQ802" s="436"/>
      <c r="AR802" s="447"/>
      <c r="AS802" s="447"/>
      <c r="AT802" s="447"/>
      <c r="AU802" s="447"/>
      <c r="AV802" s="447"/>
      <c r="AW802" s="447"/>
      <c r="AX802" s="447"/>
      <c r="AY802" s="447"/>
      <c r="AZ802" s="447"/>
      <c r="BA802" s="447"/>
      <c r="BB802" s="447"/>
      <c r="BC802" s="447"/>
      <c r="BD802" s="447"/>
      <c r="BE802" s="447"/>
      <c r="BF802" s="447"/>
      <c r="BG802" s="447"/>
      <c r="BH802" s="447"/>
      <c r="BI802" s="447"/>
      <c r="BJ802" s="447"/>
      <c r="BK802" s="447"/>
      <c r="BL802" s="447"/>
      <c r="BM802" s="447"/>
      <c r="BN802" s="447"/>
      <c r="BO802" s="550"/>
      <c r="BP802" s="550"/>
      <c r="BQ802" s="551"/>
    </row>
    <row r="803" spans="1:69" s="391" customFormat="1" ht="81" x14ac:dyDescent="0.25">
      <c r="A803" s="548">
        <v>804</v>
      </c>
      <c r="B803" s="593" t="s">
        <v>10863</v>
      </c>
      <c r="C803" s="594" t="s">
        <v>10863</v>
      </c>
      <c r="D803" s="500" t="s">
        <v>60</v>
      </c>
      <c r="E803" s="595"/>
      <c r="F803" s="500">
        <v>1</v>
      </c>
      <c r="G803" s="511" t="s">
        <v>12318</v>
      </c>
      <c r="H803" s="511">
        <v>1013588626</v>
      </c>
      <c r="I803" s="511">
        <v>2</v>
      </c>
      <c r="J803" s="511" t="s">
        <v>11544</v>
      </c>
      <c r="K803" s="515">
        <v>31948</v>
      </c>
      <c r="L803" s="511" t="s">
        <v>12319</v>
      </c>
      <c r="M803" s="511">
        <v>3214327151</v>
      </c>
      <c r="N803" s="511" t="s">
        <v>12320</v>
      </c>
      <c r="O803" s="552" t="s">
        <v>12321</v>
      </c>
      <c r="P803" s="515">
        <v>45624</v>
      </c>
      <c r="Q803" s="511" t="s">
        <v>87</v>
      </c>
      <c r="R803" s="513" t="s">
        <v>12322</v>
      </c>
      <c r="S803" s="515">
        <v>45624</v>
      </c>
      <c r="T803" s="515">
        <v>45628</v>
      </c>
      <c r="U803" s="511" t="s">
        <v>12323</v>
      </c>
      <c r="V803" s="515">
        <v>45631</v>
      </c>
      <c r="W803" s="511" t="s">
        <v>520</v>
      </c>
      <c r="X803" s="592">
        <v>11000000</v>
      </c>
      <c r="Y803" s="596"/>
      <c r="Z803" s="436"/>
      <c r="AA803" s="439"/>
      <c r="AB803" s="439"/>
      <c r="AC803" s="528" t="s">
        <v>105</v>
      </c>
      <c r="AD803" s="436"/>
      <c r="AE803" s="597"/>
      <c r="AF803" s="436"/>
      <c r="AG803" s="436"/>
      <c r="AH803" s="439"/>
      <c r="AI803" s="436"/>
      <c r="AJ803" s="500" t="s">
        <v>62</v>
      </c>
      <c r="AK803" s="436"/>
      <c r="AL803" s="439"/>
      <c r="AM803" s="436"/>
      <c r="AN803" s="447"/>
      <c r="AO803" s="436"/>
      <c r="AP803" s="436"/>
      <c r="AQ803" s="436"/>
      <c r="AR803" s="447"/>
      <c r="AS803" s="447"/>
      <c r="AT803" s="447"/>
      <c r="AU803" s="447"/>
      <c r="AV803" s="447"/>
      <c r="AW803" s="447"/>
      <c r="AX803" s="447"/>
      <c r="AY803" s="447"/>
      <c r="AZ803" s="447"/>
      <c r="BA803" s="447"/>
      <c r="BB803" s="447"/>
      <c r="BC803" s="447"/>
      <c r="BD803" s="447"/>
      <c r="BE803" s="447"/>
      <c r="BF803" s="447"/>
      <c r="BG803" s="447"/>
      <c r="BH803" s="447"/>
      <c r="BI803" s="447"/>
      <c r="BJ803" s="447"/>
      <c r="BK803" s="447"/>
      <c r="BL803" s="447"/>
      <c r="BM803" s="447"/>
      <c r="BN803" s="447"/>
      <c r="BO803" s="550"/>
      <c r="BP803" s="550"/>
      <c r="BQ803" s="551"/>
    </row>
    <row r="804" spans="1:69" s="391" customFormat="1" ht="67.5" x14ac:dyDescent="0.25">
      <c r="A804" s="548">
        <v>805</v>
      </c>
      <c r="B804" s="593" t="s">
        <v>10864</v>
      </c>
      <c r="C804" s="594" t="s">
        <v>10864</v>
      </c>
      <c r="D804" s="500" t="s">
        <v>60</v>
      </c>
      <c r="E804" s="595"/>
      <c r="F804" s="500">
        <v>1</v>
      </c>
      <c r="G804" s="511" t="s">
        <v>12324</v>
      </c>
      <c r="H804" s="511">
        <v>86053730</v>
      </c>
      <c r="I804" s="511">
        <v>9</v>
      </c>
      <c r="J804" s="511" t="s">
        <v>11544</v>
      </c>
      <c r="K804" s="515">
        <v>28320</v>
      </c>
      <c r="L804" s="511" t="s">
        <v>12325</v>
      </c>
      <c r="M804" s="511">
        <v>3144326632</v>
      </c>
      <c r="N804" s="543" t="s">
        <v>12326</v>
      </c>
      <c r="O804" s="552" t="s">
        <v>12327</v>
      </c>
      <c r="P804" s="515">
        <v>45625</v>
      </c>
      <c r="Q804" s="511"/>
      <c r="R804" s="513"/>
      <c r="S804" s="511"/>
      <c r="T804" s="511"/>
      <c r="U804" s="511"/>
      <c r="V804" s="511"/>
      <c r="W804" s="511"/>
      <c r="X804" s="511"/>
      <c r="Y804" s="596"/>
      <c r="Z804" s="436"/>
      <c r="AA804" s="439"/>
      <c r="AB804" s="439"/>
      <c r="AC804" s="528" t="s">
        <v>105</v>
      </c>
      <c r="AD804" s="436"/>
      <c r="AE804" s="597"/>
      <c r="AF804" s="436"/>
      <c r="AG804" s="436"/>
      <c r="AH804" s="439"/>
      <c r="AI804" s="436"/>
      <c r="AJ804" s="500" t="s">
        <v>62</v>
      </c>
      <c r="AK804" s="436"/>
      <c r="AL804" s="439"/>
      <c r="AM804" s="436"/>
      <c r="AN804" s="447"/>
      <c r="AO804" s="436"/>
      <c r="AP804" s="436"/>
      <c r="AQ804" s="436"/>
      <c r="AR804" s="447"/>
      <c r="AS804" s="447"/>
      <c r="AT804" s="447"/>
      <c r="AU804" s="447"/>
      <c r="AV804" s="447"/>
      <c r="AW804" s="447"/>
      <c r="AX804" s="447"/>
      <c r="AY804" s="447"/>
      <c r="AZ804" s="447"/>
      <c r="BA804" s="447"/>
      <c r="BB804" s="447"/>
      <c r="BC804" s="447"/>
      <c r="BD804" s="447"/>
      <c r="BE804" s="447"/>
      <c r="BF804" s="447"/>
      <c r="BG804" s="447"/>
      <c r="BH804" s="447"/>
      <c r="BI804" s="447"/>
      <c r="BJ804" s="447"/>
      <c r="BK804" s="447"/>
      <c r="BL804" s="447"/>
      <c r="BM804" s="447"/>
      <c r="BN804" s="447"/>
      <c r="BO804" s="550"/>
      <c r="BP804" s="550"/>
      <c r="BQ804" s="551"/>
    </row>
    <row r="805" spans="1:69" s="391" customFormat="1" ht="54" x14ac:dyDescent="0.25">
      <c r="A805" s="548">
        <v>806</v>
      </c>
      <c r="B805" s="593" t="s">
        <v>10865</v>
      </c>
      <c r="C805" s="594" t="s">
        <v>10865</v>
      </c>
      <c r="D805" s="500" t="s">
        <v>60</v>
      </c>
      <c r="E805" s="595"/>
      <c r="F805" s="500">
        <v>1</v>
      </c>
      <c r="G805" s="511" t="s">
        <v>12328</v>
      </c>
      <c r="H805" s="511">
        <v>80275145</v>
      </c>
      <c r="I805" s="511">
        <v>0</v>
      </c>
      <c r="J805" s="511" t="s">
        <v>12329</v>
      </c>
      <c r="K805" s="515">
        <v>22487</v>
      </c>
      <c r="L805" s="552" t="s">
        <v>12330</v>
      </c>
      <c r="M805" s="511">
        <v>3165213916</v>
      </c>
      <c r="N805" s="543" t="s">
        <v>12331</v>
      </c>
      <c r="O805" s="552" t="s">
        <v>12332</v>
      </c>
      <c r="P805" s="515">
        <v>45628</v>
      </c>
      <c r="Q805" s="511" t="s">
        <v>87</v>
      </c>
      <c r="R805" s="513" t="s">
        <v>12333</v>
      </c>
      <c r="S805" s="515">
        <v>45629</v>
      </c>
      <c r="T805" s="515">
        <v>45631</v>
      </c>
      <c r="U805" s="511" t="s">
        <v>12230</v>
      </c>
      <c r="V805" s="515">
        <v>45630</v>
      </c>
      <c r="W805" s="511" t="s">
        <v>12231</v>
      </c>
      <c r="X805" s="592">
        <v>7500000</v>
      </c>
      <c r="Y805" s="596"/>
      <c r="Z805" s="436"/>
      <c r="AA805" s="439"/>
      <c r="AB805" s="439"/>
      <c r="AC805" s="528" t="s">
        <v>105</v>
      </c>
      <c r="AD805" s="436"/>
      <c r="AE805" s="597"/>
      <c r="AF805" s="436"/>
      <c r="AG805" s="436"/>
      <c r="AH805" s="439"/>
      <c r="AI805" s="436"/>
      <c r="AJ805" s="500" t="s">
        <v>62</v>
      </c>
      <c r="AK805" s="436"/>
      <c r="AL805" s="439"/>
      <c r="AM805" s="436"/>
      <c r="AN805" s="447"/>
      <c r="AO805" s="436"/>
      <c r="AP805" s="436"/>
      <c r="AQ805" s="436"/>
      <c r="AR805" s="447"/>
      <c r="AS805" s="447"/>
      <c r="AT805" s="447"/>
      <c r="AU805" s="447"/>
      <c r="AV805" s="447"/>
      <c r="AW805" s="447"/>
      <c r="AX805" s="447"/>
      <c r="AY805" s="447"/>
      <c r="AZ805" s="447"/>
      <c r="BA805" s="447"/>
      <c r="BB805" s="447"/>
      <c r="BC805" s="447"/>
      <c r="BD805" s="447"/>
      <c r="BE805" s="447"/>
      <c r="BF805" s="447"/>
      <c r="BG805" s="447"/>
      <c r="BH805" s="447"/>
      <c r="BI805" s="447"/>
      <c r="BJ805" s="447"/>
      <c r="BK805" s="447"/>
      <c r="BL805" s="447"/>
      <c r="BM805" s="447"/>
      <c r="BN805" s="447"/>
      <c r="BO805" s="550"/>
      <c r="BP805" s="550"/>
      <c r="BQ805" s="551"/>
    </row>
    <row r="806" spans="1:69" s="391" customFormat="1" ht="67.5" x14ac:dyDescent="0.25">
      <c r="A806" s="548">
        <v>807</v>
      </c>
      <c r="B806" s="593" t="s">
        <v>10866</v>
      </c>
      <c r="C806" s="594" t="s">
        <v>10866</v>
      </c>
      <c r="D806" s="500" t="s">
        <v>60</v>
      </c>
      <c r="E806" s="595"/>
      <c r="F806" s="500">
        <v>1</v>
      </c>
      <c r="G806" s="511" t="s">
        <v>12334</v>
      </c>
      <c r="H806" s="511">
        <v>51672493</v>
      </c>
      <c r="I806" s="511">
        <v>6</v>
      </c>
      <c r="J806" s="511" t="s">
        <v>11544</v>
      </c>
      <c r="K806" s="515">
        <v>22849</v>
      </c>
      <c r="L806" s="511" t="s">
        <v>12335</v>
      </c>
      <c r="M806" s="511">
        <v>3102870867</v>
      </c>
      <c r="N806" s="543" t="s">
        <v>12336</v>
      </c>
      <c r="O806" s="552" t="s">
        <v>12337</v>
      </c>
      <c r="P806" s="515">
        <v>45625</v>
      </c>
      <c r="Q806" s="511" t="s">
        <v>87</v>
      </c>
      <c r="R806" s="513" t="s">
        <v>12338</v>
      </c>
      <c r="S806" s="515">
        <v>45628</v>
      </c>
      <c r="T806" s="515">
        <v>45628</v>
      </c>
      <c r="U806" s="511" t="s">
        <v>12230</v>
      </c>
      <c r="V806" s="515">
        <v>45629</v>
      </c>
      <c r="W806" s="511" t="s">
        <v>520</v>
      </c>
      <c r="X806" s="592">
        <v>11000000</v>
      </c>
      <c r="Y806" s="596"/>
      <c r="Z806" s="436"/>
      <c r="AA806" s="439"/>
      <c r="AB806" s="439"/>
      <c r="AC806" s="528" t="s">
        <v>105</v>
      </c>
      <c r="AD806" s="436"/>
      <c r="AE806" s="597"/>
      <c r="AF806" s="436"/>
      <c r="AG806" s="436"/>
      <c r="AH806" s="439"/>
      <c r="AI806" s="436"/>
      <c r="AJ806" s="500" t="s">
        <v>62</v>
      </c>
      <c r="AK806" s="436"/>
      <c r="AL806" s="439"/>
      <c r="AM806" s="436"/>
      <c r="AN806" s="447"/>
      <c r="AO806" s="436"/>
      <c r="AP806" s="436"/>
      <c r="AQ806" s="436"/>
      <c r="AR806" s="447"/>
      <c r="AS806" s="447"/>
      <c r="AT806" s="447"/>
      <c r="AU806" s="447"/>
      <c r="AV806" s="447"/>
      <c r="AW806" s="447"/>
      <c r="AX806" s="447"/>
      <c r="AY806" s="447"/>
      <c r="AZ806" s="447"/>
      <c r="BA806" s="447"/>
      <c r="BB806" s="447"/>
      <c r="BC806" s="447"/>
      <c r="BD806" s="447"/>
      <c r="BE806" s="447"/>
      <c r="BF806" s="447"/>
      <c r="BG806" s="447"/>
      <c r="BH806" s="447"/>
      <c r="BI806" s="447"/>
      <c r="BJ806" s="447"/>
      <c r="BK806" s="447"/>
      <c r="BL806" s="447"/>
      <c r="BM806" s="447"/>
      <c r="BN806" s="447"/>
      <c r="BO806" s="550"/>
      <c r="BP806" s="550"/>
      <c r="BQ806" s="551"/>
    </row>
    <row r="807" spans="1:69" s="391" customFormat="1" ht="67.5" x14ac:dyDescent="0.25">
      <c r="A807" s="548">
        <v>808</v>
      </c>
      <c r="B807" s="593" t="s">
        <v>10867</v>
      </c>
      <c r="C807" s="594" t="s">
        <v>10867</v>
      </c>
      <c r="D807" s="500" t="s">
        <v>60</v>
      </c>
      <c r="E807" s="595"/>
      <c r="F807" s="500">
        <v>1</v>
      </c>
      <c r="G807" s="511" t="s">
        <v>8379</v>
      </c>
      <c r="H807" s="511">
        <v>1066734422</v>
      </c>
      <c r="I807" s="511">
        <v>6</v>
      </c>
      <c r="J807" s="552" t="s">
        <v>12257</v>
      </c>
      <c r="K807" s="515">
        <v>33086</v>
      </c>
      <c r="L807" s="511" t="s">
        <v>12339</v>
      </c>
      <c r="M807" s="511">
        <v>3005006861</v>
      </c>
      <c r="N807" s="543" t="s">
        <v>8381</v>
      </c>
      <c r="O807" s="552" t="s">
        <v>12340</v>
      </c>
      <c r="P807" s="515">
        <v>45657</v>
      </c>
      <c r="Q807" s="511"/>
      <c r="R807" s="511"/>
      <c r="S807" s="511"/>
      <c r="T807" s="511"/>
      <c r="U807" s="511"/>
      <c r="V807" s="511"/>
      <c r="W807" s="511"/>
      <c r="X807" s="511"/>
      <c r="Y807" s="596"/>
      <c r="Z807" s="436"/>
      <c r="AA807" s="439"/>
      <c r="AB807" s="439"/>
      <c r="AC807" s="528" t="s">
        <v>105</v>
      </c>
      <c r="AD807" s="436"/>
      <c r="AE807" s="597"/>
      <c r="AF807" s="436"/>
      <c r="AG807" s="436"/>
      <c r="AH807" s="439"/>
      <c r="AI807" s="436"/>
      <c r="AJ807" s="500" t="s">
        <v>62</v>
      </c>
      <c r="AK807" s="436"/>
      <c r="AL807" s="439"/>
      <c r="AM807" s="436"/>
      <c r="AN807" s="447"/>
      <c r="AO807" s="436"/>
      <c r="AP807" s="436"/>
      <c r="AQ807" s="436"/>
      <c r="AR807" s="447"/>
      <c r="AS807" s="447"/>
      <c r="AT807" s="447"/>
      <c r="AU807" s="447"/>
      <c r="AV807" s="447"/>
      <c r="AW807" s="447"/>
      <c r="AX807" s="447"/>
      <c r="AY807" s="447"/>
      <c r="AZ807" s="447"/>
      <c r="BA807" s="447"/>
      <c r="BB807" s="447"/>
      <c r="BC807" s="447"/>
      <c r="BD807" s="447"/>
      <c r="BE807" s="447"/>
      <c r="BF807" s="447"/>
      <c r="BG807" s="447"/>
      <c r="BH807" s="447"/>
      <c r="BI807" s="447"/>
      <c r="BJ807" s="447"/>
      <c r="BK807" s="447"/>
      <c r="BL807" s="447"/>
      <c r="BM807" s="447"/>
      <c r="BN807" s="447"/>
      <c r="BO807" s="550"/>
      <c r="BP807" s="550"/>
      <c r="BQ807" s="551"/>
    </row>
    <row r="808" spans="1:69" s="391" customFormat="1" ht="67.5" x14ac:dyDescent="0.25">
      <c r="A808" s="548">
        <v>809</v>
      </c>
      <c r="B808" s="593" t="s">
        <v>10868</v>
      </c>
      <c r="C808" s="594" t="s">
        <v>10868</v>
      </c>
      <c r="D808" s="500" t="s">
        <v>60</v>
      </c>
      <c r="E808" s="595"/>
      <c r="F808" s="500">
        <v>1</v>
      </c>
      <c r="G808" s="511" t="s">
        <v>12341</v>
      </c>
      <c r="H808" s="511">
        <v>1007726330</v>
      </c>
      <c r="I808" s="511">
        <v>9</v>
      </c>
      <c r="J808" s="511" t="s">
        <v>12342</v>
      </c>
      <c r="K808" s="515">
        <v>36634</v>
      </c>
      <c r="L808" s="511" t="s">
        <v>12339</v>
      </c>
      <c r="M808" s="511">
        <v>3219928736</v>
      </c>
      <c r="N808" s="543" t="s">
        <v>12343</v>
      </c>
      <c r="O808" s="552" t="s">
        <v>2467</v>
      </c>
      <c r="P808" s="515">
        <v>45653</v>
      </c>
      <c r="Q808" s="511" t="s">
        <v>87</v>
      </c>
      <c r="R808" s="515" t="s">
        <v>12344</v>
      </c>
      <c r="S808" s="515">
        <v>45656</v>
      </c>
      <c r="T808" s="515">
        <v>45656</v>
      </c>
      <c r="U808" s="511"/>
      <c r="V808" s="515">
        <v>45664</v>
      </c>
      <c r="W808" s="511" t="s">
        <v>12231</v>
      </c>
      <c r="X808" s="592">
        <v>5500000</v>
      </c>
      <c r="Y808" s="596"/>
      <c r="Z808" s="436"/>
      <c r="AA808" s="439"/>
      <c r="AB808" s="439"/>
      <c r="AC808" s="528" t="s">
        <v>105</v>
      </c>
      <c r="AD808" s="436"/>
      <c r="AE808" s="597"/>
      <c r="AF808" s="436"/>
      <c r="AG808" s="436"/>
      <c r="AH808" s="439"/>
      <c r="AI808" s="436"/>
      <c r="AJ808" s="500" t="s">
        <v>62</v>
      </c>
      <c r="AK808" s="436"/>
      <c r="AL808" s="439"/>
      <c r="AM808" s="436"/>
      <c r="AN808" s="447"/>
      <c r="AO808" s="436"/>
      <c r="AP808" s="436"/>
      <c r="AQ808" s="436"/>
      <c r="AR808" s="447"/>
      <c r="AS808" s="447"/>
      <c r="AT808" s="447"/>
      <c r="AU808" s="447"/>
      <c r="AV808" s="447"/>
      <c r="AW808" s="447"/>
      <c r="AX808" s="447"/>
      <c r="AY808" s="447"/>
      <c r="AZ808" s="447"/>
      <c r="BA808" s="447"/>
      <c r="BB808" s="447"/>
      <c r="BC808" s="447"/>
      <c r="BD808" s="447"/>
      <c r="BE808" s="447"/>
      <c r="BF808" s="447"/>
      <c r="BG808" s="447"/>
      <c r="BH808" s="447"/>
      <c r="BI808" s="447"/>
      <c r="BJ808" s="447"/>
      <c r="BK808" s="447"/>
      <c r="BL808" s="447"/>
      <c r="BM808" s="447"/>
      <c r="BN808" s="447"/>
      <c r="BO808" s="550"/>
      <c r="BP808" s="550"/>
      <c r="BQ808" s="551"/>
    </row>
    <row r="809" spans="1:69" s="391" customFormat="1" ht="67.5" x14ac:dyDescent="0.25">
      <c r="A809" s="548">
        <v>810</v>
      </c>
      <c r="B809" s="593" t="s">
        <v>10869</v>
      </c>
      <c r="C809" s="594" t="s">
        <v>10869</v>
      </c>
      <c r="D809" s="500" t="s">
        <v>60</v>
      </c>
      <c r="E809" s="595"/>
      <c r="F809" s="500">
        <v>1</v>
      </c>
      <c r="G809" s="511" t="s">
        <v>12345</v>
      </c>
      <c r="H809" s="511">
        <v>1020741832</v>
      </c>
      <c r="I809" s="511">
        <v>4</v>
      </c>
      <c r="J809" s="511" t="s">
        <v>12346</v>
      </c>
      <c r="K809" s="515">
        <v>32608</v>
      </c>
      <c r="L809" s="511" t="s">
        <v>12347</v>
      </c>
      <c r="M809" s="511">
        <v>3203038556</v>
      </c>
      <c r="N809" s="543" t="s">
        <v>12348</v>
      </c>
      <c r="O809" s="552" t="s">
        <v>11153</v>
      </c>
      <c r="P809" s="515">
        <v>45644</v>
      </c>
      <c r="Q809" s="511" t="s">
        <v>87</v>
      </c>
      <c r="R809" s="513" t="s">
        <v>12349</v>
      </c>
      <c r="S809" s="515">
        <v>45645</v>
      </c>
      <c r="T809" s="515">
        <v>45645</v>
      </c>
      <c r="U809" s="511" t="s">
        <v>12350</v>
      </c>
      <c r="V809" s="515">
        <v>45649</v>
      </c>
      <c r="W809" s="511" t="s">
        <v>12231</v>
      </c>
      <c r="X809" s="592">
        <v>8100000</v>
      </c>
      <c r="Y809" s="596"/>
      <c r="Z809" s="436"/>
      <c r="AA809" s="439"/>
      <c r="AB809" s="439"/>
      <c r="AC809" s="528" t="s">
        <v>105</v>
      </c>
      <c r="AD809" s="436"/>
      <c r="AE809" s="597"/>
      <c r="AF809" s="436"/>
      <c r="AG809" s="436"/>
      <c r="AH809" s="439"/>
      <c r="AI809" s="436"/>
      <c r="AJ809" s="500" t="s">
        <v>62</v>
      </c>
      <c r="AK809" s="436"/>
      <c r="AL809" s="439"/>
      <c r="AM809" s="436"/>
      <c r="AN809" s="447"/>
      <c r="AO809" s="436"/>
      <c r="AP809" s="436"/>
      <c r="AQ809" s="436"/>
      <c r="AR809" s="447"/>
      <c r="AS809" s="447"/>
      <c r="AT809" s="447"/>
      <c r="AU809" s="447"/>
      <c r="AV809" s="447"/>
      <c r="AW809" s="447"/>
      <c r="AX809" s="447"/>
      <c r="AY809" s="447"/>
      <c r="AZ809" s="447"/>
      <c r="BA809" s="447"/>
      <c r="BB809" s="447"/>
      <c r="BC809" s="447"/>
      <c r="BD809" s="447"/>
      <c r="BE809" s="447"/>
      <c r="BF809" s="447"/>
      <c r="BG809" s="447"/>
      <c r="BH809" s="447"/>
      <c r="BI809" s="447"/>
      <c r="BJ809" s="447"/>
      <c r="BK809" s="447"/>
      <c r="BL809" s="447"/>
      <c r="BM809" s="447"/>
      <c r="BN809" s="447"/>
      <c r="BO809" s="550"/>
      <c r="BP809" s="550"/>
      <c r="BQ809" s="551"/>
    </row>
    <row r="810" spans="1:69" s="391" customFormat="1" x14ac:dyDescent="0.25">
      <c r="A810" s="548">
        <v>811</v>
      </c>
      <c r="B810" s="593" t="s">
        <v>10870</v>
      </c>
      <c r="C810" s="594" t="s">
        <v>10870</v>
      </c>
      <c r="D810" s="500" t="s">
        <v>60</v>
      </c>
      <c r="E810" s="595"/>
      <c r="F810" s="500">
        <v>1</v>
      </c>
      <c r="G810" s="511"/>
      <c r="H810" s="511"/>
      <c r="I810" s="511"/>
      <c r="J810" s="511"/>
      <c r="K810" s="511"/>
      <c r="L810" s="511"/>
      <c r="M810" s="511"/>
      <c r="N810" s="511"/>
      <c r="O810" s="511"/>
      <c r="P810" s="511"/>
      <c r="Q810" s="511"/>
      <c r="R810" s="511"/>
      <c r="S810" s="511"/>
      <c r="T810" s="511"/>
      <c r="U810" s="511"/>
      <c r="V810" s="511"/>
      <c r="W810" s="511"/>
      <c r="X810" s="511"/>
      <c r="Y810" s="596"/>
      <c r="Z810" s="436"/>
      <c r="AA810" s="439"/>
      <c r="AB810" s="439"/>
      <c r="AC810" s="528" t="s">
        <v>105</v>
      </c>
      <c r="AD810" s="436"/>
      <c r="AE810" s="597"/>
      <c r="AF810" s="436"/>
      <c r="AG810" s="436"/>
      <c r="AH810" s="439"/>
      <c r="AI810" s="436"/>
      <c r="AJ810" s="500" t="s">
        <v>62</v>
      </c>
      <c r="AK810" s="436"/>
      <c r="AL810" s="439"/>
      <c r="AM810" s="436"/>
      <c r="AN810" s="447"/>
      <c r="AO810" s="436"/>
      <c r="AP810" s="436"/>
      <c r="AQ810" s="436"/>
      <c r="AR810" s="447"/>
      <c r="AS810" s="447"/>
      <c r="AT810" s="447"/>
      <c r="AU810" s="447"/>
      <c r="AV810" s="447"/>
      <c r="AW810" s="447"/>
      <c r="AX810" s="447"/>
      <c r="AY810" s="447"/>
      <c r="AZ810" s="447"/>
      <c r="BA810" s="447"/>
      <c r="BB810" s="447"/>
      <c r="BC810" s="447"/>
      <c r="BD810" s="447"/>
      <c r="BE810" s="447"/>
      <c r="BF810" s="447"/>
      <c r="BG810" s="447"/>
      <c r="BH810" s="447"/>
      <c r="BI810" s="447"/>
      <c r="BJ810" s="447"/>
      <c r="BK810" s="447"/>
      <c r="BL810" s="447"/>
      <c r="BM810" s="447"/>
      <c r="BN810" s="447"/>
      <c r="BO810" s="550"/>
      <c r="BP810" s="550"/>
      <c r="BQ810" s="551"/>
    </row>
    <row r="811" spans="1:69" s="391" customFormat="1" ht="67.5" x14ac:dyDescent="0.25">
      <c r="A811" s="548">
        <v>812</v>
      </c>
      <c r="B811" s="593" t="s">
        <v>10871</v>
      </c>
      <c r="C811" s="594" t="s">
        <v>10871</v>
      </c>
      <c r="D811" s="500" t="s">
        <v>60</v>
      </c>
      <c r="E811" s="595"/>
      <c r="F811" s="500">
        <v>1</v>
      </c>
      <c r="G811" s="511" t="s">
        <v>12351</v>
      </c>
      <c r="H811" s="511">
        <v>3251059</v>
      </c>
      <c r="I811" s="511">
        <v>1</v>
      </c>
      <c r="J811" s="511" t="s">
        <v>11544</v>
      </c>
      <c r="K811" s="515">
        <v>23230</v>
      </c>
      <c r="L811" s="511" t="s">
        <v>12352</v>
      </c>
      <c r="M811" s="511">
        <v>6125109</v>
      </c>
      <c r="N811" s="543" t="s">
        <v>12353</v>
      </c>
      <c r="O811" s="552" t="s">
        <v>12354</v>
      </c>
      <c r="P811" s="515">
        <v>45625</v>
      </c>
      <c r="Q811" s="511" t="s">
        <v>12315</v>
      </c>
      <c r="R811" s="513" t="s">
        <v>12355</v>
      </c>
      <c r="S811" s="515">
        <v>45626</v>
      </c>
      <c r="T811" s="515">
        <v>45630</v>
      </c>
      <c r="U811" s="511" t="s">
        <v>12323</v>
      </c>
      <c r="V811" s="515">
        <v>45629</v>
      </c>
      <c r="W811" s="511" t="s">
        <v>520</v>
      </c>
      <c r="X811" s="592">
        <v>11000000</v>
      </c>
      <c r="Y811" s="596"/>
      <c r="Z811" s="436"/>
      <c r="AA811" s="439"/>
      <c r="AB811" s="439"/>
      <c r="AC811" s="528" t="s">
        <v>105</v>
      </c>
      <c r="AD811" s="436"/>
      <c r="AE811" s="597"/>
      <c r="AF811" s="436"/>
      <c r="AG811" s="436"/>
      <c r="AH811" s="439"/>
      <c r="AI811" s="436"/>
      <c r="AJ811" s="500" t="s">
        <v>62</v>
      </c>
      <c r="AK811" s="436"/>
      <c r="AL811" s="439"/>
      <c r="AM811" s="436"/>
      <c r="AN811" s="447"/>
      <c r="AO811" s="436"/>
      <c r="AP811" s="436"/>
      <c r="AQ811" s="436"/>
      <c r="AR811" s="447"/>
      <c r="AS811" s="447"/>
      <c r="AT811" s="447"/>
      <c r="AU811" s="447"/>
      <c r="AV811" s="447"/>
      <c r="AW811" s="447"/>
      <c r="AX811" s="447"/>
      <c r="AY811" s="447"/>
      <c r="AZ811" s="447"/>
      <c r="BA811" s="447"/>
      <c r="BB811" s="447"/>
      <c r="BC811" s="447"/>
      <c r="BD811" s="447"/>
      <c r="BE811" s="447"/>
      <c r="BF811" s="447"/>
      <c r="BG811" s="447"/>
      <c r="BH811" s="447"/>
      <c r="BI811" s="447"/>
      <c r="BJ811" s="447"/>
      <c r="BK811" s="447"/>
      <c r="BL811" s="447"/>
      <c r="BM811" s="447"/>
      <c r="BN811" s="447"/>
      <c r="BO811" s="550"/>
      <c r="BP811" s="550"/>
      <c r="BQ811" s="551"/>
    </row>
    <row r="812" spans="1:69" s="391" customFormat="1" ht="81" x14ac:dyDescent="0.25">
      <c r="A812" s="548">
        <v>813</v>
      </c>
      <c r="B812" s="593" t="s">
        <v>10872</v>
      </c>
      <c r="C812" s="594" t="s">
        <v>10872</v>
      </c>
      <c r="D812" s="500" t="s">
        <v>60</v>
      </c>
      <c r="E812" s="595"/>
      <c r="F812" s="500">
        <v>1</v>
      </c>
      <c r="G812" s="511" t="s">
        <v>12356</v>
      </c>
      <c r="H812" s="511">
        <v>1032479495</v>
      </c>
      <c r="I812" s="511">
        <v>6</v>
      </c>
      <c r="J812" s="511" t="s">
        <v>11560</v>
      </c>
      <c r="K812" s="515">
        <v>35138</v>
      </c>
      <c r="L812" s="511" t="s">
        <v>12357</v>
      </c>
      <c r="M812" s="511">
        <v>3183760984</v>
      </c>
      <c r="N812" s="543" t="s">
        <v>12358</v>
      </c>
      <c r="O812" s="552" t="s">
        <v>2239</v>
      </c>
      <c r="P812" s="515">
        <v>45639</v>
      </c>
      <c r="Q812" s="511" t="s">
        <v>87</v>
      </c>
      <c r="R812" s="511" t="s">
        <v>12359</v>
      </c>
      <c r="S812" s="515">
        <v>45640</v>
      </c>
      <c r="T812" s="515">
        <v>45642</v>
      </c>
      <c r="U812" s="511" t="s">
        <v>12360</v>
      </c>
      <c r="V812" s="515">
        <v>45642</v>
      </c>
      <c r="W812" s="511" t="s">
        <v>12361</v>
      </c>
      <c r="X812" s="592">
        <v>5500000</v>
      </c>
      <c r="Y812" s="596"/>
      <c r="Z812" s="436"/>
      <c r="AA812" s="439"/>
      <c r="AB812" s="439"/>
      <c r="AC812" s="528" t="s">
        <v>105</v>
      </c>
      <c r="AD812" s="436"/>
      <c r="AE812" s="597"/>
      <c r="AF812" s="436"/>
      <c r="AG812" s="436"/>
      <c r="AH812" s="439"/>
      <c r="AI812" s="436"/>
      <c r="AJ812" s="500" t="s">
        <v>62</v>
      </c>
      <c r="AK812" s="436"/>
      <c r="AL812" s="439"/>
      <c r="AM812" s="436"/>
      <c r="AN812" s="447"/>
      <c r="AO812" s="436"/>
      <c r="AP812" s="436"/>
      <c r="AQ812" s="436"/>
      <c r="AR812" s="447"/>
      <c r="AS812" s="447"/>
      <c r="AT812" s="447"/>
      <c r="AU812" s="447"/>
      <c r="AV812" s="447"/>
      <c r="AW812" s="447"/>
      <c r="AX812" s="447"/>
      <c r="AY812" s="447"/>
      <c r="AZ812" s="447"/>
      <c r="BA812" s="447"/>
      <c r="BB812" s="447"/>
      <c r="BC812" s="447"/>
      <c r="BD812" s="447"/>
      <c r="BE812" s="447"/>
      <c r="BF812" s="447"/>
      <c r="BG812" s="447"/>
      <c r="BH812" s="447"/>
      <c r="BI812" s="447"/>
      <c r="BJ812" s="447"/>
      <c r="BK812" s="447"/>
      <c r="BL812" s="447"/>
      <c r="BM812" s="447"/>
      <c r="BN812" s="447"/>
      <c r="BO812" s="550"/>
      <c r="BP812" s="550"/>
      <c r="BQ812" s="551"/>
    </row>
    <row r="813" spans="1:69" s="391" customFormat="1" ht="81" x14ac:dyDescent="0.25">
      <c r="A813" s="548">
        <v>814</v>
      </c>
      <c r="B813" s="593" t="s">
        <v>10873</v>
      </c>
      <c r="C813" s="594" t="s">
        <v>10873</v>
      </c>
      <c r="D813" s="500" t="s">
        <v>60</v>
      </c>
      <c r="E813" s="595"/>
      <c r="F813" s="500">
        <v>1</v>
      </c>
      <c r="G813" s="511" t="s">
        <v>12362</v>
      </c>
      <c r="H813" s="511">
        <v>1067725748</v>
      </c>
      <c r="I813" s="511">
        <v>7</v>
      </c>
      <c r="J813" s="511" t="s">
        <v>11544</v>
      </c>
      <c r="K813" s="515">
        <v>34377</v>
      </c>
      <c r="L813" s="511" t="s">
        <v>6923</v>
      </c>
      <c r="M813" s="511">
        <v>6017698460</v>
      </c>
      <c r="N813" s="300" t="s">
        <v>6924</v>
      </c>
      <c r="O813" s="552" t="s">
        <v>12363</v>
      </c>
      <c r="P813" s="515">
        <v>45635</v>
      </c>
      <c r="Q813" s="511" t="s">
        <v>87</v>
      </c>
      <c r="R813" s="511" t="s">
        <v>12364</v>
      </c>
      <c r="S813" s="515">
        <v>45635</v>
      </c>
      <c r="T813" s="515">
        <v>45637</v>
      </c>
      <c r="U813" s="511" t="s">
        <v>12365</v>
      </c>
      <c r="V813" s="515">
        <v>45636</v>
      </c>
      <c r="W813" s="511" t="s">
        <v>12361</v>
      </c>
      <c r="X813" s="592">
        <v>6000000</v>
      </c>
      <c r="Y813" s="596"/>
      <c r="Z813" s="436"/>
      <c r="AA813" s="439"/>
      <c r="AB813" s="439"/>
      <c r="AC813" s="528" t="s">
        <v>105</v>
      </c>
      <c r="AD813" s="436"/>
      <c r="AE813" s="597"/>
      <c r="AF813" s="436"/>
      <c r="AG813" s="436"/>
      <c r="AH813" s="439"/>
      <c r="AI813" s="436"/>
      <c r="AJ813" s="500" t="s">
        <v>62</v>
      </c>
      <c r="AK813" s="436"/>
      <c r="AL813" s="439"/>
      <c r="AM813" s="436"/>
      <c r="AN813" s="447"/>
      <c r="AO813" s="436"/>
      <c r="AP813" s="436"/>
      <c r="AQ813" s="436"/>
      <c r="AR813" s="447"/>
      <c r="AS813" s="447"/>
      <c r="AT813" s="447"/>
      <c r="AU813" s="447"/>
      <c r="AV813" s="447"/>
      <c r="AW813" s="447"/>
      <c r="AX813" s="447"/>
      <c r="AY813" s="447"/>
      <c r="AZ813" s="447"/>
      <c r="BA813" s="447"/>
      <c r="BB813" s="447"/>
      <c r="BC813" s="447"/>
      <c r="BD813" s="447"/>
      <c r="BE813" s="447"/>
      <c r="BF813" s="447"/>
      <c r="BG813" s="447"/>
      <c r="BH813" s="447"/>
      <c r="BI813" s="447"/>
      <c r="BJ813" s="447"/>
      <c r="BK813" s="447"/>
      <c r="BL813" s="447"/>
      <c r="BM813" s="447"/>
      <c r="BN813" s="447"/>
      <c r="BO813" s="550"/>
      <c r="BP813" s="550"/>
      <c r="BQ813" s="551"/>
    </row>
    <row r="814" spans="1:69" s="391" customFormat="1" ht="54" x14ac:dyDescent="0.25">
      <c r="A814" s="548">
        <v>815</v>
      </c>
      <c r="B814" s="593" t="s">
        <v>10874</v>
      </c>
      <c r="C814" s="594" t="s">
        <v>10874</v>
      </c>
      <c r="D814" s="500" t="s">
        <v>60</v>
      </c>
      <c r="E814" s="595"/>
      <c r="F814" s="500">
        <v>1</v>
      </c>
      <c r="G814" s="511" t="s">
        <v>12366</v>
      </c>
      <c r="H814" s="511">
        <v>35321380</v>
      </c>
      <c r="I814" s="511">
        <v>9</v>
      </c>
      <c r="J814" s="552" t="s">
        <v>11580</v>
      </c>
      <c r="K814" s="515">
        <v>20189</v>
      </c>
      <c r="L814" s="511" t="s">
        <v>12367</v>
      </c>
      <c r="M814" s="511">
        <v>3142570673</v>
      </c>
      <c r="N814" s="543" t="s">
        <v>12368</v>
      </c>
      <c r="O814" s="552" t="s">
        <v>12369</v>
      </c>
      <c r="P814" s="515">
        <v>45631</v>
      </c>
      <c r="Q814" s="511" t="s">
        <v>87</v>
      </c>
      <c r="R814" s="511" t="s">
        <v>12370</v>
      </c>
      <c r="S814" s="515">
        <v>45635</v>
      </c>
      <c r="T814" s="515">
        <v>45636</v>
      </c>
      <c r="U814" s="511" t="s">
        <v>12371</v>
      </c>
      <c r="V814" s="515">
        <v>45636</v>
      </c>
      <c r="W814" s="511" t="s">
        <v>12231</v>
      </c>
      <c r="X814" s="592">
        <v>5600000</v>
      </c>
      <c r="Y814" s="596"/>
      <c r="Z814" s="436"/>
      <c r="AA814" s="439"/>
      <c r="AB814" s="439"/>
      <c r="AC814" s="528" t="s">
        <v>105</v>
      </c>
      <c r="AD814" s="436"/>
      <c r="AE814" s="597"/>
      <c r="AF814" s="436"/>
      <c r="AG814" s="436"/>
      <c r="AH814" s="439"/>
      <c r="AI814" s="436"/>
      <c r="AJ814" s="500" t="s">
        <v>62</v>
      </c>
      <c r="AK814" s="436"/>
      <c r="AL814" s="439"/>
      <c r="AM814" s="436"/>
      <c r="AN814" s="447"/>
      <c r="AO814" s="436"/>
      <c r="AP814" s="436"/>
      <c r="AQ814" s="436"/>
      <c r="AR814" s="447"/>
      <c r="AS814" s="447"/>
      <c r="AT814" s="447"/>
      <c r="AU814" s="447"/>
      <c r="AV814" s="447"/>
      <c r="AW814" s="447"/>
      <c r="AX814" s="447"/>
      <c r="AY814" s="447"/>
      <c r="AZ814" s="447"/>
      <c r="BA814" s="447"/>
      <c r="BB814" s="447"/>
      <c r="BC814" s="447"/>
      <c r="BD814" s="447"/>
      <c r="BE814" s="447"/>
      <c r="BF814" s="447"/>
      <c r="BG814" s="447"/>
      <c r="BH814" s="447"/>
      <c r="BI814" s="447"/>
      <c r="BJ814" s="447"/>
      <c r="BK814" s="447"/>
      <c r="BL814" s="447"/>
      <c r="BM814" s="447"/>
      <c r="BN814" s="447"/>
      <c r="BO814" s="550"/>
      <c r="BP814" s="550"/>
      <c r="BQ814" s="551"/>
    </row>
    <row r="815" spans="1:69" s="391" customFormat="1" ht="121.5" x14ac:dyDescent="0.25">
      <c r="A815" s="548">
        <v>816</v>
      </c>
      <c r="B815" s="593" t="s">
        <v>10875</v>
      </c>
      <c r="C815" s="594" t="s">
        <v>10875</v>
      </c>
      <c r="D815" s="500" t="s">
        <v>60</v>
      </c>
      <c r="E815" s="595"/>
      <c r="F815" s="500">
        <v>1</v>
      </c>
      <c r="G815" s="511" t="s">
        <v>595</v>
      </c>
      <c r="H815" s="511">
        <v>1015460782</v>
      </c>
      <c r="I815" s="511">
        <v>1</v>
      </c>
      <c r="J815" s="511"/>
      <c r="K815" s="511"/>
      <c r="L815" s="511" t="s">
        <v>3787</v>
      </c>
      <c r="M815" s="511">
        <v>3212197966</v>
      </c>
      <c r="N815" s="543" t="s">
        <v>3788</v>
      </c>
      <c r="O815" s="552" t="s">
        <v>11259</v>
      </c>
      <c r="P815" s="515">
        <v>45636</v>
      </c>
      <c r="Q815" s="511" t="s">
        <v>297</v>
      </c>
      <c r="R815" s="513" t="s">
        <v>12372</v>
      </c>
      <c r="S815" s="515">
        <v>45637</v>
      </c>
      <c r="T815" s="515">
        <v>45639</v>
      </c>
      <c r="U815" s="511" t="s">
        <v>12373</v>
      </c>
      <c r="V815" s="515">
        <v>45639</v>
      </c>
      <c r="W815" s="511" t="s">
        <v>12231</v>
      </c>
      <c r="X815" s="592">
        <v>8100000</v>
      </c>
      <c r="Y815" s="596"/>
      <c r="Z815" s="436"/>
      <c r="AA815" s="439"/>
      <c r="AB815" s="439"/>
      <c r="AC815" s="528" t="s">
        <v>105</v>
      </c>
      <c r="AD815" s="436"/>
      <c r="AE815" s="597"/>
      <c r="AF815" s="436"/>
      <c r="AG815" s="436"/>
      <c r="AH815" s="439"/>
      <c r="AI815" s="436"/>
      <c r="AJ815" s="500" t="s">
        <v>62</v>
      </c>
      <c r="AK815" s="436"/>
      <c r="AL815" s="439"/>
      <c r="AM815" s="436"/>
      <c r="AN815" s="447"/>
      <c r="AO815" s="436"/>
      <c r="AP815" s="436"/>
      <c r="AQ815" s="436"/>
      <c r="AR815" s="447"/>
      <c r="AS815" s="447"/>
      <c r="AT815" s="447"/>
      <c r="AU815" s="447"/>
      <c r="AV815" s="447"/>
      <c r="AW815" s="447"/>
      <c r="AX815" s="447"/>
      <c r="AY815" s="447"/>
      <c r="AZ815" s="447"/>
      <c r="BA815" s="447"/>
      <c r="BB815" s="447"/>
      <c r="BC815" s="447"/>
      <c r="BD815" s="447"/>
      <c r="BE815" s="447"/>
      <c r="BF815" s="447"/>
      <c r="BG815" s="447"/>
      <c r="BH815" s="447"/>
      <c r="BI815" s="447"/>
      <c r="BJ815" s="447"/>
      <c r="BK815" s="447"/>
      <c r="BL815" s="447"/>
      <c r="BM815" s="447"/>
      <c r="BN815" s="447"/>
      <c r="BO815" s="550"/>
      <c r="BP815" s="550"/>
      <c r="BQ815" s="551"/>
    </row>
    <row r="816" spans="1:69" s="391" customFormat="1" ht="81" x14ac:dyDescent="0.25">
      <c r="A816" s="548">
        <v>817</v>
      </c>
      <c r="B816" s="593" t="s">
        <v>10876</v>
      </c>
      <c r="C816" s="594" t="s">
        <v>10876</v>
      </c>
      <c r="D816" s="500" t="s">
        <v>60</v>
      </c>
      <c r="E816" s="595"/>
      <c r="F816" s="500">
        <v>1</v>
      </c>
      <c r="G816" s="511" t="s">
        <v>12374</v>
      </c>
      <c r="H816" s="511">
        <v>79795322</v>
      </c>
      <c r="I816" s="511">
        <v>5</v>
      </c>
      <c r="J816" s="511" t="s">
        <v>11544</v>
      </c>
      <c r="K816" s="515">
        <v>28601</v>
      </c>
      <c r="L816" s="511" t="s">
        <v>3787</v>
      </c>
      <c r="M816" s="511">
        <v>3212073585</v>
      </c>
      <c r="N816" s="543" t="s">
        <v>12375</v>
      </c>
      <c r="O816" s="552" t="s">
        <v>12376</v>
      </c>
      <c r="P816" s="515">
        <v>45636</v>
      </c>
      <c r="Q816" s="511" t="s">
        <v>87</v>
      </c>
      <c r="R816" s="511" t="s">
        <v>12377</v>
      </c>
      <c r="S816" s="515">
        <v>45638</v>
      </c>
      <c r="T816" s="515">
        <v>45639</v>
      </c>
      <c r="U816" s="511" t="s">
        <v>12373</v>
      </c>
      <c r="V816" s="515">
        <v>45639</v>
      </c>
      <c r="W816" s="511" t="s">
        <v>12378</v>
      </c>
      <c r="X816" s="592">
        <v>8250000</v>
      </c>
      <c r="Y816" s="596"/>
      <c r="Z816" s="436"/>
      <c r="AA816" s="439"/>
      <c r="AB816" s="439"/>
      <c r="AC816" s="528" t="s">
        <v>105</v>
      </c>
      <c r="AD816" s="436"/>
      <c r="AE816" s="597"/>
      <c r="AF816" s="436"/>
      <c r="AG816" s="436"/>
      <c r="AH816" s="439"/>
      <c r="AI816" s="436"/>
      <c r="AJ816" s="500" t="s">
        <v>62</v>
      </c>
      <c r="AK816" s="436"/>
      <c r="AL816" s="439"/>
      <c r="AM816" s="436"/>
      <c r="AN816" s="447"/>
      <c r="AO816" s="436"/>
      <c r="AP816" s="436"/>
      <c r="AQ816" s="436"/>
      <c r="AR816" s="447"/>
      <c r="AS816" s="447"/>
      <c r="AT816" s="447"/>
      <c r="AU816" s="447"/>
      <c r="AV816" s="447"/>
      <c r="AW816" s="447"/>
      <c r="AX816" s="447"/>
      <c r="AY816" s="447"/>
      <c r="AZ816" s="447"/>
      <c r="BA816" s="447"/>
      <c r="BB816" s="447"/>
      <c r="BC816" s="447"/>
      <c r="BD816" s="447"/>
      <c r="BE816" s="447"/>
      <c r="BF816" s="447"/>
      <c r="BG816" s="447"/>
      <c r="BH816" s="447"/>
      <c r="BI816" s="447"/>
      <c r="BJ816" s="447"/>
      <c r="BK816" s="447"/>
      <c r="BL816" s="447"/>
      <c r="BM816" s="447"/>
      <c r="BN816" s="447"/>
      <c r="BO816" s="550"/>
      <c r="BP816" s="550"/>
      <c r="BQ816" s="551"/>
    </row>
    <row r="817" spans="1:69" s="391" customFormat="1" ht="54" x14ac:dyDescent="0.25">
      <c r="A817" s="548">
        <v>818</v>
      </c>
      <c r="B817" s="593" t="s">
        <v>10877</v>
      </c>
      <c r="C817" s="594" t="s">
        <v>10877</v>
      </c>
      <c r="D817" s="500" t="s">
        <v>60</v>
      </c>
      <c r="E817" s="595"/>
      <c r="F817" s="500">
        <v>1</v>
      </c>
      <c r="G817" s="511" t="s">
        <v>12379</v>
      </c>
      <c r="H817" s="511">
        <v>79956709</v>
      </c>
      <c r="I817" s="511">
        <v>3</v>
      </c>
      <c r="J817" s="552" t="s">
        <v>12380</v>
      </c>
      <c r="K817" s="515">
        <v>29526</v>
      </c>
      <c r="L817" s="511" t="s">
        <v>12381</v>
      </c>
      <c r="M817" s="511">
        <v>3115428795</v>
      </c>
      <c r="N817" s="511" t="s">
        <v>12382</v>
      </c>
      <c r="O817" s="552" t="s">
        <v>11363</v>
      </c>
      <c r="P817" s="515">
        <v>45628</v>
      </c>
      <c r="Q817" s="511" t="s">
        <v>87</v>
      </c>
      <c r="R817" s="511" t="s">
        <v>12383</v>
      </c>
      <c r="S817" s="515">
        <v>45629</v>
      </c>
      <c r="T817" s="515">
        <v>45630</v>
      </c>
      <c r="U817" s="511" t="s">
        <v>12230</v>
      </c>
      <c r="V817" s="515">
        <v>45630</v>
      </c>
      <c r="W817" s="511" t="s">
        <v>12361</v>
      </c>
      <c r="X817" s="592">
        <v>2883000</v>
      </c>
      <c r="Y817" s="596"/>
      <c r="Z817" s="436"/>
      <c r="AA817" s="439"/>
      <c r="AB817" s="439"/>
      <c r="AC817" s="528" t="s">
        <v>105</v>
      </c>
      <c r="AD817" s="436"/>
      <c r="AE817" s="597"/>
      <c r="AF817" s="436"/>
      <c r="AG817" s="436"/>
      <c r="AH817" s="439"/>
      <c r="AI817" s="436"/>
      <c r="AJ817" s="500" t="s">
        <v>62</v>
      </c>
      <c r="AK817" s="436"/>
      <c r="AL817" s="439"/>
      <c r="AM817" s="436"/>
      <c r="AN817" s="447"/>
      <c r="AO817" s="436"/>
      <c r="AP817" s="436"/>
      <c r="AQ817" s="436"/>
      <c r="AR817" s="447"/>
      <c r="AS817" s="447"/>
      <c r="AT817" s="447"/>
      <c r="AU817" s="447"/>
      <c r="AV817" s="447"/>
      <c r="AW817" s="447"/>
      <c r="AX817" s="447"/>
      <c r="AY817" s="447"/>
      <c r="AZ817" s="447"/>
      <c r="BA817" s="447"/>
      <c r="BB817" s="447"/>
      <c r="BC817" s="447"/>
      <c r="BD817" s="447"/>
      <c r="BE817" s="447"/>
      <c r="BF817" s="447"/>
      <c r="BG817" s="447"/>
      <c r="BH817" s="447"/>
      <c r="BI817" s="447"/>
      <c r="BJ817" s="447"/>
      <c r="BK817" s="447"/>
      <c r="BL817" s="447"/>
      <c r="BM817" s="447"/>
      <c r="BN817" s="447"/>
      <c r="BO817" s="550"/>
      <c r="BP817" s="550"/>
      <c r="BQ817" s="551"/>
    </row>
    <row r="818" spans="1:69" s="391" customFormat="1" ht="27" x14ac:dyDescent="0.25">
      <c r="A818" s="548">
        <v>819</v>
      </c>
      <c r="B818" s="593" t="s">
        <v>10878</v>
      </c>
      <c r="C818" s="594" t="s">
        <v>10878</v>
      </c>
      <c r="D818" s="500" t="s">
        <v>60</v>
      </c>
      <c r="E818" s="595"/>
      <c r="F818" s="500">
        <v>1</v>
      </c>
      <c r="G818" s="511" t="s">
        <v>12384</v>
      </c>
      <c r="H818" s="511">
        <v>79860852</v>
      </c>
      <c r="I818" s="511">
        <v>5</v>
      </c>
      <c r="J818" s="511" t="s">
        <v>116</v>
      </c>
      <c r="K818" s="515">
        <v>27366</v>
      </c>
      <c r="L818" s="511" t="s">
        <v>12385</v>
      </c>
      <c r="M818" s="511">
        <v>3026673692</v>
      </c>
      <c r="N818" s="543" t="s">
        <v>12386</v>
      </c>
      <c r="O818" s="552" t="s">
        <v>12387</v>
      </c>
      <c r="P818" s="515">
        <v>45635</v>
      </c>
      <c r="Q818" s="511" t="s">
        <v>87</v>
      </c>
      <c r="R818" s="511" t="s">
        <v>12388</v>
      </c>
      <c r="S818" s="515">
        <v>45635</v>
      </c>
      <c r="T818" s="515">
        <v>45636</v>
      </c>
      <c r="U818" s="511" t="s">
        <v>12373</v>
      </c>
      <c r="V818" s="515">
        <v>45638</v>
      </c>
      <c r="W818" s="511" t="s">
        <v>12231</v>
      </c>
      <c r="X818" s="592">
        <v>4950000</v>
      </c>
      <c r="Y818" s="596"/>
      <c r="Z818" s="436"/>
      <c r="AA818" s="439"/>
      <c r="AB818" s="439"/>
      <c r="AC818" s="528" t="s">
        <v>105</v>
      </c>
      <c r="AD818" s="436"/>
      <c r="AE818" s="597"/>
      <c r="AF818" s="436"/>
      <c r="AG818" s="436"/>
      <c r="AH818" s="439"/>
      <c r="AI818" s="436"/>
      <c r="AJ818" s="500" t="s">
        <v>62</v>
      </c>
      <c r="AK818" s="436"/>
      <c r="AL818" s="439"/>
      <c r="AM818" s="436"/>
      <c r="AN818" s="447"/>
      <c r="AO818" s="436"/>
      <c r="AP818" s="436"/>
      <c r="AQ818" s="436"/>
      <c r="AR818" s="447"/>
      <c r="AS818" s="447"/>
      <c r="AT818" s="447"/>
      <c r="AU818" s="447"/>
      <c r="AV818" s="447"/>
      <c r="AW818" s="447"/>
      <c r="AX818" s="447"/>
      <c r="AY818" s="447"/>
      <c r="AZ818" s="447"/>
      <c r="BA818" s="447"/>
      <c r="BB818" s="447"/>
      <c r="BC818" s="447"/>
      <c r="BD818" s="447"/>
      <c r="BE818" s="447"/>
      <c r="BF818" s="447"/>
      <c r="BG818" s="447"/>
      <c r="BH818" s="447"/>
      <c r="BI818" s="447"/>
      <c r="BJ818" s="447"/>
      <c r="BK818" s="447"/>
      <c r="BL818" s="447"/>
      <c r="BM818" s="447"/>
      <c r="BN818" s="447"/>
      <c r="BO818" s="550"/>
      <c r="BP818" s="550"/>
      <c r="BQ818" s="551"/>
    </row>
    <row r="819" spans="1:69" s="391" customFormat="1" ht="67.5" x14ac:dyDescent="0.25">
      <c r="A819" s="548">
        <v>820</v>
      </c>
      <c r="B819" s="593" t="s">
        <v>10879</v>
      </c>
      <c r="C819" s="594" t="s">
        <v>10879</v>
      </c>
      <c r="D819" s="500" t="s">
        <v>60</v>
      </c>
      <c r="E819" s="595"/>
      <c r="F819" s="500">
        <v>1</v>
      </c>
      <c r="G819" s="511" t="s">
        <v>12389</v>
      </c>
      <c r="H819" s="511">
        <v>51665503</v>
      </c>
      <c r="I819" s="511">
        <v>2</v>
      </c>
      <c r="J819" s="511" t="s">
        <v>12390</v>
      </c>
      <c r="K819" s="515">
        <v>22771</v>
      </c>
      <c r="L819" s="511" t="s">
        <v>4750</v>
      </c>
      <c r="M819" s="511">
        <v>3108145989</v>
      </c>
      <c r="N819" s="543" t="s">
        <v>4751</v>
      </c>
      <c r="O819" s="552" t="s">
        <v>12391</v>
      </c>
      <c r="P819" s="515">
        <v>45632</v>
      </c>
      <c r="Q819" s="511" t="s">
        <v>87</v>
      </c>
      <c r="R819" s="511" t="s">
        <v>12392</v>
      </c>
      <c r="S819" s="515">
        <v>45635</v>
      </c>
      <c r="T819" s="515">
        <v>45636</v>
      </c>
      <c r="U819" s="511" t="s">
        <v>12393</v>
      </c>
      <c r="V819" s="515">
        <v>45636</v>
      </c>
      <c r="W819" s="511" t="s">
        <v>12361</v>
      </c>
      <c r="X819" s="592">
        <v>2500000</v>
      </c>
      <c r="Y819" s="596"/>
      <c r="Z819" s="436"/>
      <c r="AA819" s="439"/>
      <c r="AB819" s="439"/>
      <c r="AC819" s="528" t="s">
        <v>105</v>
      </c>
      <c r="AD819" s="436"/>
      <c r="AE819" s="597"/>
      <c r="AF819" s="436"/>
      <c r="AG819" s="436"/>
      <c r="AH819" s="439"/>
      <c r="AI819" s="436"/>
      <c r="AJ819" s="500" t="s">
        <v>62</v>
      </c>
      <c r="AK819" s="436"/>
      <c r="AL819" s="439"/>
      <c r="AM819" s="436"/>
      <c r="AN819" s="447"/>
      <c r="AO819" s="436"/>
      <c r="AP819" s="436"/>
      <c r="AQ819" s="436"/>
      <c r="AR819" s="447"/>
      <c r="AS819" s="447"/>
      <c r="AT819" s="447"/>
      <c r="AU819" s="447"/>
      <c r="AV819" s="447"/>
      <c r="AW819" s="447"/>
      <c r="AX819" s="447"/>
      <c r="AY819" s="447"/>
      <c r="AZ819" s="447"/>
      <c r="BA819" s="447"/>
      <c r="BB819" s="447"/>
      <c r="BC819" s="447"/>
      <c r="BD819" s="447"/>
      <c r="BE819" s="447"/>
      <c r="BF819" s="447"/>
      <c r="BG819" s="447"/>
      <c r="BH819" s="447"/>
      <c r="BI819" s="447"/>
      <c r="BJ819" s="447"/>
      <c r="BK819" s="447"/>
      <c r="BL819" s="447"/>
      <c r="BM819" s="447"/>
      <c r="BN819" s="447"/>
      <c r="BO819" s="550"/>
      <c r="BP819" s="550"/>
      <c r="BQ819" s="551"/>
    </row>
    <row r="820" spans="1:69" s="391" customFormat="1" ht="94.5" x14ac:dyDescent="0.25">
      <c r="A820" s="548">
        <v>821</v>
      </c>
      <c r="B820" s="593" t="s">
        <v>10880</v>
      </c>
      <c r="C820" s="594" t="s">
        <v>10880</v>
      </c>
      <c r="D820" s="500" t="s">
        <v>60</v>
      </c>
      <c r="E820" s="595"/>
      <c r="F820" s="500">
        <v>1</v>
      </c>
      <c r="G820" s="511" t="s">
        <v>12394</v>
      </c>
      <c r="H820" s="511">
        <v>1026257724</v>
      </c>
      <c r="I820" s="511">
        <v>3</v>
      </c>
      <c r="J820" s="511" t="s">
        <v>116</v>
      </c>
      <c r="K820" s="515">
        <v>32031</v>
      </c>
      <c r="L820" s="511" t="s">
        <v>12395</v>
      </c>
      <c r="M820" s="511">
        <v>3045791253</v>
      </c>
      <c r="N820" s="543" t="s">
        <v>12396</v>
      </c>
      <c r="O820" s="552" t="s">
        <v>12397</v>
      </c>
      <c r="P820" s="515">
        <v>45636</v>
      </c>
      <c r="Q820" s="511" t="s">
        <v>87</v>
      </c>
      <c r="R820" s="513" t="s">
        <v>12398</v>
      </c>
      <c r="S820" s="515">
        <v>45638</v>
      </c>
      <c r="T820" s="515">
        <v>45639</v>
      </c>
      <c r="U820" s="511" t="s">
        <v>12373</v>
      </c>
      <c r="V820" s="515">
        <v>45638</v>
      </c>
      <c r="W820" s="511" t="s">
        <v>12361</v>
      </c>
      <c r="X820" s="592">
        <v>2500000</v>
      </c>
      <c r="Y820" s="596"/>
      <c r="Z820" s="436"/>
      <c r="AA820" s="439"/>
      <c r="AB820" s="439"/>
      <c r="AC820" s="528" t="s">
        <v>105</v>
      </c>
      <c r="AD820" s="436"/>
      <c r="AE820" s="597"/>
      <c r="AF820" s="436"/>
      <c r="AG820" s="436"/>
      <c r="AH820" s="439"/>
      <c r="AI820" s="436"/>
      <c r="AJ820" s="500" t="s">
        <v>62</v>
      </c>
      <c r="AK820" s="436"/>
      <c r="AL820" s="439"/>
      <c r="AM820" s="436"/>
      <c r="AN820" s="447"/>
      <c r="AO820" s="436"/>
      <c r="AP820" s="436"/>
      <c r="AQ820" s="436"/>
      <c r="AR820" s="447"/>
      <c r="AS820" s="447"/>
      <c r="AT820" s="447"/>
      <c r="AU820" s="447"/>
      <c r="AV820" s="447"/>
      <c r="AW820" s="447"/>
      <c r="AX820" s="447"/>
      <c r="AY820" s="447"/>
      <c r="AZ820" s="447"/>
      <c r="BA820" s="447"/>
      <c r="BB820" s="447"/>
      <c r="BC820" s="447"/>
      <c r="BD820" s="447"/>
      <c r="BE820" s="447"/>
      <c r="BF820" s="447"/>
      <c r="BG820" s="447"/>
      <c r="BH820" s="447"/>
      <c r="BI820" s="447"/>
      <c r="BJ820" s="447"/>
      <c r="BK820" s="447"/>
      <c r="BL820" s="447"/>
      <c r="BM820" s="447"/>
      <c r="BN820" s="447"/>
      <c r="BO820" s="550"/>
      <c r="BP820" s="550"/>
      <c r="BQ820" s="551"/>
    </row>
    <row r="821" spans="1:69" s="391" customFormat="1" ht="94.5" x14ac:dyDescent="0.25">
      <c r="A821" s="548">
        <v>822</v>
      </c>
      <c r="B821" s="593" t="s">
        <v>10881</v>
      </c>
      <c r="C821" s="594" t="s">
        <v>10881</v>
      </c>
      <c r="D821" s="500" t="s">
        <v>60</v>
      </c>
      <c r="E821" s="595"/>
      <c r="F821" s="500">
        <v>1</v>
      </c>
      <c r="G821" s="511" t="s">
        <v>4396</v>
      </c>
      <c r="H821" s="511">
        <v>1019046853</v>
      </c>
      <c r="I821" s="511">
        <v>4</v>
      </c>
      <c r="J821" s="511" t="s">
        <v>12287</v>
      </c>
      <c r="K821" s="515">
        <v>32960</v>
      </c>
      <c r="L821" s="511" t="s">
        <v>12399</v>
      </c>
      <c r="M821" s="511">
        <v>3052856311</v>
      </c>
      <c r="N821" s="300" t="s">
        <v>7336</v>
      </c>
      <c r="O821" s="552" t="s">
        <v>12397</v>
      </c>
      <c r="P821" s="515">
        <v>45636</v>
      </c>
      <c r="Q821" s="511" t="s">
        <v>87</v>
      </c>
      <c r="R821" s="513" t="s">
        <v>12400</v>
      </c>
      <c r="S821" s="515">
        <v>45638</v>
      </c>
      <c r="T821" s="515">
        <v>45639</v>
      </c>
      <c r="U821" s="511"/>
      <c r="V821" s="515">
        <v>45638</v>
      </c>
      <c r="W821" s="511" t="s">
        <v>12361</v>
      </c>
      <c r="X821" s="592">
        <v>2500000</v>
      </c>
      <c r="Y821" s="596"/>
      <c r="Z821" s="436"/>
      <c r="AA821" s="439"/>
      <c r="AB821" s="439"/>
      <c r="AC821" s="528" t="s">
        <v>105</v>
      </c>
      <c r="AD821" s="436"/>
      <c r="AE821" s="597"/>
      <c r="AF821" s="436"/>
      <c r="AG821" s="436"/>
      <c r="AH821" s="439"/>
      <c r="AI821" s="436"/>
      <c r="AJ821" s="500" t="s">
        <v>62</v>
      </c>
      <c r="AK821" s="436"/>
      <c r="AL821" s="439"/>
      <c r="AM821" s="436"/>
      <c r="AN821" s="447"/>
      <c r="AO821" s="436"/>
      <c r="AP821" s="436"/>
      <c r="AQ821" s="436"/>
      <c r="AR821" s="447"/>
      <c r="AS821" s="447"/>
      <c r="AT821" s="447"/>
      <c r="AU821" s="447"/>
      <c r="AV821" s="447"/>
      <c r="AW821" s="447"/>
      <c r="AX821" s="447"/>
      <c r="AY821" s="447"/>
      <c r="AZ821" s="447"/>
      <c r="BA821" s="447"/>
      <c r="BB821" s="447"/>
      <c r="BC821" s="447"/>
      <c r="BD821" s="447"/>
      <c r="BE821" s="447"/>
      <c r="BF821" s="447"/>
      <c r="BG821" s="447"/>
      <c r="BH821" s="447"/>
      <c r="BI821" s="447"/>
      <c r="BJ821" s="447"/>
      <c r="BK821" s="447"/>
      <c r="BL821" s="447"/>
      <c r="BM821" s="447"/>
      <c r="BN821" s="447"/>
      <c r="BO821" s="550"/>
      <c r="BP821" s="550"/>
      <c r="BQ821" s="551"/>
    </row>
    <row r="822" spans="1:69" s="391" customFormat="1" ht="67.5" x14ac:dyDescent="0.25">
      <c r="A822" s="548">
        <v>823</v>
      </c>
      <c r="B822" s="593" t="s">
        <v>10882</v>
      </c>
      <c r="C822" s="594" t="s">
        <v>10882</v>
      </c>
      <c r="D822" s="500" t="s">
        <v>60</v>
      </c>
      <c r="E822" s="595"/>
      <c r="F822" s="500">
        <v>1</v>
      </c>
      <c r="G822" s="511" t="s">
        <v>4106</v>
      </c>
      <c r="H822" s="511">
        <v>79685252</v>
      </c>
      <c r="I822" s="511">
        <v>6</v>
      </c>
      <c r="J822" s="511" t="s">
        <v>721</v>
      </c>
      <c r="K822" s="515">
        <v>27328</v>
      </c>
      <c r="L822" s="511" t="s">
        <v>12401</v>
      </c>
      <c r="M822" s="511">
        <v>3174792794</v>
      </c>
      <c r="N822" s="543" t="s">
        <v>4108</v>
      </c>
      <c r="O822" s="552" t="s">
        <v>12402</v>
      </c>
      <c r="P822" s="515">
        <v>45639</v>
      </c>
      <c r="Q822" s="511" t="s">
        <v>87</v>
      </c>
      <c r="R822" s="513" t="s">
        <v>12403</v>
      </c>
      <c r="S822" s="515">
        <v>45639</v>
      </c>
      <c r="T822" s="515">
        <v>45642</v>
      </c>
      <c r="U822" s="511" t="s">
        <v>12404</v>
      </c>
      <c r="V822" s="515">
        <v>45642</v>
      </c>
      <c r="W822" s="511" t="s">
        <v>12361</v>
      </c>
      <c r="X822" s="592">
        <v>5500000</v>
      </c>
      <c r="Y822" s="596"/>
      <c r="Z822" s="436"/>
      <c r="AA822" s="439"/>
      <c r="AB822" s="439"/>
      <c r="AC822" s="528" t="s">
        <v>105</v>
      </c>
      <c r="AD822" s="436"/>
      <c r="AE822" s="597"/>
      <c r="AF822" s="436"/>
      <c r="AG822" s="436"/>
      <c r="AH822" s="439"/>
      <c r="AI822" s="436"/>
      <c r="AJ822" s="500" t="s">
        <v>62</v>
      </c>
      <c r="AK822" s="436"/>
      <c r="AL822" s="439"/>
      <c r="AM822" s="436"/>
      <c r="AN822" s="447"/>
      <c r="AO822" s="436"/>
      <c r="AP822" s="436"/>
      <c r="AQ822" s="436"/>
      <c r="AR822" s="447"/>
      <c r="AS822" s="447"/>
      <c r="AT822" s="447"/>
      <c r="AU822" s="447"/>
      <c r="AV822" s="447"/>
      <c r="AW822" s="447"/>
      <c r="AX822" s="447"/>
      <c r="AY822" s="447"/>
      <c r="AZ822" s="447"/>
      <c r="BA822" s="447"/>
      <c r="BB822" s="447"/>
      <c r="BC822" s="447"/>
      <c r="BD822" s="447"/>
      <c r="BE822" s="447"/>
      <c r="BF822" s="447"/>
      <c r="BG822" s="447"/>
      <c r="BH822" s="447"/>
      <c r="BI822" s="447"/>
      <c r="BJ822" s="447"/>
      <c r="BK822" s="447"/>
      <c r="BL822" s="447"/>
      <c r="BM822" s="447"/>
      <c r="BN822" s="447"/>
      <c r="BO822" s="550"/>
      <c r="BP822" s="550"/>
      <c r="BQ822" s="551"/>
    </row>
    <row r="823" spans="1:69" s="391" customFormat="1" ht="67.5" x14ac:dyDescent="0.25">
      <c r="A823" s="548">
        <v>824</v>
      </c>
      <c r="B823" s="593" t="s">
        <v>10883</v>
      </c>
      <c r="C823" s="594" t="s">
        <v>10883</v>
      </c>
      <c r="D823" s="500" t="s">
        <v>60</v>
      </c>
      <c r="E823" s="595"/>
      <c r="F823" s="500">
        <v>1</v>
      </c>
      <c r="G823" s="511" t="s">
        <v>9176</v>
      </c>
      <c r="H823" s="511">
        <v>52151739</v>
      </c>
      <c r="I823" s="511">
        <v>0</v>
      </c>
      <c r="J823" s="511" t="s">
        <v>12405</v>
      </c>
      <c r="K823" s="515">
        <v>27438</v>
      </c>
      <c r="L823" s="511" t="s">
        <v>12406</v>
      </c>
      <c r="M823" s="511">
        <v>3102463842</v>
      </c>
      <c r="N823" s="543" t="s">
        <v>9179</v>
      </c>
      <c r="O823" s="552" t="s">
        <v>12407</v>
      </c>
      <c r="P823" s="515">
        <v>45639</v>
      </c>
      <c r="Q823" s="511" t="s">
        <v>87</v>
      </c>
      <c r="R823" s="513" t="s">
        <v>12408</v>
      </c>
      <c r="S823" s="515">
        <v>45642</v>
      </c>
      <c r="T823" s="515">
        <v>45642</v>
      </c>
      <c r="U823" s="511" t="s">
        <v>12409</v>
      </c>
      <c r="V823" s="515">
        <v>45643</v>
      </c>
      <c r="W823" s="511" t="s">
        <v>12231</v>
      </c>
      <c r="X823" s="592">
        <v>13800000</v>
      </c>
      <c r="Y823" s="596"/>
      <c r="Z823" s="436"/>
      <c r="AA823" s="439"/>
      <c r="AB823" s="439"/>
      <c r="AC823" s="528" t="s">
        <v>105</v>
      </c>
      <c r="AD823" s="436"/>
      <c r="AE823" s="597"/>
      <c r="AF823" s="436"/>
      <c r="AG823" s="436"/>
      <c r="AH823" s="439"/>
      <c r="AI823" s="436"/>
      <c r="AJ823" s="500" t="s">
        <v>62</v>
      </c>
      <c r="AK823" s="436"/>
      <c r="AL823" s="439"/>
      <c r="AM823" s="436"/>
      <c r="AN823" s="447"/>
      <c r="AO823" s="436"/>
      <c r="AP823" s="436"/>
      <c r="AQ823" s="436"/>
      <c r="AR823" s="447"/>
      <c r="AS823" s="447"/>
      <c r="AT823" s="447"/>
      <c r="AU823" s="447"/>
      <c r="AV823" s="447"/>
      <c r="AW823" s="447"/>
      <c r="AX823" s="447"/>
      <c r="AY823" s="447"/>
      <c r="AZ823" s="447"/>
      <c r="BA823" s="447"/>
      <c r="BB823" s="447"/>
      <c r="BC823" s="447"/>
      <c r="BD823" s="447"/>
      <c r="BE823" s="447"/>
      <c r="BF823" s="447"/>
      <c r="BG823" s="447"/>
      <c r="BH823" s="447"/>
      <c r="BI823" s="447"/>
      <c r="BJ823" s="447"/>
      <c r="BK823" s="447"/>
      <c r="BL823" s="447"/>
      <c r="BM823" s="447"/>
      <c r="BN823" s="447"/>
      <c r="BO823" s="550"/>
      <c r="BP823" s="550"/>
      <c r="BQ823" s="551"/>
    </row>
    <row r="824" spans="1:69" s="391" customFormat="1" ht="67.5" x14ac:dyDescent="0.25">
      <c r="A824" s="548">
        <v>825</v>
      </c>
      <c r="B824" s="593" t="s">
        <v>10884</v>
      </c>
      <c r="C824" s="594" t="s">
        <v>10884</v>
      </c>
      <c r="D824" s="500" t="s">
        <v>60</v>
      </c>
      <c r="E824" s="595"/>
      <c r="F824" s="500">
        <v>1</v>
      </c>
      <c r="G824" s="511" t="s">
        <v>12410</v>
      </c>
      <c r="H824" s="511">
        <v>1020829309</v>
      </c>
      <c r="I824" s="511">
        <v>3</v>
      </c>
      <c r="J824" s="511" t="s">
        <v>12257</v>
      </c>
      <c r="K824" s="515">
        <v>35720</v>
      </c>
      <c r="L824" s="511" t="s">
        <v>12411</v>
      </c>
      <c r="M824" s="511">
        <v>3173766046</v>
      </c>
      <c r="N824" s="543" t="s">
        <v>12412</v>
      </c>
      <c r="O824" s="552" t="s">
        <v>11153</v>
      </c>
      <c r="P824" s="515">
        <v>45645</v>
      </c>
      <c r="Q824" s="511" t="s">
        <v>297</v>
      </c>
      <c r="R824" s="513" t="s">
        <v>12413</v>
      </c>
      <c r="S824" s="515">
        <v>45645</v>
      </c>
      <c r="T824" s="515">
        <v>45650</v>
      </c>
      <c r="U824" s="511"/>
      <c r="V824" s="515">
        <v>45664</v>
      </c>
      <c r="W824" s="511" t="s">
        <v>12231</v>
      </c>
      <c r="X824" s="592">
        <v>8100000</v>
      </c>
      <c r="Y824" s="596"/>
      <c r="Z824" s="436"/>
      <c r="AA824" s="439"/>
      <c r="AB824" s="439"/>
      <c r="AC824" s="528" t="s">
        <v>105</v>
      </c>
      <c r="AD824" s="436"/>
      <c r="AE824" s="597"/>
      <c r="AF824" s="436"/>
      <c r="AG824" s="436"/>
      <c r="AH824" s="439"/>
      <c r="AI824" s="436"/>
      <c r="AJ824" s="500" t="s">
        <v>62</v>
      </c>
      <c r="AK824" s="436"/>
      <c r="AL824" s="439"/>
      <c r="AM824" s="436"/>
      <c r="AN824" s="447"/>
      <c r="AO824" s="436"/>
      <c r="AP824" s="436"/>
      <c r="AQ824" s="436"/>
      <c r="AR824" s="447"/>
      <c r="AS824" s="447"/>
      <c r="AT824" s="447"/>
      <c r="AU824" s="447"/>
      <c r="AV824" s="447"/>
      <c r="AW824" s="447"/>
      <c r="AX824" s="447"/>
      <c r="AY824" s="447"/>
      <c r="AZ824" s="447"/>
      <c r="BA824" s="447"/>
      <c r="BB824" s="447"/>
      <c r="BC824" s="447"/>
      <c r="BD824" s="447"/>
      <c r="BE824" s="447"/>
      <c r="BF824" s="447"/>
      <c r="BG824" s="447"/>
      <c r="BH824" s="447"/>
      <c r="BI824" s="447"/>
      <c r="BJ824" s="447"/>
      <c r="BK824" s="447"/>
      <c r="BL824" s="447"/>
      <c r="BM824" s="447"/>
      <c r="BN824" s="447"/>
      <c r="BO824" s="550"/>
      <c r="BP824" s="550"/>
      <c r="BQ824" s="551"/>
    </row>
    <row r="825" spans="1:69" s="391" customFormat="1" ht="81" x14ac:dyDescent="0.25">
      <c r="A825" s="548">
        <v>826</v>
      </c>
      <c r="B825" s="593" t="s">
        <v>10885</v>
      </c>
      <c r="C825" s="594" t="s">
        <v>10885</v>
      </c>
      <c r="D825" s="500" t="s">
        <v>60</v>
      </c>
      <c r="E825" s="595"/>
      <c r="F825" s="500">
        <v>1</v>
      </c>
      <c r="G825" s="511" t="s">
        <v>7020</v>
      </c>
      <c r="H825" s="511">
        <v>1016012441</v>
      </c>
      <c r="I825" s="511">
        <v>6</v>
      </c>
      <c r="J825" s="552" t="s">
        <v>7021</v>
      </c>
      <c r="K825" s="515">
        <v>32407</v>
      </c>
      <c r="L825" s="511" t="s">
        <v>12414</v>
      </c>
      <c r="M825" s="511">
        <v>3215424430</v>
      </c>
      <c r="N825" s="543" t="s">
        <v>12415</v>
      </c>
      <c r="O825" s="552" t="s">
        <v>12416</v>
      </c>
      <c r="P825" s="515">
        <v>45639</v>
      </c>
      <c r="Q825" s="511" t="s">
        <v>87</v>
      </c>
      <c r="R825" s="513" t="s">
        <v>12417</v>
      </c>
      <c r="S825" s="515">
        <v>45642</v>
      </c>
      <c r="T825" s="515">
        <v>45643</v>
      </c>
      <c r="U825" s="511" t="s">
        <v>12409</v>
      </c>
      <c r="V825" s="515">
        <v>45642</v>
      </c>
      <c r="W825" s="511" t="s">
        <v>12231</v>
      </c>
      <c r="X825" s="592">
        <v>7144500</v>
      </c>
      <c r="Y825" s="596"/>
      <c r="Z825" s="436"/>
      <c r="AA825" s="439"/>
      <c r="AB825" s="439"/>
      <c r="AC825" s="528" t="s">
        <v>105</v>
      </c>
      <c r="AD825" s="436"/>
      <c r="AE825" s="597"/>
      <c r="AF825" s="436"/>
      <c r="AG825" s="436"/>
      <c r="AH825" s="439"/>
      <c r="AI825" s="436"/>
      <c r="AJ825" s="500" t="s">
        <v>62</v>
      </c>
      <c r="AK825" s="436"/>
      <c r="AL825" s="439"/>
      <c r="AM825" s="436"/>
      <c r="AN825" s="447"/>
      <c r="AO825" s="436"/>
      <c r="AP825" s="436"/>
      <c r="AQ825" s="436"/>
      <c r="AR825" s="447"/>
      <c r="AS825" s="447"/>
      <c r="AT825" s="447"/>
      <c r="AU825" s="447"/>
      <c r="AV825" s="447"/>
      <c r="AW825" s="447"/>
      <c r="AX825" s="447"/>
      <c r="AY825" s="447"/>
      <c r="AZ825" s="447"/>
      <c r="BA825" s="447"/>
      <c r="BB825" s="447"/>
      <c r="BC825" s="447"/>
      <c r="BD825" s="447"/>
      <c r="BE825" s="447"/>
      <c r="BF825" s="447"/>
      <c r="BG825" s="447"/>
      <c r="BH825" s="447"/>
      <c r="BI825" s="447"/>
      <c r="BJ825" s="447"/>
      <c r="BK825" s="447"/>
      <c r="BL825" s="447"/>
      <c r="BM825" s="447"/>
      <c r="BN825" s="447"/>
      <c r="BO825" s="550"/>
      <c r="BP825" s="550"/>
      <c r="BQ825" s="551"/>
    </row>
    <row r="826" spans="1:69" s="391" customFormat="1" ht="67.5" x14ac:dyDescent="0.25">
      <c r="A826" s="548">
        <v>827</v>
      </c>
      <c r="B826" s="593" t="s">
        <v>10886</v>
      </c>
      <c r="C826" s="594" t="s">
        <v>10886</v>
      </c>
      <c r="D826" s="500" t="s">
        <v>60</v>
      </c>
      <c r="E826" s="595"/>
      <c r="F826" s="500">
        <v>1</v>
      </c>
      <c r="G826" s="511" t="s">
        <v>12418</v>
      </c>
      <c r="H826" s="511">
        <v>1020736997</v>
      </c>
      <c r="I826" s="511">
        <v>0</v>
      </c>
      <c r="J826" s="511" t="s">
        <v>116</v>
      </c>
      <c r="K826" s="515">
        <v>32405</v>
      </c>
      <c r="L826" s="511" t="s">
        <v>12419</v>
      </c>
      <c r="M826" s="511">
        <v>3002320804</v>
      </c>
      <c r="N826" s="543" t="s">
        <v>8097</v>
      </c>
      <c r="O826" s="552" t="s">
        <v>12420</v>
      </c>
      <c r="P826" s="515">
        <v>45639</v>
      </c>
      <c r="Q826" s="511" t="s">
        <v>87</v>
      </c>
      <c r="R826" s="513" t="s">
        <v>12421</v>
      </c>
      <c r="S826" s="515">
        <v>45642</v>
      </c>
      <c r="T826" s="515">
        <v>45642</v>
      </c>
      <c r="U826" s="511" t="s">
        <v>12360</v>
      </c>
      <c r="V826" s="515">
        <v>45642</v>
      </c>
      <c r="W826" s="511" t="s">
        <v>12361</v>
      </c>
      <c r="X826" s="592">
        <v>2500000</v>
      </c>
      <c r="Y826" s="596"/>
      <c r="Z826" s="436"/>
      <c r="AA826" s="439"/>
      <c r="AB826" s="439"/>
      <c r="AC826" s="528" t="s">
        <v>105</v>
      </c>
      <c r="AD826" s="436"/>
      <c r="AE826" s="597"/>
      <c r="AF826" s="436"/>
      <c r="AG826" s="436"/>
      <c r="AH826" s="439"/>
      <c r="AI826" s="436"/>
      <c r="AJ826" s="500" t="s">
        <v>62</v>
      </c>
      <c r="AK826" s="436"/>
      <c r="AL826" s="439"/>
      <c r="AM826" s="436"/>
      <c r="AN826" s="447"/>
      <c r="AO826" s="436"/>
      <c r="AP826" s="436"/>
      <c r="AQ826" s="436"/>
      <c r="AR826" s="447"/>
      <c r="AS826" s="447"/>
      <c r="AT826" s="447"/>
      <c r="AU826" s="447"/>
      <c r="AV826" s="447"/>
      <c r="AW826" s="447"/>
      <c r="AX826" s="447"/>
      <c r="AY826" s="447"/>
      <c r="AZ826" s="447"/>
      <c r="BA826" s="447"/>
      <c r="BB826" s="447"/>
      <c r="BC826" s="447"/>
      <c r="BD826" s="447"/>
      <c r="BE826" s="447"/>
      <c r="BF826" s="447"/>
      <c r="BG826" s="447"/>
      <c r="BH826" s="447"/>
      <c r="BI826" s="447"/>
      <c r="BJ826" s="447"/>
      <c r="BK826" s="447"/>
      <c r="BL826" s="447"/>
      <c r="BM826" s="447"/>
      <c r="BN826" s="447"/>
      <c r="BO826" s="550"/>
      <c r="BP826" s="550"/>
      <c r="BQ826" s="551"/>
    </row>
    <row r="827" spans="1:69" s="391" customFormat="1" ht="67.5" x14ac:dyDescent="0.25">
      <c r="A827" s="548">
        <v>828</v>
      </c>
      <c r="B827" s="593" t="s">
        <v>10887</v>
      </c>
      <c r="C827" s="594" t="s">
        <v>10887</v>
      </c>
      <c r="D827" s="500" t="s">
        <v>60</v>
      </c>
      <c r="E827" s="595"/>
      <c r="F827" s="500">
        <v>1</v>
      </c>
      <c r="G827" s="511" t="s">
        <v>12422</v>
      </c>
      <c r="H827" s="511">
        <v>52856634</v>
      </c>
      <c r="I827" s="511">
        <v>2</v>
      </c>
      <c r="J827" s="511" t="s">
        <v>12423</v>
      </c>
      <c r="K827" s="515">
        <v>29175</v>
      </c>
      <c r="L827" s="511" t="s">
        <v>12411</v>
      </c>
      <c r="M827" s="511">
        <v>3124166335</v>
      </c>
      <c r="N827" s="543" t="s">
        <v>12424</v>
      </c>
      <c r="O827" s="552" t="s">
        <v>3197</v>
      </c>
      <c r="P827" s="515">
        <v>45643</v>
      </c>
      <c r="Q827" s="511" t="s">
        <v>87</v>
      </c>
      <c r="R827" s="513" t="s">
        <v>12425</v>
      </c>
      <c r="S827" s="515">
        <v>45649</v>
      </c>
      <c r="T827" s="515">
        <v>45649</v>
      </c>
      <c r="U827" s="511" t="s">
        <v>12426</v>
      </c>
      <c r="V827" s="515">
        <v>45650</v>
      </c>
      <c r="W827" s="511" t="s">
        <v>12361</v>
      </c>
      <c r="X827" s="592">
        <v>2883000</v>
      </c>
      <c r="Y827" s="596"/>
      <c r="Z827" s="436"/>
      <c r="AA827" s="439"/>
      <c r="AB827" s="439"/>
      <c r="AC827" s="528" t="s">
        <v>105</v>
      </c>
      <c r="AD827" s="436"/>
      <c r="AE827" s="597"/>
      <c r="AF827" s="436"/>
      <c r="AG827" s="436"/>
      <c r="AH827" s="439"/>
      <c r="AI827" s="436"/>
      <c r="AJ827" s="500" t="s">
        <v>62</v>
      </c>
      <c r="AK827" s="436"/>
      <c r="AL827" s="439"/>
      <c r="AM827" s="436"/>
      <c r="AN827" s="447"/>
      <c r="AO827" s="436"/>
      <c r="AP827" s="436"/>
      <c r="AQ827" s="436"/>
      <c r="AR827" s="447"/>
      <c r="AS827" s="447"/>
      <c r="AT827" s="447"/>
      <c r="AU827" s="447"/>
      <c r="AV827" s="447"/>
      <c r="AW827" s="447"/>
      <c r="AX827" s="447"/>
      <c r="AY827" s="447"/>
      <c r="AZ827" s="447"/>
      <c r="BA827" s="447"/>
      <c r="BB827" s="447"/>
      <c r="BC827" s="447"/>
      <c r="BD827" s="447"/>
      <c r="BE827" s="447"/>
      <c r="BF827" s="447"/>
      <c r="BG827" s="447"/>
      <c r="BH827" s="447"/>
      <c r="BI827" s="447"/>
      <c r="BJ827" s="447"/>
      <c r="BK827" s="447"/>
      <c r="BL827" s="447"/>
      <c r="BM827" s="447"/>
      <c r="BN827" s="447"/>
      <c r="BO827" s="550"/>
      <c r="BP827" s="550"/>
      <c r="BQ827" s="551"/>
    </row>
    <row r="828" spans="1:69" s="391" customFormat="1" x14ac:dyDescent="0.25">
      <c r="A828" s="548">
        <v>829</v>
      </c>
      <c r="B828" s="593" t="s">
        <v>10888</v>
      </c>
      <c r="C828" s="594" t="s">
        <v>10888</v>
      </c>
      <c r="D828" s="500" t="s">
        <v>60</v>
      </c>
      <c r="E828" s="595"/>
      <c r="F828" s="500">
        <v>1</v>
      </c>
      <c r="G828" s="511"/>
      <c r="H828" s="511"/>
      <c r="I828" s="511"/>
      <c r="J828" s="511"/>
      <c r="K828" s="511"/>
      <c r="L828" s="511"/>
      <c r="M828" s="511"/>
      <c r="N828" s="511"/>
      <c r="O828" s="511"/>
      <c r="P828" s="511"/>
      <c r="Q828" s="511"/>
      <c r="R828" s="511"/>
      <c r="S828" s="511"/>
      <c r="T828" s="511"/>
      <c r="U828" s="511"/>
      <c r="V828" s="511"/>
      <c r="W828" s="511"/>
      <c r="X828" s="511"/>
      <c r="Y828" s="596"/>
      <c r="Z828" s="436"/>
      <c r="AA828" s="439"/>
      <c r="AB828" s="439"/>
      <c r="AC828" s="528" t="s">
        <v>105</v>
      </c>
      <c r="AD828" s="436"/>
      <c r="AE828" s="597"/>
      <c r="AF828" s="436"/>
      <c r="AG828" s="436"/>
      <c r="AH828" s="439"/>
      <c r="AI828" s="436"/>
      <c r="AJ828" s="500" t="s">
        <v>62</v>
      </c>
      <c r="AK828" s="436"/>
      <c r="AL828" s="439"/>
      <c r="AM828" s="436"/>
      <c r="AN828" s="447"/>
      <c r="AO828" s="436"/>
      <c r="AP828" s="436"/>
      <c r="AQ828" s="436"/>
      <c r="AR828" s="447"/>
      <c r="AS828" s="447"/>
      <c r="AT828" s="447"/>
      <c r="AU828" s="447"/>
      <c r="AV828" s="447"/>
      <c r="AW828" s="447"/>
      <c r="AX828" s="447"/>
      <c r="AY828" s="447"/>
      <c r="AZ828" s="447"/>
      <c r="BA828" s="447"/>
      <c r="BB828" s="447"/>
      <c r="BC828" s="447"/>
      <c r="BD828" s="447"/>
      <c r="BE828" s="447"/>
      <c r="BF828" s="447"/>
      <c r="BG828" s="447"/>
      <c r="BH828" s="447"/>
      <c r="BI828" s="447"/>
      <c r="BJ828" s="447"/>
      <c r="BK828" s="447"/>
      <c r="BL828" s="447"/>
      <c r="BM828" s="447"/>
      <c r="BN828" s="447"/>
      <c r="BO828" s="550"/>
      <c r="BP828" s="550"/>
      <c r="BQ828" s="551"/>
    </row>
    <row r="829" spans="1:69" s="391" customFormat="1" ht="67.5" x14ac:dyDescent="0.25">
      <c r="A829" s="548">
        <v>830</v>
      </c>
      <c r="B829" s="593" t="s">
        <v>10889</v>
      </c>
      <c r="C829" s="594" t="s">
        <v>10889</v>
      </c>
      <c r="D829" s="500" t="s">
        <v>60</v>
      </c>
      <c r="E829" s="595"/>
      <c r="F829" s="500">
        <v>1</v>
      </c>
      <c r="G829" s="511" t="s">
        <v>12427</v>
      </c>
      <c r="H829" s="511">
        <v>39777582</v>
      </c>
      <c r="I829" s="511">
        <v>1</v>
      </c>
      <c r="J829" s="511" t="s">
        <v>12428</v>
      </c>
      <c r="K829" s="515">
        <v>24983</v>
      </c>
      <c r="L829" s="511" t="s">
        <v>12429</v>
      </c>
      <c r="M829" s="511">
        <v>3153120434</v>
      </c>
      <c r="N829" s="543" t="s">
        <v>12430</v>
      </c>
      <c r="O829" s="552" t="s">
        <v>12402</v>
      </c>
      <c r="P829" s="515">
        <v>45644</v>
      </c>
      <c r="Q829" s="511" t="s">
        <v>87</v>
      </c>
      <c r="R829" s="513" t="s">
        <v>12431</v>
      </c>
      <c r="S829" s="515">
        <v>45645</v>
      </c>
      <c r="T829" s="515">
        <v>45649</v>
      </c>
      <c r="U829" s="511" t="s">
        <v>12360</v>
      </c>
      <c r="V829" s="515">
        <v>45650</v>
      </c>
      <c r="W829" s="511" t="s">
        <v>12361</v>
      </c>
      <c r="X829" s="592">
        <v>5500000</v>
      </c>
      <c r="Y829" s="596"/>
      <c r="Z829" s="436"/>
      <c r="AA829" s="439"/>
      <c r="AB829" s="439"/>
      <c r="AC829" s="528" t="s">
        <v>105</v>
      </c>
      <c r="AD829" s="436"/>
      <c r="AE829" s="597"/>
      <c r="AF829" s="436"/>
      <c r="AG829" s="436"/>
      <c r="AH829" s="439"/>
      <c r="AI829" s="436"/>
      <c r="AJ829" s="500" t="s">
        <v>62</v>
      </c>
      <c r="AK829" s="436"/>
      <c r="AL829" s="439"/>
      <c r="AM829" s="436"/>
      <c r="AN829" s="447"/>
      <c r="AO829" s="436"/>
      <c r="AP829" s="436"/>
      <c r="AQ829" s="436"/>
      <c r="AR829" s="447"/>
      <c r="AS829" s="447"/>
      <c r="AT829" s="447"/>
      <c r="AU829" s="447"/>
      <c r="AV829" s="447"/>
      <c r="AW829" s="447"/>
      <c r="AX829" s="447"/>
      <c r="AY829" s="447"/>
      <c r="AZ829" s="447"/>
      <c r="BA829" s="447"/>
      <c r="BB829" s="447"/>
      <c r="BC829" s="447"/>
      <c r="BD829" s="447"/>
      <c r="BE829" s="447"/>
      <c r="BF829" s="447"/>
      <c r="BG829" s="447"/>
      <c r="BH829" s="447"/>
      <c r="BI829" s="447"/>
      <c r="BJ829" s="447"/>
      <c r="BK829" s="447"/>
      <c r="BL829" s="447"/>
      <c r="BM829" s="447"/>
      <c r="BN829" s="447"/>
      <c r="BO829" s="550"/>
      <c r="BP829" s="550"/>
      <c r="BQ829" s="551"/>
    </row>
    <row r="830" spans="1:69" s="391" customFormat="1" ht="94.5" x14ac:dyDescent="0.25">
      <c r="A830" s="548">
        <v>831</v>
      </c>
      <c r="B830" s="593" t="s">
        <v>10890</v>
      </c>
      <c r="C830" s="594" t="s">
        <v>10890</v>
      </c>
      <c r="D830" s="500" t="s">
        <v>60</v>
      </c>
      <c r="E830" s="595"/>
      <c r="F830" s="500">
        <v>1</v>
      </c>
      <c r="G830" s="511" t="s">
        <v>12432</v>
      </c>
      <c r="H830" s="511">
        <v>80053200</v>
      </c>
      <c r="I830" s="511">
        <v>5</v>
      </c>
      <c r="J830" s="511" t="s">
        <v>12433</v>
      </c>
      <c r="K830" s="515">
        <v>29480</v>
      </c>
      <c r="L830" s="511" t="s">
        <v>12434</v>
      </c>
      <c r="M830" s="511">
        <v>3105855187</v>
      </c>
      <c r="N830" s="543" t="s">
        <v>12435</v>
      </c>
      <c r="O830" s="552" t="s">
        <v>12397</v>
      </c>
      <c r="P830" s="515">
        <v>45639</v>
      </c>
      <c r="Q830" s="511" t="s">
        <v>87</v>
      </c>
      <c r="R830" s="513" t="s">
        <v>12436</v>
      </c>
      <c r="S830" s="515">
        <v>45666</v>
      </c>
      <c r="T830" s="515">
        <v>45667</v>
      </c>
      <c r="U830" s="511"/>
      <c r="V830" s="515">
        <v>45298</v>
      </c>
      <c r="W830" s="511" t="s">
        <v>12361</v>
      </c>
      <c r="X830" s="592">
        <v>2500000</v>
      </c>
      <c r="Y830" s="596"/>
      <c r="Z830" s="436"/>
      <c r="AA830" s="439"/>
      <c r="AB830" s="439"/>
      <c r="AC830" s="528" t="s">
        <v>105</v>
      </c>
      <c r="AD830" s="436"/>
      <c r="AE830" s="597"/>
      <c r="AF830" s="436"/>
      <c r="AG830" s="436"/>
      <c r="AH830" s="439"/>
      <c r="AI830" s="436"/>
      <c r="AJ830" s="500" t="s">
        <v>62</v>
      </c>
      <c r="AK830" s="436"/>
      <c r="AL830" s="439"/>
      <c r="AM830" s="436"/>
      <c r="AN830" s="447"/>
      <c r="AO830" s="436"/>
      <c r="AP830" s="436"/>
      <c r="AQ830" s="436"/>
      <c r="AR830" s="447"/>
      <c r="AS830" s="447"/>
      <c r="AT830" s="447"/>
      <c r="AU830" s="447"/>
      <c r="AV830" s="447"/>
      <c r="AW830" s="447"/>
      <c r="AX830" s="447"/>
      <c r="AY830" s="447"/>
      <c r="AZ830" s="447"/>
      <c r="BA830" s="447"/>
      <c r="BB830" s="447"/>
      <c r="BC830" s="447"/>
      <c r="BD830" s="447"/>
      <c r="BE830" s="447"/>
      <c r="BF830" s="447"/>
      <c r="BG830" s="447"/>
      <c r="BH830" s="447"/>
      <c r="BI830" s="447"/>
      <c r="BJ830" s="447"/>
      <c r="BK830" s="447"/>
      <c r="BL830" s="447"/>
      <c r="BM830" s="447"/>
      <c r="BN830" s="447"/>
      <c r="BO830" s="550"/>
      <c r="BP830" s="550"/>
      <c r="BQ830" s="551"/>
    </row>
    <row r="831" spans="1:69" s="391" customFormat="1" ht="108" x14ac:dyDescent="0.25">
      <c r="A831" s="548">
        <v>832</v>
      </c>
      <c r="B831" s="593" t="s">
        <v>10891</v>
      </c>
      <c r="C831" s="594" t="s">
        <v>10891</v>
      </c>
      <c r="D831" s="500" t="s">
        <v>60</v>
      </c>
      <c r="E831" s="595"/>
      <c r="F831" s="500">
        <v>1</v>
      </c>
      <c r="G831" s="511" t="s">
        <v>12437</v>
      </c>
      <c r="H831" s="511">
        <v>79316274</v>
      </c>
      <c r="I831" s="511">
        <v>6</v>
      </c>
      <c r="J831" s="511" t="s">
        <v>12438</v>
      </c>
      <c r="K831" s="515">
        <v>23417</v>
      </c>
      <c r="L831" s="511" t="s">
        <v>12439</v>
      </c>
      <c r="M831" s="511">
        <v>3202776012</v>
      </c>
      <c r="N831" s="543" t="s">
        <v>12440</v>
      </c>
      <c r="O831" s="552" t="s">
        <v>12441</v>
      </c>
      <c r="P831" s="515">
        <v>45639</v>
      </c>
      <c r="Q831" s="511" t="s">
        <v>9339</v>
      </c>
      <c r="R831" s="560" t="s">
        <v>12442</v>
      </c>
      <c r="S831" s="515">
        <v>45642</v>
      </c>
      <c r="T831" s="515">
        <v>45642</v>
      </c>
      <c r="U831" s="511" t="s">
        <v>12360</v>
      </c>
      <c r="V831" s="515">
        <v>45642</v>
      </c>
      <c r="W831" s="511" t="s">
        <v>12231</v>
      </c>
      <c r="X831" s="592">
        <v>8100000</v>
      </c>
      <c r="Y831" s="596"/>
      <c r="Z831" s="436"/>
      <c r="AA831" s="439"/>
      <c r="AB831" s="439"/>
      <c r="AC831" s="528" t="s">
        <v>105</v>
      </c>
      <c r="AD831" s="436"/>
      <c r="AE831" s="597"/>
      <c r="AF831" s="436"/>
      <c r="AG831" s="436"/>
      <c r="AH831" s="439"/>
      <c r="AI831" s="436"/>
      <c r="AJ831" s="500" t="s">
        <v>62</v>
      </c>
      <c r="AK831" s="436"/>
      <c r="AL831" s="439"/>
      <c r="AM831" s="436"/>
      <c r="AN831" s="447"/>
      <c r="AO831" s="436"/>
      <c r="AP831" s="436"/>
      <c r="AQ831" s="436"/>
      <c r="AR831" s="447"/>
      <c r="AS831" s="447"/>
      <c r="AT831" s="447"/>
      <c r="AU831" s="447"/>
      <c r="AV831" s="447"/>
      <c r="AW831" s="447"/>
      <c r="AX831" s="447"/>
      <c r="AY831" s="447"/>
      <c r="AZ831" s="447"/>
      <c r="BA831" s="447"/>
      <c r="BB831" s="447"/>
      <c r="BC831" s="447"/>
      <c r="BD831" s="447"/>
      <c r="BE831" s="447"/>
      <c r="BF831" s="447"/>
      <c r="BG831" s="447"/>
      <c r="BH831" s="447"/>
      <c r="BI831" s="447"/>
      <c r="BJ831" s="447"/>
      <c r="BK831" s="447"/>
      <c r="BL831" s="447"/>
      <c r="BM831" s="447"/>
      <c r="BN831" s="447"/>
      <c r="BO831" s="550"/>
      <c r="BP831" s="550"/>
      <c r="BQ831" s="551"/>
    </row>
    <row r="832" spans="1:69" s="391" customFormat="1" ht="40.5" x14ac:dyDescent="0.25">
      <c r="A832" s="548">
        <v>833</v>
      </c>
      <c r="B832" s="593" t="s">
        <v>10892</v>
      </c>
      <c r="C832" s="594" t="s">
        <v>10892</v>
      </c>
      <c r="D832" s="500" t="s">
        <v>60</v>
      </c>
      <c r="E832" s="595"/>
      <c r="F832" s="500">
        <v>1</v>
      </c>
      <c r="G832" s="511" t="s">
        <v>12443</v>
      </c>
      <c r="H832" s="511">
        <v>1018477890</v>
      </c>
      <c r="I832" s="511">
        <v>2</v>
      </c>
      <c r="J832" s="511" t="s">
        <v>11544</v>
      </c>
      <c r="K832" s="515">
        <v>34870</v>
      </c>
      <c r="L832" s="511" t="s">
        <v>12444</v>
      </c>
      <c r="M832" s="511">
        <v>3176999694</v>
      </c>
      <c r="N832" s="543" t="s">
        <v>12445</v>
      </c>
      <c r="O832" s="552" t="s">
        <v>12446</v>
      </c>
      <c r="P832" s="515">
        <v>45639</v>
      </c>
      <c r="Q832" s="511" t="s">
        <v>9339</v>
      </c>
      <c r="R832" s="560" t="s">
        <v>12447</v>
      </c>
      <c r="S832" s="515">
        <v>45642</v>
      </c>
      <c r="T832" s="515">
        <v>45642</v>
      </c>
      <c r="U832" s="511" t="s">
        <v>12360</v>
      </c>
      <c r="V832" s="515">
        <v>45642</v>
      </c>
      <c r="W832" s="511" t="s">
        <v>12231</v>
      </c>
      <c r="X832" s="592">
        <v>4650000</v>
      </c>
      <c r="Y832" s="596"/>
      <c r="Z832" s="436"/>
      <c r="AA832" s="439"/>
      <c r="AB832" s="439"/>
      <c r="AC832" s="528" t="s">
        <v>105</v>
      </c>
      <c r="AD832" s="436"/>
      <c r="AE832" s="597"/>
      <c r="AF832" s="436"/>
      <c r="AG832" s="436"/>
      <c r="AH832" s="439"/>
      <c r="AI832" s="436"/>
      <c r="AJ832" s="500" t="s">
        <v>62</v>
      </c>
      <c r="AK832" s="436"/>
      <c r="AL832" s="439"/>
      <c r="AM832" s="436"/>
      <c r="AN832" s="447"/>
      <c r="AO832" s="436"/>
      <c r="AP832" s="436"/>
      <c r="AQ832" s="436"/>
      <c r="AR832" s="447"/>
      <c r="AS832" s="447"/>
      <c r="AT832" s="447"/>
      <c r="AU832" s="447"/>
      <c r="AV832" s="447"/>
      <c r="AW832" s="447"/>
      <c r="AX832" s="447"/>
      <c r="AY832" s="447"/>
      <c r="AZ832" s="447"/>
      <c r="BA832" s="447"/>
      <c r="BB832" s="447"/>
      <c r="BC832" s="447"/>
      <c r="BD832" s="447"/>
      <c r="BE832" s="447"/>
      <c r="BF832" s="447"/>
      <c r="BG832" s="447"/>
      <c r="BH832" s="447"/>
      <c r="BI832" s="447"/>
      <c r="BJ832" s="447"/>
      <c r="BK832" s="447"/>
      <c r="BL832" s="447"/>
      <c r="BM832" s="447"/>
      <c r="BN832" s="447"/>
      <c r="BO832" s="550"/>
      <c r="BP832" s="550"/>
      <c r="BQ832" s="551"/>
    </row>
    <row r="833" spans="1:69" s="391" customFormat="1" ht="54" x14ac:dyDescent="0.25">
      <c r="A833" s="548">
        <v>834</v>
      </c>
      <c r="B833" s="593" t="s">
        <v>10893</v>
      </c>
      <c r="C833" s="594" t="s">
        <v>10893</v>
      </c>
      <c r="D833" s="500" t="s">
        <v>60</v>
      </c>
      <c r="E833" s="595"/>
      <c r="F833" s="500">
        <v>1</v>
      </c>
      <c r="G833" s="511" t="s">
        <v>10917</v>
      </c>
      <c r="H833" s="511">
        <v>1010213205</v>
      </c>
      <c r="I833" s="511">
        <v>5</v>
      </c>
      <c r="J833" s="511" t="s">
        <v>12448</v>
      </c>
      <c r="K833" s="515">
        <v>34381</v>
      </c>
      <c r="L833" s="511" t="s">
        <v>12449</v>
      </c>
      <c r="M833" s="511">
        <v>3153120434</v>
      </c>
      <c r="N833" s="543" t="s">
        <v>12450</v>
      </c>
      <c r="O833" s="552" t="s">
        <v>12451</v>
      </c>
      <c r="P833" s="515">
        <v>45649</v>
      </c>
      <c r="Q833" s="511" t="s">
        <v>87</v>
      </c>
      <c r="R833" s="511" t="s">
        <v>12452</v>
      </c>
      <c r="S833" s="515">
        <v>45650</v>
      </c>
      <c r="T833" s="515">
        <v>45650</v>
      </c>
      <c r="U833" s="511" t="s">
        <v>12453</v>
      </c>
      <c r="V833" s="515">
        <v>45652</v>
      </c>
      <c r="W833" s="511" t="s">
        <v>12361</v>
      </c>
      <c r="X833" s="592">
        <v>8541000</v>
      </c>
      <c r="Y833" s="596"/>
      <c r="Z833" s="436"/>
      <c r="AA833" s="439"/>
      <c r="AB833" s="439"/>
      <c r="AC833" s="528" t="s">
        <v>105</v>
      </c>
      <c r="AD833" s="436"/>
      <c r="AE833" s="597"/>
      <c r="AF833" s="436"/>
      <c r="AG833" s="436"/>
      <c r="AH833" s="439"/>
      <c r="AI833" s="436"/>
      <c r="AJ833" s="500" t="s">
        <v>62</v>
      </c>
      <c r="AK833" s="436"/>
      <c r="AL833" s="439"/>
      <c r="AM833" s="436"/>
      <c r="AN833" s="447"/>
      <c r="AO833" s="436"/>
      <c r="AP833" s="436"/>
      <c r="AQ833" s="436"/>
      <c r="AR833" s="447"/>
      <c r="AS833" s="447"/>
      <c r="AT833" s="447"/>
      <c r="AU833" s="447"/>
      <c r="AV833" s="447"/>
      <c r="AW833" s="447"/>
      <c r="AX833" s="447"/>
      <c r="AY833" s="447"/>
      <c r="AZ833" s="447"/>
      <c r="BA833" s="447"/>
      <c r="BB833" s="447"/>
      <c r="BC833" s="447"/>
      <c r="BD833" s="447"/>
      <c r="BE833" s="447"/>
      <c r="BF833" s="447"/>
      <c r="BG833" s="447"/>
      <c r="BH833" s="447"/>
      <c r="BI833" s="447"/>
      <c r="BJ833" s="447"/>
      <c r="BK833" s="447"/>
      <c r="BL833" s="447"/>
      <c r="BM833" s="447"/>
      <c r="BN833" s="447"/>
      <c r="BO833" s="550"/>
      <c r="BP833" s="550"/>
      <c r="BQ833" s="551"/>
    </row>
    <row r="834" spans="1:69" s="391" customFormat="1" ht="54" x14ac:dyDescent="0.25">
      <c r="A834" s="548">
        <v>835</v>
      </c>
      <c r="B834" s="593" t="s">
        <v>10894</v>
      </c>
      <c r="C834" s="594" t="s">
        <v>10894</v>
      </c>
      <c r="D834" s="520" t="s">
        <v>60</v>
      </c>
      <c r="E834" s="511" t="s">
        <v>7871</v>
      </c>
      <c r="F834" s="500">
        <v>1</v>
      </c>
      <c r="G834" s="520" t="s">
        <v>3224</v>
      </c>
      <c r="H834" s="520">
        <v>80135764</v>
      </c>
      <c r="I834" s="500" t="s">
        <v>62</v>
      </c>
      <c r="J834" s="552" t="s">
        <v>11178</v>
      </c>
      <c r="K834" s="553">
        <v>30196</v>
      </c>
      <c r="L834" s="552"/>
      <c r="M834" s="552" t="s">
        <v>11488</v>
      </c>
      <c r="N834" s="300" t="s">
        <v>3227</v>
      </c>
      <c r="O834" s="552" t="s">
        <v>11489</v>
      </c>
      <c r="P834" s="553">
        <v>45654</v>
      </c>
      <c r="Q834" s="552" t="s">
        <v>87</v>
      </c>
      <c r="R834" s="552" t="s">
        <v>11490</v>
      </c>
      <c r="S834" s="553">
        <v>45656</v>
      </c>
      <c r="T834" s="598">
        <v>45656</v>
      </c>
      <c r="U834" s="553">
        <v>45656</v>
      </c>
      <c r="V834" s="553">
        <v>45664</v>
      </c>
      <c r="W834" s="552" t="s">
        <v>11491</v>
      </c>
      <c r="X834" s="561">
        <v>8250000</v>
      </c>
      <c r="Y834" s="561">
        <v>5500000</v>
      </c>
      <c r="Z834" s="598">
        <v>45709</v>
      </c>
      <c r="AA834" s="552"/>
      <c r="AB834" s="552"/>
      <c r="AC834" s="528" t="s">
        <v>105</v>
      </c>
      <c r="AD834" s="552"/>
      <c r="AE834" s="566"/>
      <c r="AF834" s="552" t="s">
        <v>11217</v>
      </c>
      <c r="AG834" s="552" t="s">
        <v>8288</v>
      </c>
      <c r="AH834" s="552">
        <v>1959</v>
      </c>
      <c r="AI834" s="552" t="s">
        <v>107</v>
      </c>
      <c r="AJ834" s="500" t="s">
        <v>62</v>
      </c>
      <c r="AK834" s="552" t="s">
        <v>11492</v>
      </c>
      <c r="AL834" s="553">
        <v>45639</v>
      </c>
      <c r="AM834" s="552" t="s">
        <v>11493</v>
      </c>
      <c r="AN834" s="553">
        <v>45656</v>
      </c>
      <c r="AO834" s="511"/>
      <c r="AP834" s="511"/>
      <c r="AQ834" s="511"/>
      <c r="AR834" s="552">
        <v>121253</v>
      </c>
      <c r="AS834" s="552" t="s">
        <v>10374</v>
      </c>
      <c r="AT834" s="583"/>
      <c r="AU834" s="447"/>
      <c r="AV834" s="447"/>
      <c r="AW834" s="447"/>
      <c r="AX834" s="447"/>
      <c r="AY834" s="447"/>
      <c r="AZ834" s="447"/>
      <c r="BA834" s="447"/>
      <c r="BB834" s="447"/>
      <c r="BC834" s="447"/>
      <c r="BD834" s="447"/>
      <c r="BE834" s="447"/>
      <c r="BF834" s="447"/>
      <c r="BG834" s="447"/>
      <c r="BH834" s="447"/>
      <c r="BI834" s="447"/>
      <c r="BJ834" s="447"/>
      <c r="BK834" s="447"/>
      <c r="BL834" s="447"/>
      <c r="BM834" s="447"/>
      <c r="BN834" s="447"/>
      <c r="BO834" s="550"/>
      <c r="BP834" s="550"/>
      <c r="BQ834" s="551"/>
    </row>
    <row r="835" spans="1:69" s="391" customFormat="1" ht="54" x14ac:dyDescent="0.25">
      <c r="A835" s="548">
        <v>836</v>
      </c>
      <c r="B835" s="593" t="s">
        <v>10895</v>
      </c>
      <c r="C835" s="594" t="s">
        <v>10895</v>
      </c>
      <c r="D835" s="520" t="s">
        <v>60</v>
      </c>
      <c r="E835" s="511" t="s">
        <v>7871</v>
      </c>
      <c r="F835" s="500">
        <v>1</v>
      </c>
      <c r="G835" s="520" t="s">
        <v>7033</v>
      </c>
      <c r="H835" s="520">
        <v>80089836</v>
      </c>
      <c r="I835" s="500" t="s">
        <v>62</v>
      </c>
      <c r="J835" s="552" t="s">
        <v>11174</v>
      </c>
      <c r="K835" s="511">
        <v>80089836</v>
      </c>
      <c r="L835" s="511" t="s">
        <v>11175</v>
      </c>
      <c r="M835" s="511">
        <v>3012469879</v>
      </c>
      <c r="N835" s="543" t="s">
        <v>7036</v>
      </c>
      <c r="O835" s="560" t="s">
        <v>11176</v>
      </c>
      <c r="P835" s="521">
        <v>45657</v>
      </c>
      <c r="Q835" s="511" t="s">
        <v>11177</v>
      </c>
      <c r="R835" s="511"/>
      <c r="S835" s="511"/>
      <c r="T835" s="520"/>
      <c r="U835" s="511"/>
      <c r="V835" s="511"/>
      <c r="W835" s="511"/>
      <c r="X835" s="544"/>
      <c r="Y835" s="544"/>
      <c r="Z835" s="520"/>
      <c r="AA835" s="511"/>
      <c r="AB835" s="511"/>
      <c r="AC835" s="528" t="s">
        <v>105</v>
      </c>
      <c r="AD835" s="511"/>
      <c r="AE835" s="545"/>
      <c r="AF835" s="511"/>
      <c r="AG835" s="511"/>
      <c r="AH835" s="511"/>
      <c r="AI835" s="511"/>
      <c r="AJ835" s="500" t="s">
        <v>62</v>
      </c>
      <c r="AK835" s="511"/>
      <c r="AL835" s="511"/>
      <c r="AM835" s="511"/>
      <c r="AN835" s="511"/>
      <c r="AO835" s="511"/>
      <c r="AP835" s="511"/>
      <c r="AQ835" s="511"/>
      <c r="AR835" s="511"/>
      <c r="AS835" s="511"/>
      <c r="AT835" s="599"/>
      <c r="AU835" s="447"/>
      <c r="AV835" s="447"/>
      <c r="AW835" s="447"/>
      <c r="AX835" s="447"/>
      <c r="AY835" s="447"/>
      <c r="AZ835" s="447"/>
      <c r="BA835" s="447"/>
      <c r="BB835" s="447"/>
      <c r="BC835" s="447"/>
      <c r="BD835" s="447"/>
      <c r="BE835" s="447"/>
      <c r="BF835" s="447"/>
      <c r="BG835" s="447"/>
      <c r="BH835" s="447"/>
      <c r="BI835" s="447"/>
      <c r="BJ835" s="447"/>
      <c r="BK835" s="447"/>
      <c r="BL835" s="447"/>
      <c r="BM835" s="447"/>
      <c r="BN835" s="447"/>
      <c r="BO835" s="550"/>
      <c r="BP835" s="550"/>
      <c r="BQ835" s="551"/>
    </row>
    <row r="836" spans="1:69" s="391" customFormat="1" ht="67.5" x14ac:dyDescent="0.25">
      <c r="A836" s="548">
        <v>837</v>
      </c>
      <c r="B836" s="593" t="s">
        <v>10896</v>
      </c>
      <c r="C836" s="594" t="s">
        <v>10896</v>
      </c>
      <c r="D836" s="520" t="s">
        <v>60</v>
      </c>
      <c r="E836" s="511" t="s">
        <v>7871</v>
      </c>
      <c r="F836" s="500">
        <v>1</v>
      </c>
      <c r="G836" s="520" t="s">
        <v>11167</v>
      </c>
      <c r="H836" s="520">
        <v>1020777583</v>
      </c>
      <c r="I836" s="500" t="s">
        <v>62</v>
      </c>
      <c r="J836" s="552" t="s">
        <v>11161</v>
      </c>
      <c r="K836" s="515">
        <v>33977</v>
      </c>
      <c r="L836" s="511" t="s">
        <v>11168</v>
      </c>
      <c r="M836" s="511" t="s">
        <v>11169</v>
      </c>
      <c r="N836" s="511" t="s">
        <v>11170</v>
      </c>
      <c r="O836" s="560" t="s">
        <v>11171</v>
      </c>
      <c r="P836" s="521">
        <v>45653</v>
      </c>
      <c r="Q836" s="511" t="s">
        <v>87</v>
      </c>
      <c r="R836" s="511" t="s">
        <v>11172</v>
      </c>
      <c r="S836" s="515">
        <v>45653</v>
      </c>
      <c r="T836" s="521">
        <v>45661</v>
      </c>
      <c r="U836" s="515">
        <v>45654</v>
      </c>
      <c r="V836" s="515">
        <v>45664</v>
      </c>
      <c r="W836" s="511" t="s">
        <v>11155</v>
      </c>
      <c r="X836" s="556">
        <v>7350000</v>
      </c>
      <c r="Y836" s="556">
        <v>7350000</v>
      </c>
      <c r="Z836" s="521">
        <v>45709</v>
      </c>
      <c r="AA836" s="511"/>
      <c r="AB836" s="511"/>
      <c r="AC836" s="528" t="s">
        <v>105</v>
      </c>
      <c r="AD836" s="511"/>
      <c r="AE836" s="545"/>
      <c r="AF836" s="511" t="s">
        <v>92</v>
      </c>
      <c r="AG836" s="511" t="s">
        <v>6265</v>
      </c>
      <c r="AH836" s="511">
        <v>1959</v>
      </c>
      <c r="AI836" s="513" t="s">
        <v>11125</v>
      </c>
      <c r="AJ836" s="500" t="s">
        <v>62</v>
      </c>
      <c r="AK836" s="511">
        <v>2046</v>
      </c>
      <c r="AL836" s="515">
        <v>46004</v>
      </c>
      <c r="AM836" s="511">
        <v>2215</v>
      </c>
      <c r="AN836" s="515">
        <v>45656</v>
      </c>
      <c r="AO836" s="511"/>
      <c r="AP836" s="511"/>
      <c r="AQ836" s="511"/>
      <c r="AR836" s="511">
        <v>121290</v>
      </c>
      <c r="AS836" s="511" t="s">
        <v>11173</v>
      </c>
      <c r="AT836" s="599"/>
      <c r="AU836" s="447"/>
      <c r="AV836" s="447"/>
      <c r="AW836" s="447"/>
      <c r="AX836" s="447"/>
      <c r="AY836" s="447"/>
      <c r="AZ836" s="447"/>
      <c r="BA836" s="447"/>
      <c r="BB836" s="447"/>
      <c r="BC836" s="447"/>
      <c r="BD836" s="447"/>
      <c r="BE836" s="447"/>
      <c r="BF836" s="447"/>
      <c r="BG836" s="447"/>
      <c r="BH836" s="447"/>
      <c r="BI836" s="447"/>
      <c r="BJ836" s="447"/>
      <c r="BK836" s="447"/>
      <c r="BL836" s="447"/>
      <c r="BM836" s="447"/>
      <c r="BN836" s="447"/>
      <c r="BO836" s="550"/>
      <c r="BP836" s="550"/>
      <c r="BQ836" s="551"/>
    </row>
    <row r="837" spans="1:69" s="391" customFormat="1" ht="108" x14ac:dyDescent="0.25">
      <c r="A837" s="548">
        <v>838</v>
      </c>
      <c r="B837" s="593" t="s">
        <v>10897</v>
      </c>
      <c r="C837" s="594" t="s">
        <v>10897</v>
      </c>
      <c r="D837" s="520" t="s">
        <v>60</v>
      </c>
      <c r="E837" s="511" t="s">
        <v>7871</v>
      </c>
      <c r="F837" s="500">
        <v>1</v>
      </c>
      <c r="G837" s="511" t="s">
        <v>11159</v>
      </c>
      <c r="H837" s="520">
        <v>15171980</v>
      </c>
      <c r="I837" s="500" t="s">
        <v>62</v>
      </c>
      <c r="J837" s="552" t="s">
        <v>11161</v>
      </c>
      <c r="K837" s="515">
        <v>29772</v>
      </c>
      <c r="L837" s="511" t="s">
        <v>11160</v>
      </c>
      <c r="M837" s="511" t="s">
        <v>11162</v>
      </c>
      <c r="N837" s="552" t="s">
        <v>11163</v>
      </c>
      <c r="O837" s="560" t="s">
        <v>11164</v>
      </c>
      <c r="P837" s="521">
        <v>45697</v>
      </c>
      <c r="Q837" s="511" t="s">
        <v>87</v>
      </c>
      <c r="R837" s="511" t="s">
        <v>11165</v>
      </c>
      <c r="S837" s="515">
        <v>45660</v>
      </c>
      <c r="T837" s="521">
        <v>45667</v>
      </c>
      <c r="U837" s="515">
        <v>45646</v>
      </c>
      <c r="V837" s="515">
        <v>45667</v>
      </c>
      <c r="W837" s="511" t="s">
        <v>583</v>
      </c>
      <c r="X837" s="556">
        <v>7500000</v>
      </c>
      <c r="Y837" s="556">
        <v>7500000</v>
      </c>
      <c r="Z837" s="521">
        <v>45697</v>
      </c>
      <c r="AA837" s="511"/>
      <c r="AB837" s="511"/>
      <c r="AC837" s="528" t="s">
        <v>105</v>
      </c>
      <c r="AD837" s="511"/>
      <c r="AE837" s="545"/>
      <c r="AF837" s="511" t="s">
        <v>92</v>
      </c>
      <c r="AG837" s="511" t="s">
        <v>6265</v>
      </c>
      <c r="AH837" s="511">
        <v>1959</v>
      </c>
      <c r="AI837" s="511" t="s">
        <v>94</v>
      </c>
      <c r="AJ837" s="500" t="s">
        <v>62</v>
      </c>
      <c r="AK837" s="511">
        <v>2049</v>
      </c>
      <c r="AL837" s="515">
        <v>45639</v>
      </c>
      <c r="AM837" s="511">
        <v>2181</v>
      </c>
      <c r="AN837" s="515">
        <v>45649</v>
      </c>
      <c r="AO837" s="511"/>
      <c r="AP837" s="511"/>
      <c r="AQ837" s="511"/>
      <c r="AR837" s="511">
        <v>121715</v>
      </c>
      <c r="AS837" s="511" t="s">
        <v>11166</v>
      </c>
      <c r="AT837" s="599"/>
      <c r="AU837" s="447"/>
      <c r="AV837" s="447"/>
      <c r="AW837" s="447"/>
      <c r="AX837" s="447"/>
      <c r="AY837" s="447"/>
      <c r="AZ837" s="447"/>
      <c r="BA837" s="447"/>
      <c r="BB837" s="447"/>
      <c r="BC837" s="447"/>
      <c r="BD837" s="447"/>
      <c r="BE837" s="447"/>
      <c r="BF837" s="447"/>
      <c r="BG837" s="447"/>
      <c r="BH837" s="447"/>
      <c r="BI837" s="447"/>
      <c r="BJ837" s="447"/>
      <c r="BK837" s="447"/>
      <c r="BL837" s="447"/>
      <c r="BM837" s="447"/>
      <c r="BN837" s="447"/>
      <c r="BO837" s="550"/>
      <c r="BP837" s="550"/>
      <c r="BQ837" s="551"/>
    </row>
    <row r="838" spans="1:69" s="391" customFormat="1" ht="67.5" x14ac:dyDescent="0.25">
      <c r="A838" s="548">
        <v>839</v>
      </c>
      <c r="B838" s="593" t="s">
        <v>10898</v>
      </c>
      <c r="C838" s="594" t="s">
        <v>10898</v>
      </c>
      <c r="D838" s="520" t="s">
        <v>60</v>
      </c>
      <c r="E838" s="511" t="s">
        <v>7871</v>
      </c>
      <c r="F838" s="500">
        <v>1</v>
      </c>
      <c r="G838" s="520" t="s">
        <v>11149</v>
      </c>
      <c r="H838" s="520">
        <v>1033784756</v>
      </c>
      <c r="I838" s="500" t="s">
        <v>62</v>
      </c>
      <c r="J838" s="552" t="s">
        <v>11150</v>
      </c>
      <c r="K838" s="515">
        <v>35070</v>
      </c>
      <c r="L838" s="511" t="s">
        <v>11151</v>
      </c>
      <c r="M838" s="511">
        <v>3122277536</v>
      </c>
      <c r="N838" s="543" t="s">
        <v>11152</v>
      </c>
      <c r="O838" s="560" t="s">
        <v>11153</v>
      </c>
      <c r="P838" s="521">
        <v>45645</v>
      </c>
      <c r="Q838" s="511" t="s">
        <v>87</v>
      </c>
      <c r="R838" s="511" t="s">
        <v>11154</v>
      </c>
      <c r="S838" s="511"/>
      <c r="T838" s="521">
        <v>45647</v>
      </c>
      <c r="U838" s="515">
        <v>45647</v>
      </c>
      <c r="V838" s="515">
        <v>45649</v>
      </c>
      <c r="W838" s="552" t="s">
        <v>11155</v>
      </c>
      <c r="X838" s="511" t="s">
        <v>11156</v>
      </c>
      <c r="Y838" s="556">
        <v>8100000</v>
      </c>
      <c r="Z838" s="520" t="s">
        <v>11157</v>
      </c>
      <c r="AA838" s="511"/>
      <c r="AB838" s="511"/>
      <c r="AC838" s="528" t="s">
        <v>105</v>
      </c>
      <c r="AD838" s="511"/>
      <c r="AE838" s="545"/>
      <c r="AF838" s="511" t="s">
        <v>92</v>
      </c>
      <c r="AG838" s="552" t="s">
        <v>8174</v>
      </c>
      <c r="AH838" s="511">
        <v>1992</v>
      </c>
      <c r="AI838" s="511" t="s">
        <v>94</v>
      </c>
      <c r="AJ838" s="500" t="s">
        <v>62</v>
      </c>
      <c r="AK838" s="511">
        <v>2051</v>
      </c>
      <c r="AL838" s="515">
        <v>45639</v>
      </c>
      <c r="AM838" s="511">
        <v>2180</v>
      </c>
      <c r="AN838" s="515">
        <v>45649</v>
      </c>
      <c r="AO838" s="511"/>
      <c r="AP838" s="511"/>
      <c r="AQ838" s="511"/>
      <c r="AR838" s="511">
        <v>121765</v>
      </c>
      <c r="AS838" s="511" t="s">
        <v>11158</v>
      </c>
      <c r="AT838" s="599"/>
      <c r="AU838" s="447"/>
      <c r="AV838" s="447"/>
      <c r="AW838" s="447"/>
      <c r="AX838" s="447"/>
      <c r="AY838" s="447"/>
      <c r="AZ838" s="447"/>
      <c r="BA838" s="447"/>
      <c r="BB838" s="447"/>
      <c r="BC838" s="447"/>
      <c r="BD838" s="447"/>
      <c r="BE838" s="447"/>
      <c r="BF838" s="447"/>
      <c r="BG838" s="447"/>
      <c r="BH838" s="447"/>
      <c r="BI838" s="447"/>
      <c r="BJ838" s="447"/>
      <c r="BK838" s="447"/>
      <c r="BL838" s="447"/>
      <c r="BM838" s="447"/>
      <c r="BN838" s="447"/>
      <c r="BO838" s="550"/>
      <c r="BP838" s="550"/>
      <c r="BQ838" s="551"/>
    </row>
    <row r="839" spans="1:69" s="391" customFormat="1" ht="67.5" x14ac:dyDescent="0.25">
      <c r="A839" s="600">
        <v>840</v>
      </c>
      <c r="B839" s="593" t="s">
        <v>10899</v>
      </c>
      <c r="C839" s="593" t="s">
        <v>10899</v>
      </c>
      <c r="D839" s="520" t="s">
        <v>60</v>
      </c>
      <c r="E839" s="511" t="s">
        <v>7871</v>
      </c>
      <c r="F839" s="500">
        <v>1</v>
      </c>
      <c r="G839" s="520" t="s">
        <v>1653</v>
      </c>
      <c r="H839" s="520">
        <v>42880184</v>
      </c>
      <c r="I839" s="500" t="s">
        <v>62</v>
      </c>
      <c r="J839" s="552" t="s">
        <v>11142</v>
      </c>
      <c r="K839" s="515">
        <v>23287</v>
      </c>
      <c r="L839" s="511" t="s">
        <v>11143</v>
      </c>
      <c r="M839" s="511" t="s">
        <v>11144</v>
      </c>
      <c r="N839" s="511" t="s">
        <v>3861</v>
      </c>
      <c r="O839" s="560" t="s">
        <v>11145</v>
      </c>
      <c r="P839" s="521">
        <v>45657</v>
      </c>
      <c r="Q839" s="511" t="s">
        <v>11147</v>
      </c>
      <c r="R839" s="511" t="s">
        <v>11146</v>
      </c>
      <c r="S839" s="511"/>
      <c r="T839" s="521">
        <v>45660</v>
      </c>
      <c r="U839" s="515">
        <v>45658</v>
      </c>
      <c r="V839" s="515">
        <v>45660</v>
      </c>
      <c r="W839" s="511" t="s">
        <v>583</v>
      </c>
      <c r="X839" s="544">
        <v>8000000</v>
      </c>
      <c r="Y839" s="544">
        <v>8000000</v>
      </c>
      <c r="Z839" s="521">
        <v>45690</v>
      </c>
      <c r="AA839" s="511"/>
      <c r="AB839" s="511"/>
      <c r="AC839" s="528" t="s">
        <v>105</v>
      </c>
      <c r="AD839" s="511"/>
      <c r="AE839" s="545"/>
      <c r="AF839" s="511" t="s">
        <v>92</v>
      </c>
      <c r="AG839" s="511" t="s">
        <v>10367</v>
      </c>
      <c r="AH839" s="511">
        <v>1960</v>
      </c>
      <c r="AI839" s="511" t="s">
        <v>94</v>
      </c>
      <c r="AJ839" s="500" t="s">
        <v>62</v>
      </c>
      <c r="AK839" s="511">
        <v>2097</v>
      </c>
      <c r="AL839" s="515">
        <v>45649</v>
      </c>
      <c r="AM839" s="511">
        <v>2322</v>
      </c>
      <c r="AN839" s="515">
        <v>45657</v>
      </c>
      <c r="AO839" s="511"/>
      <c r="AP839" s="511"/>
      <c r="AQ839" s="511"/>
      <c r="AR839" s="511">
        <v>122191</v>
      </c>
      <c r="AS839" s="552" t="s">
        <v>11148</v>
      </c>
      <c r="AT839" s="601"/>
      <c r="AU839" s="602"/>
      <c r="AV839" s="602"/>
      <c r="AW839" s="602"/>
      <c r="AX839" s="602"/>
      <c r="AY839" s="602"/>
      <c r="AZ839" s="602"/>
      <c r="BA839" s="602"/>
      <c r="BB839" s="602"/>
      <c r="BC839" s="602"/>
      <c r="BD839" s="602"/>
      <c r="BE839" s="602"/>
      <c r="BF839" s="602"/>
      <c r="BG839" s="602"/>
      <c r="BH839" s="602"/>
      <c r="BI839" s="602"/>
      <c r="BJ839" s="602"/>
      <c r="BK839" s="602"/>
      <c r="BL839" s="602"/>
      <c r="BM839" s="602"/>
      <c r="BN839" s="602"/>
      <c r="BO839" s="550"/>
      <c r="BP839" s="550"/>
      <c r="BQ839" s="551"/>
    </row>
    <row r="840" spans="1:69" x14ac:dyDescent="0.25">
      <c r="A840" s="283"/>
      <c r="B840" s="391"/>
      <c r="D840"/>
      <c r="E840" s="283"/>
      <c r="F840" s="284"/>
      <c r="G840" s="284"/>
      <c r="H840" s="283"/>
      <c r="I840" s="283"/>
      <c r="J840" s="284"/>
      <c r="K840" s="283"/>
      <c r="L840" s="283"/>
      <c r="M840" s="283"/>
      <c r="N840" s="283"/>
      <c r="O840" s="285"/>
      <c r="P840" s="283"/>
      <c r="Q840" s="283"/>
      <c r="R840" s="283"/>
      <c r="S840" s="283"/>
      <c r="T840" s="284"/>
      <c r="U840" s="283"/>
      <c r="V840" s="283"/>
      <c r="W840" s="284"/>
      <c r="X840" s="286"/>
      <c r="Y840" s="286"/>
      <c r="Z840" s="283"/>
      <c r="AA840" s="287"/>
      <c r="AB840" s="287"/>
      <c r="AC840" s="283"/>
      <c r="AD840" s="283"/>
      <c r="AE840" s="288"/>
      <c r="AF840" s="283"/>
      <c r="AG840" s="283"/>
      <c r="AH840" s="284"/>
      <c r="AI840" s="283"/>
      <c r="AJ840" s="283"/>
      <c r="AK840" s="283"/>
      <c r="AL840" s="284"/>
      <c r="AM840" s="283"/>
      <c r="AN840" s="289"/>
      <c r="AO840" s="283"/>
      <c r="AP840" s="283"/>
      <c r="AQ840" s="283"/>
      <c r="AR840" s="289"/>
      <c r="AS840" s="289"/>
      <c r="AT840" s="289"/>
      <c r="AU840" s="289"/>
      <c r="AV840" s="289"/>
      <c r="AW840" s="289"/>
      <c r="AX840" s="289"/>
      <c r="AY840" s="289"/>
      <c r="AZ840" s="289"/>
      <c r="BA840" s="289"/>
      <c r="BB840" s="289"/>
      <c r="BC840" s="289"/>
      <c r="BD840" s="289"/>
      <c r="BE840" s="289"/>
      <c r="BF840" s="289"/>
      <c r="BG840" s="289"/>
      <c r="BH840" s="289"/>
      <c r="BI840" s="289"/>
      <c r="BJ840" s="289"/>
      <c r="BK840" s="289"/>
      <c r="BL840" s="289"/>
      <c r="BM840" s="289"/>
      <c r="BN840" s="289"/>
    </row>
    <row r="841" spans="1:69" x14ac:dyDescent="0.25">
      <c r="B841" s="391"/>
      <c r="D841"/>
    </row>
    <row r="842" spans="1:69" x14ac:dyDescent="0.25">
      <c r="B842" s="391"/>
      <c r="D842"/>
    </row>
    <row r="843" spans="1:69" x14ac:dyDescent="0.25">
      <c r="B843" s="391"/>
      <c r="D843"/>
    </row>
    <row r="844" spans="1:69" x14ac:dyDescent="0.25">
      <c r="B844" s="391"/>
      <c r="D844"/>
    </row>
    <row r="845" spans="1:69" x14ac:dyDescent="0.25">
      <c r="B845" s="391"/>
      <c r="D845"/>
    </row>
    <row r="846" spans="1:69" x14ac:dyDescent="0.25">
      <c r="B846" s="391"/>
      <c r="D846"/>
    </row>
    <row r="847" spans="1:69" x14ac:dyDescent="0.25">
      <c r="B847" s="391"/>
      <c r="D847"/>
    </row>
    <row r="848" spans="1:69" x14ac:dyDescent="0.25">
      <c r="B848" s="391"/>
      <c r="D848"/>
    </row>
    <row r="849" spans="2:4" x14ac:dyDescent="0.25">
      <c r="B849" s="391"/>
      <c r="D849"/>
    </row>
    <row r="850" spans="2:4" x14ac:dyDescent="0.25">
      <c r="B850" s="391"/>
      <c r="D850"/>
    </row>
    <row r="851" spans="2:4" x14ac:dyDescent="0.25">
      <c r="B851" s="391"/>
      <c r="D851"/>
    </row>
    <row r="852" spans="2:4" x14ac:dyDescent="0.25">
      <c r="B852" s="391"/>
      <c r="D852"/>
    </row>
    <row r="853" spans="2:4" x14ac:dyDescent="0.25">
      <c r="B853" s="391"/>
      <c r="D853"/>
    </row>
    <row r="854" spans="2:4" x14ac:dyDescent="0.25">
      <c r="B854" s="391"/>
      <c r="D854"/>
    </row>
    <row r="855" spans="2:4" x14ac:dyDescent="0.25">
      <c r="B855" s="391"/>
      <c r="D855"/>
    </row>
    <row r="856" spans="2:4" x14ac:dyDescent="0.25">
      <c r="B856" s="391"/>
      <c r="D856"/>
    </row>
    <row r="857" spans="2:4" x14ac:dyDescent="0.25">
      <c r="B857" s="391"/>
      <c r="D857"/>
    </row>
    <row r="858" spans="2:4" x14ac:dyDescent="0.25">
      <c r="B858" s="391"/>
      <c r="D858"/>
    </row>
    <row r="859" spans="2:4" x14ac:dyDescent="0.25">
      <c r="B859" s="391"/>
      <c r="D859"/>
    </row>
    <row r="860" spans="2:4" x14ac:dyDescent="0.25">
      <c r="B860" s="391"/>
      <c r="D860"/>
    </row>
    <row r="861" spans="2:4" x14ac:dyDescent="0.25">
      <c r="B861" s="391"/>
      <c r="D861"/>
    </row>
    <row r="862" spans="2:4" x14ac:dyDescent="0.25">
      <c r="B862" s="391"/>
      <c r="D862"/>
    </row>
    <row r="863" spans="2:4" x14ac:dyDescent="0.25">
      <c r="B863" s="391"/>
      <c r="D863"/>
    </row>
    <row r="864" spans="2:4" x14ac:dyDescent="0.25">
      <c r="B864" s="391"/>
      <c r="D864"/>
    </row>
    <row r="865" spans="2:4" x14ac:dyDescent="0.25">
      <c r="B865" s="391"/>
      <c r="D865"/>
    </row>
    <row r="866" spans="2:4" x14ac:dyDescent="0.25">
      <c r="B866" s="391"/>
      <c r="D866"/>
    </row>
    <row r="867" spans="2:4" x14ac:dyDescent="0.25">
      <c r="B867" s="391"/>
      <c r="D867"/>
    </row>
    <row r="868" spans="2:4" x14ac:dyDescent="0.25">
      <c r="B868" s="391"/>
      <c r="D868"/>
    </row>
    <row r="869" spans="2:4" x14ac:dyDescent="0.25">
      <c r="B869" s="391"/>
      <c r="D869"/>
    </row>
    <row r="870" spans="2:4" x14ac:dyDescent="0.25">
      <c r="B870" s="391"/>
      <c r="D870"/>
    </row>
    <row r="871" spans="2:4" x14ac:dyDescent="0.25">
      <c r="B871" s="391"/>
      <c r="D871"/>
    </row>
    <row r="872" spans="2:4" x14ac:dyDescent="0.25">
      <c r="B872" s="391"/>
      <c r="D872"/>
    </row>
    <row r="873" spans="2:4" x14ac:dyDescent="0.25">
      <c r="B873" s="391"/>
      <c r="D873"/>
    </row>
    <row r="874" spans="2:4" x14ac:dyDescent="0.25">
      <c r="B874" s="391"/>
      <c r="D874"/>
    </row>
    <row r="875" spans="2:4" x14ac:dyDescent="0.25">
      <c r="B875" s="391"/>
      <c r="D875"/>
    </row>
    <row r="876" spans="2:4" x14ac:dyDescent="0.25">
      <c r="B876" s="391"/>
      <c r="D876"/>
    </row>
    <row r="877" spans="2:4" x14ac:dyDescent="0.25">
      <c r="B877" s="391"/>
      <c r="D877"/>
    </row>
    <row r="878" spans="2:4" x14ac:dyDescent="0.25">
      <c r="B878" s="391"/>
      <c r="D878"/>
    </row>
    <row r="879" spans="2:4" x14ac:dyDescent="0.25">
      <c r="B879" s="391"/>
      <c r="D879"/>
    </row>
    <row r="880" spans="2:4" x14ac:dyDescent="0.25">
      <c r="B880" s="391"/>
      <c r="D880"/>
    </row>
    <row r="881" spans="2:4" x14ac:dyDescent="0.25">
      <c r="B881" s="391"/>
      <c r="D881"/>
    </row>
    <row r="882" spans="2:4" x14ac:dyDescent="0.25">
      <c r="B882" s="391"/>
      <c r="D882"/>
    </row>
    <row r="883" spans="2:4" x14ac:dyDescent="0.25">
      <c r="B883" s="391"/>
      <c r="D883"/>
    </row>
    <row r="884" spans="2:4" x14ac:dyDescent="0.25">
      <c r="B884" s="391"/>
      <c r="D884"/>
    </row>
    <row r="885" spans="2:4" x14ac:dyDescent="0.25">
      <c r="B885" s="391"/>
      <c r="D885"/>
    </row>
    <row r="886" spans="2:4" x14ac:dyDescent="0.25">
      <c r="B886" s="391"/>
      <c r="D886"/>
    </row>
    <row r="887" spans="2:4" x14ac:dyDescent="0.25">
      <c r="B887" s="391"/>
      <c r="D887"/>
    </row>
    <row r="888" spans="2:4" x14ac:dyDescent="0.25">
      <c r="B888" s="391"/>
      <c r="D888"/>
    </row>
    <row r="889" spans="2:4" x14ac:dyDescent="0.25">
      <c r="B889" s="391"/>
      <c r="D889"/>
    </row>
    <row r="890" spans="2:4" x14ac:dyDescent="0.25">
      <c r="B890" s="391"/>
      <c r="D890"/>
    </row>
    <row r="891" spans="2:4" x14ac:dyDescent="0.25">
      <c r="B891" s="391"/>
      <c r="D891"/>
    </row>
    <row r="892" spans="2:4" x14ac:dyDescent="0.25">
      <c r="B892" s="391"/>
      <c r="D892"/>
    </row>
    <row r="893" spans="2:4" x14ac:dyDescent="0.25">
      <c r="B893" s="391"/>
      <c r="D893"/>
    </row>
    <row r="894" spans="2:4" x14ac:dyDescent="0.25">
      <c r="B894" s="391"/>
      <c r="D894"/>
    </row>
    <row r="895" spans="2:4" x14ac:dyDescent="0.25">
      <c r="B895" s="391"/>
      <c r="D895"/>
    </row>
    <row r="896" spans="2:4" x14ac:dyDescent="0.25">
      <c r="B896" s="391"/>
      <c r="D896"/>
    </row>
    <row r="897" spans="2:4" x14ac:dyDescent="0.25">
      <c r="B897" s="391"/>
      <c r="D897"/>
    </row>
    <row r="898" spans="2:4" x14ac:dyDescent="0.25">
      <c r="B898" s="391"/>
      <c r="D898"/>
    </row>
    <row r="899" spans="2:4" x14ac:dyDescent="0.25">
      <c r="B899" s="391"/>
      <c r="D899"/>
    </row>
    <row r="900" spans="2:4" x14ac:dyDescent="0.25">
      <c r="B900" s="391"/>
      <c r="D900"/>
    </row>
    <row r="901" spans="2:4" x14ac:dyDescent="0.25">
      <c r="B901" s="391"/>
      <c r="D901"/>
    </row>
    <row r="902" spans="2:4" x14ac:dyDescent="0.25">
      <c r="B902" s="391"/>
      <c r="D902"/>
    </row>
    <row r="903" spans="2:4" x14ac:dyDescent="0.25">
      <c r="B903" s="391"/>
      <c r="D903"/>
    </row>
    <row r="904" spans="2:4" x14ac:dyDescent="0.25">
      <c r="B904" s="391"/>
      <c r="D904"/>
    </row>
    <row r="905" spans="2:4" x14ac:dyDescent="0.25">
      <c r="B905" s="391"/>
      <c r="D905"/>
    </row>
    <row r="906" spans="2:4" x14ac:dyDescent="0.25">
      <c r="B906" s="391"/>
      <c r="D906"/>
    </row>
    <row r="907" spans="2:4" x14ac:dyDescent="0.25">
      <c r="B907" s="391"/>
      <c r="D907"/>
    </row>
    <row r="908" spans="2:4" x14ac:dyDescent="0.25">
      <c r="B908" s="391"/>
      <c r="D908"/>
    </row>
    <row r="909" spans="2:4" x14ac:dyDescent="0.25">
      <c r="B909" s="391"/>
      <c r="D909"/>
    </row>
    <row r="910" spans="2:4" x14ac:dyDescent="0.25">
      <c r="B910" s="391"/>
      <c r="D910"/>
    </row>
    <row r="911" spans="2:4" x14ac:dyDescent="0.25">
      <c r="B911" s="391"/>
      <c r="D911"/>
    </row>
    <row r="912" spans="2:4" x14ac:dyDescent="0.25">
      <c r="B912" s="391"/>
      <c r="D912"/>
    </row>
    <row r="913" spans="2:4" x14ac:dyDescent="0.25">
      <c r="B913" s="391"/>
      <c r="D913"/>
    </row>
    <row r="914" spans="2:4" x14ac:dyDescent="0.25">
      <c r="B914" s="391"/>
      <c r="D914"/>
    </row>
    <row r="915" spans="2:4" x14ac:dyDescent="0.25">
      <c r="B915" s="391"/>
      <c r="D915"/>
    </row>
    <row r="916" spans="2:4" x14ac:dyDescent="0.25">
      <c r="B916" s="391"/>
      <c r="D916"/>
    </row>
    <row r="917" spans="2:4" x14ac:dyDescent="0.25">
      <c r="B917" s="391"/>
      <c r="D917"/>
    </row>
    <row r="918" spans="2:4" x14ac:dyDescent="0.25">
      <c r="B918" s="391"/>
      <c r="D918"/>
    </row>
    <row r="919" spans="2:4" x14ac:dyDescent="0.25">
      <c r="B919" s="391"/>
      <c r="D919"/>
    </row>
    <row r="920" spans="2:4" x14ac:dyDescent="0.25">
      <c r="B920" s="391"/>
      <c r="D920"/>
    </row>
    <row r="921" spans="2:4" x14ac:dyDescent="0.25">
      <c r="B921" s="391"/>
      <c r="D921"/>
    </row>
    <row r="922" spans="2:4" x14ac:dyDescent="0.25">
      <c r="B922" s="391"/>
      <c r="D922"/>
    </row>
    <row r="923" spans="2:4" x14ac:dyDescent="0.25">
      <c r="B923" s="391"/>
      <c r="D923"/>
    </row>
    <row r="924" spans="2:4" x14ac:dyDescent="0.25">
      <c r="B924" s="391"/>
      <c r="D924"/>
    </row>
    <row r="925" spans="2:4" x14ac:dyDescent="0.25">
      <c r="B925" s="391"/>
      <c r="D925"/>
    </row>
    <row r="926" spans="2:4" x14ac:dyDescent="0.25">
      <c r="B926" s="391"/>
      <c r="D926"/>
    </row>
    <row r="927" spans="2:4" x14ac:dyDescent="0.25">
      <c r="B927" s="391"/>
      <c r="D927"/>
    </row>
    <row r="928" spans="2:4" x14ac:dyDescent="0.25">
      <c r="B928" s="391"/>
      <c r="D928"/>
    </row>
    <row r="929" spans="2:4" x14ac:dyDescent="0.25">
      <c r="B929" s="391"/>
      <c r="D929"/>
    </row>
    <row r="930" spans="2:4" x14ac:dyDescent="0.25">
      <c r="B930" s="391"/>
      <c r="D930"/>
    </row>
    <row r="931" spans="2:4" x14ac:dyDescent="0.25">
      <c r="B931" s="391"/>
      <c r="D931"/>
    </row>
    <row r="932" spans="2:4" x14ac:dyDescent="0.25">
      <c r="B932" s="391"/>
      <c r="D932"/>
    </row>
    <row r="933" spans="2:4" x14ac:dyDescent="0.25">
      <c r="B933" s="391"/>
      <c r="D933"/>
    </row>
    <row r="934" spans="2:4" x14ac:dyDescent="0.25">
      <c r="B934" s="391"/>
      <c r="D934"/>
    </row>
    <row r="935" spans="2:4" x14ac:dyDescent="0.25">
      <c r="B935" s="391"/>
      <c r="D935"/>
    </row>
    <row r="936" spans="2:4" x14ac:dyDescent="0.25">
      <c r="B936" s="391"/>
      <c r="D936"/>
    </row>
    <row r="937" spans="2:4" x14ac:dyDescent="0.25">
      <c r="B937" s="391"/>
      <c r="D937"/>
    </row>
    <row r="938" spans="2:4" x14ac:dyDescent="0.25">
      <c r="B938" s="391"/>
      <c r="D938"/>
    </row>
    <row r="939" spans="2:4" x14ac:dyDescent="0.25">
      <c r="B939" s="391"/>
      <c r="D939"/>
    </row>
    <row r="940" spans="2:4" x14ac:dyDescent="0.25">
      <c r="B940" s="391"/>
      <c r="D940"/>
    </row>
    <row r="941" spans="2:4" x14ac:dyDescent="0.25">
      <c r="B941" s="391"/>
      <c r="D941"/>
    </row>
    <row r="942" spans="2:4" x14ac:dyDescent="0.25">
      <c r="B942" s="391"/>
      <c r="D942"/>
    </row>
    <row r="943" spans="2:4" x14ac:dyDescent="0.25">
      <c r="B943" s="391"/>
      <c r="D943"/>
    </row>
    <row r="944" spans="2:4" x14ac:dyDescent="0.25">
      <c r="B944" s="391"/>
      <c r="D944"/>
    </row>
    <row r="945" spans="2:4" x14ac:dyDescent="0.25">
      <c r="B945" s="391"/>
      <c r="D945"/>
    </row>
    <row r="946" spans="2:4" x14ac:dyDescent="0.25">
      <c r="B946" s="391"/>
      <c r="D946"/>
    </row>
    <row r="947" spans="2:4" x14ac:dyDescent="0.25">
      <c r="B947" s="391"/>
      <c r="D947"/>
    </row>
    <row r="948" spans="2:4" x14ac:dyDescent="0.25">
      <c r="B948" s="391"/>
      <c r="D948"/>
    </row>
    <row r="949" spans="2:4" x14ac:dyDescent="0.25">
      <c r="B949" s="391"/>
      <c r="D949"/>
    </row>
    <row r="950" spans="2:4" x14ac:dyDescent="0.25">
      <c r="B950" s="391"/>
      <c r="D950"/>
    </row>
    <row r="951" spans="2:4" x14ac:dyDescent="0.25">
      <c r="B951" s="391"/>
      <c r="D951"/>
    </row>
    <row r="952" spans="2:4" x14ac:dyDescent="0.25">
      <c r="B952" s="391"/>
      <c r="D952"/>
    </row>
    <row r="953" spans="2:4" x14ac:dyDescent="0.25">
      <c r="B953" s="391"/>
      <c r="D953"/>
    </row>
    <row r="954" spans="2:4" x14ac:dyDescent="0.25">
      <c r="B954" s="391"/>
      <c r="D954"/>
    </row>
    <row r="955" spans="2:4" x14ac:dyDescent="0.25">
      <c r="B955" s="391"/>
      <c r="D955"/>
    </row>
    <row r="956" spans="2:4" x14ac:dyDescent="0.25">
      <c r="B956" s="391"/>
      <c r="D956"/>
    </row>
    <row r="957" spans="2:4" x14ac:dyDescent="0.25">
      <c r="B957" s="391"/>
      <c r="D957"/>
    </row>
    <row r="958" spans="2:4" x14ac:dyDescent="0.25">
      <c r="B958" s="391"/>
      <c r="D958"/>
    </row>
    <row r="959" spans="2:4" x14ac:dyDescent="0.25">
      <c r="B959" s="391"/>
      <c r="D959"/>
    </row>
    <row r="960" spans="2:4" x14ac:dyDescent="0.25">
      <c r="B960" s="391"/>
      <c r="D960"/>
    </row>
    <row r="961" spans="2:4" x14ac:dyDescent="0.25">
      <c r="B961" s="391"/>
      <c r="D961"/>
    </row>
    <row r="962" spans="2:4" x14ac:dyDescent="0.25">
      <c r="B962" s="391"/>
      <c r="D962"/>
    </row>
    <row r="963" spans="2:4" x14ac:dyDescent="0.25">
      <c r="B963" s="391"/>
      <c r="D963"/>
    </row>
    <row r="964" spans="2:4" x14ac:dyDescent="0.25">
      <c r="B964" s="391"/>
      <c r="D964"/>
    </row>
    <row r="965" spans="2:4" x14ac:dyDescent="0.25">
      <c r="B965" s="391"/>
      <c r="D965"/>
    </row>
    <row r="966" spans="2:4" x14ac:dyDescent="0.25">
      <c r="B966" s="391"/>
      <c r="D966"/>
    </row>
    <row r="967" spans="2:4" x14ac:dyDescent="0.25">
      <c r="B967" s="391"/>
      <c r="D967" s="301"/>
    </row>
    <row r="968" spans="2:4" x14ac:dyDescent="0.25">
      <c r="B968" s="391"/>
    </row>
    <row r="969" spans="2:4" x14ac:dyDescent="0.25">
      <c r="B969" s="391"/>
    </row>
    <row r="970" spans="2:4" x14ac:dyDescent="0.25">
      <c r="B970" s="391"/>
    </row>
    <row r="971" spans="2:4" x14ac:dyDescent="0.25">
      <c r="B971" s="391"/>
    </row>
    <row r="972" spans="2:4" x14ac:dyDescent="0.25">
      <c r="B972" s="391"/>
    </row>
    <row r="973" spans="2:4" x14ac:dyDescent="0.25">
      <c r="B973" s="391"/>
    </row>
    <row r="974" spans="2:4" x14ac:dyDescent="0.25">
      <c r="B974" s="391"/>
    </row>
    <row r="975" spans="2:4" x14ac:dyDescent="0.25">
      <c r="B975" s="391"/>
    </row>
    <row r="976" spans="2:4" x14ac:dyDescent="0.25">
      <c r="B976" s="391"/>
    </row>
    <row r="977" spans="2:2" x14ac:dyDescent="0.25">
      <c r="B977" s="391"/>
    </row>
    <row r="978" spans="2:2" x14ac:dyDescent="0.25">
      <c r="B978" s="391"/>
    </row>
    <row r="979" spans="2:2" x14ac:dyDescent="0.25">
      <c r="B979" s="391"/>
    </row>
    <row r="980" spans="2:2" x14ac:dyDescent="0.25">
      <c r="B980" s="391"/>
    </row>
    <row r="981" spans="2:2" x14ac:dyDescent="0.25">
      <c r="B981" s="391"/>
    </row>
    <row r="982" spans="2:2" x14ac:dyDescent="0.25">
      <c r="B982" s="391"/>
    </row>
    <row r="983" spans="2:2" x14ac:dyDescent="0.25">
      <c r="B983" s="391"/>
    </row>
    <row r="984" spans="2:2" x14ac:dyDescent="0.25">
      <c r="B984" s="391"/>
    </row>
    <row r="985" spans="2:2" x14ac:dyDescent="0.25">
      <c r="B985" s="391"/>
    </row>
    <row r="986" spans="2:2" x14ac:dyDescent="0.25">
      <c r="B986" s="391"/>
    </row>
    <row r="987" spans="2:2" x14ac:dyDescent="0.25">
      <c r="B987" s="391"/>
    </row>
    <row r="988" spans="2:2" x14ac:dyDescent="0.25">
      <c r="B988" s="391"/>
    </row>
    <row r="989" spans="2:2" x14ac:dyDescent="0.25">
      <c r="B989" s="391"/>
    </row>
    <row r="990" spans="2:2" x14ac:dyDescent="0.25">
      <c r="B990" s="391"/>
    </row>
    <row r="991" spans="2:2" x14ac:dyDescent="0.25">
      <c r="B991" s="391"/>
    </row>
    <row r="992" spans="2:2" x14ac:dyDescent="0.25">
      <c r="B992" s="391"/>
    </row>
    <row r="993" spans="2:2" x14ac:dyDescent="0.25">
      <c r="B993" s="391"/>
    </row>
    <row r="994" spans="2:2" x14ac:dyDescent="0.25">
      <c r="B994" s="391"/>
    </row>
    <row r="995" spans="2:2" x14ac:dyDescent="0.25">
      <c r="B995" s="391"/>
    </row>
    <row r="996" spans="2:2" x14ac:dyDescent="0.25">
      <c r="B996" s="391"/>
    </row>
    <row r="997" spans="2:2" x14ac:dyDescent="0.25">
      <c r="B997" s="391"/>
    </row>
    <row r="998" spans="2:2" x14ac:dyDescent="0.25">
      <c r="B998" s="391"/>
    </row>
    <row r="999" spans="2:2" x14ac:dyDescent="0.25">
      <c r="B999" s="391"/>
    </row>
    <row r="1000" spans="2:2" x14ac:dyDescent="0.25">
      <c r="B1000" s="391"/>
    </row>
    <row r="1001" spans="2:2" x14ac:dyDescent="0.25">
      <c r="B1001" s="391"/>
    </row>
    <row r="1002" spans="2:2" x14ac:dyDescent="0.25">
      <c r="B1002" s="391"/>
    </row>
    <row r="1003" spans="2:2" x14ac:dyDescent="0.25">
      <c r="B1003" s="391"/>
    </row>
    <row r="1004" spans="2:2" x14ac:dyDescent="0.25">
      <c r="B1004" s="391"/>
    </row>
    <row r="1005" spans="2:2" x14ac:dyDescent="0.25">
      <c r="B1005" s="391"/>
    </row>
    <row r="1006" spans="2:2" x14ac:dyDescent="0.25">
      <c r="B1006" s="391"/>
    </row>
    <row r="1007" spans="2:2" x14ac:dyDescent="0.25">
      <c r="B1007" s="391"/>
    </row>
    <row r="1008" spans="2:2" x14ac:dyDescent="0.25">
      <c r="B1008" s="391"/>
    </row>
    <row r="1009" spans="2:2" x14ac:dyDescent="0.25">
      <c r="B1009" s="391"/>
    </row>
    <row r="1010" spans="2:2" x14ac:dyDescent="0.25">
      <c r="B1010" s="391"/>
    </row>
    <row r="1011" spans="2:2" x14ac:dyDescent="0.25">
      <c r="B1011" s="391"/>
    </row>
    <row r="1012" spans="2:2" x14ac:dyDescent="0.25">
      <c r="B1012" s="391"/>
    </row>
    <row r="1013" spans="2:2" x14ac:dyDescent="0.25">
      <c r="B1013" s="391"/>
    </row>
    <row r="1014" spans="2:2" x14ac:dyDescent="0.25">
      <c r="B1014" s="391"/>
    </row>
    <row r="1015" spans="2:2" x14ac:dyDescent="0.25">
      <c r="B1015" s="391"/>
    </row>
    <row r="1016" spans="2:2" x14ac:dyDescent="0.25">
      <c r="B1016" s="391"/>
    </row>
    <row r="1017" spans="2:2" x14ac:dyDescent="0.25">
      <c r="B1017" s="391"/>
    </row>
    <row r="1018" spans="2:2" x14ac:dyDescent="0.25">
      <c r="B1018" s="391"/>
    </row>
    <row r="1019" spans="2:2" x14ac:dyDescent="0.25">
      <c r="B1019" s="391"/>
    </row>
    <row r="1020" spans="2:2" x14ac:dyDescent="0.25">
      <c r="B1020" s="391"/>
    </row>
    <row r="1021" spans="2:2" x14ac:dyDescent="0.25">
      <c r="B1021" s="391"/>
    </row>
    <row r="1048505" spans="26:26" x14ac:dyDescent="0.25">
      <c r="Z1048505" s="275"/>
    </row>
  </sheetData>
  <autoFilter ref="A1:BQ839" xr:uid="{00000000-0001-0000-0100-000000000000}"/>
  <mergeCells count="60">
    <mergeCell ref="V598:Z598"/>
    <mergeCell ref="N1:N2"/>
    <mergeCell ref="A1:A2"/>
    <mergeCell ref="B1:B2"/>
    <mergeCell ref="C1:C2"/>
    <mergeCell ref="D1:D2"/>
    <mergeCell ref="H1:H2"/>
    <mergeCell ref="I1:I2"/>
    <mergeCell ref="J1:J2"/>
    <mergeCell ref="K1:K2"/>
    <mergeCell ref="L1:L2"/>
    <mergeCell ref="M1:M2"/>
    <mergeCell ref="Z1:Z2"/>
    <mergeCell ref="O1:O2"/>
    <mergeCell ref="P1:P2"/>
    <mergeCell ref="Q1:Q2"/>
    <mergeCell ref="R1:R2"/>
    <mergeCell ref="S1:S2"/>
    <mergeCell ref="T1:T2"/>
    <mergeCell ref="U1:U2"/>
    <mergeCell ref="V1:V2"/>
    <mergeCell ref="W1:W2"/>
    <mergeCell ref="X1:X2"/>
    <mergeCell ref="Y1:Y2"/>
    <mergeCell ref="AM1:AM2"/>
    <mergeCell ref="AC1:AC2"/>
    <mergeCell ref="AD1:AD2"/>
    <mergeCell ref="AE1:AE2"/>
    <mergeCell ref="AF1:AF2"/>
    <mergeCell ref="AG1:AG2"/>
    <mergeCell ref="AH1:AH2"/>
    <mergeCell ref="AI1:AI2"/>
    <mergeCell ref="AJ1:AJ2"/>
    <mergeCell ref="AK1:AK2"/>
    <mergeCell ref="AL1:AL2"/>
    <mergeCell ref="AW1:AW2"/>
    <mergeCell ref="AX1:AX2"/>
    <mergeCell ref="AY1:AY2"/>
    <mergeCell ref="AZ1:AZ2"/>
    <mergeCell ref="AN1:AN2"/>
    <mergeCell ref="AO1:AO2"/>
    <mergeCell ref="AP1:AP2"/>
    <mergeCell ref="AQ1:AQ2"/>
    <mergeCell ref="AS1:AS2"/>
    <mergeCell ref="AT1:AT2"/>
    <mergeCell ref="AR1:AR2"/>
    <mergeCell ref="BJ1:BJ2"/>
    <mergeCell ref="BP1:BP2"/>
    <mergeCell ref="BQ1:BQ2"/>
    <mergeCell ref="F1:F2"/>
    <mergeCell ref="BN1:BN2"/>
    <mergeCell ref="BG1:BG2"/>
    <mergeCell ref="BA1:BA2"/>
    <mergeCell ref="BB1:BB2"/>
    <mergeCell ref="BC1:BC2"/>
    <mergeCell ref="BE1:BE2"/>
    <mergeCell ref="BH1:BH2"/>
    <mergeCell ref="BI1:BI2"/>
    <mergeCell ref="AU1:AU2"/>
    <mergeCell ref="AV1:AV2"/>
  </mergeCells>
  <phoneticPr fontId="11" type="noConversion"/>
  <conditionalFormatting sqref="B69:B78 B27:B67 B12:B25 B3:B10 B80:B259">
    <cfRule type="duplicateValues" dxfId="225" priority="294"/>
  </conditionalFormatting>
  <conditionalFormatting sqref="B300 B301:C314">
    <cfRule type="duplicateValues" dxfId="224" priority="295"/>
  </conditionalFormatting>
  <conditionalFormatting sqref="B315:B322">
    <cfRule type="duplicateValues" dxfId="223" priority="28"/>
  </conditionalFormatting>
  <conditionalFormatting sqref="B337:B340">
    <cfRule type="duplicateValues" dxfId="222" priority="26"/>
  </conditionalFormatting>
  <conditionalFormatting sqref="B547:B839">
    <cfRule type="duplicateValues" dxfId="221" priority="384"/>
  </conditionalFormatting>
  <conditionalFormatting sqref="B570:B839 B547:B568">
    <cfRule type="duplicateValues" dxfId="220" priority="381"/>
  </conditionalFormatting>
  <conditionalFormatting sqref="B260:C298">
    <cfRule type="duplicateValues" dxfId="219" priority="296"/>
  </conditionalFormatting>
  <conditionalFormatting sqref="B299:C299">
    <cfRule type="duplicateValues" dxfId="218" priority="33"/>
  </conditionalFormatting>
  <conditionalFormatting sqref="B569:C569">
    <cfRule type="duplicateValues" dxfId="217" priority="368"/>
  </conditionalFormatting>
  <conditionalFormatting sqref="C5">
    <cfRule type="duplicateValues" dxfId="216" priority="293"/>
  </conditionalFormatting>
  <conditionalFormatting sqref="C7">
    <cfRule type="duplicateValues" dxfId="215" priority="292"/>
  </conditionalFormatting>
  <conditionalFormatting sqref="C9">
    <cfRule type="duplicateValues" dxfId="214" priority="285"/>
  </conditionalFormatting>
  <conditionalFormatting sqref="C10">
    <cfRule type="duplicateValues" dxfId="213" priority="284"/>
  </conditionalFormatting>
  <conditionalFormatting sqref="C12">
    <cfRule type="duplicateValues" dxfId="212" priority="283"/>
  </conditionalFormatting>
  <conditionalFormatting sqref="C13">
    <cfRule type="duplicateValues" dxfId="211" priority="282"/>
  </conditionalFormatting>
  <conditionalFormatting sqref="C14">
    <cfRule type="duplicateValues" dxfId="210" priority="281"/>
  </conditionalFormatting>
  <conditionalFormatting sqref="C15">
    <cfRule type="duplicateValues" dxfId="209" priority="280"/>
  </conditionalFormatting>
  <conditionalFormatting sqref="C16">
    <cfRule type="duplicateValues" dxfId="208" priority="274"/>
  </conditionalFormatting>
  <conditionalFormatting sqref="C17:C18">
    <cfRule type="duplicateValues" dxfId="207" priority="279"/>
  </conditionalFormatting>
  <conditionalFormatting sqref="C19">
    <cfRule type="duplicateValues" dxfId="206" priority="273"/>
  </conditionalFormatting>
  <conditionalFormatting sqref="C20">
    <cfRule type="duplicateValues" dxfId="205" priority="278"/>
  </conditionalFormatting>
  <conditionalFormatting sqref="C21">
    <cfRule type="duplicateValues" dxfId="204" priority="272"/>
  </conditionalFormatting>
  <conditionalFormatting sqref="C27:C28 C22:C25">
    <cfRule type="duplicateValues" dxfId="203" priority="271"/>
  </conditionalFormatting>
  <conditionalFormatting sqref="C29:C30">
    <cfRule type="duplicateValues" dxfId="202" priority="268"/>
  </conditionalFormatting>
  <conditionalFormatting sqref="C31">
    <cfRule type="duplicateValues" dxfId="201" priority="270"/>
  </conditionalFormatting>
  <conditionalFormatting sqref="C32:C33">
    <cfRule type="duplicateValues" dxfId="200" priority="267"/>
  </conditionalFormatting>
  <conditionalFormatting sqref="C34">
    <cfRule type="duplicateValues" dxfId="199" priority="264"/>
  </conditionalFormatting>
  <conditionalFormatting sqref="C35">
    <cfRule type="duplicateValues" dxfId="198" priority="265"/>
  </conditionalFormatting>
  <conditionalFormatting sqref="C36">
    <cfRule type="duplicateValues" dxfId="197" priority="263"/>
  </conditionalFormatting>
  <conditionalFormatting sqref="C37">
    <cfRule type="duplicateValues" dxfId="196" priority="262"/>
  </conditionalFormatting>
  <conditionalFormatting sqref="C38">
    <cfRule type="duplicateValues" dxfId="195" priority="261"/>
  </conditionalFormatting>
  <conditionalFormatting sqref="C39">
    <cfRule type="duplicateValues" dxfId="194" priority="260"/>
  </conditionalFormatting>
  <conditionalFormatting sqref="C40">
    <cfRule type="duplicateValues" dxfId="193" priority="259"/>
  </conditionalFormatting>
  <conditionalFormatting sqref="C41">
    <cfRule type="duplicateValues" dxfId="192" priority="258"/>
  </conditionalFormatting>
  <conditionalFormatting sqref="C42">
    <cfRule type="duplicateValues" dxfId="191" priority="257"/>
  </conditionalFormatting>
  <conditionalFormatting sqref="C43">
    <cfRule type="duplicateValues" dxfId="190" priority="256"/>
  </conditionalFormatting>
  <conditionalFormatting sqref="C44">
    <cfRule type="duplicateValues" dxfId="189" priority="255"/>
  </conditionalFormatting>
  <conditionalFormatting sqref="C45">
    <cfRule type="duplicateValues" dxfId="188" priority="254"/>
  </conditionalFormatting>
  <conditionalFormatting sqref="C46">
    <cfRule type="duplicateValues" dxfId="187" priority="253"/>
  </conditionalFormatting>
  <conditionalFormatting sqref="C47">
    <cfRule type="duplicateValues" dxfId="186" priority="252"/>
  </conditionalFormatting>
  <conditionalFormatting sqref="C48">
    <cfRule type="duplicateValues" dxfId="185" priority="244"/>
  </conditionalFormatting>
  <conditionalFormatting sqref="C49">
    <cfRule type="duplicateValues" dxfId="184" priority="241"/>
  </conditionalFormatting>
  <conditionalFormatting sqref="C50">
    <cfRule type="duplicateValues" dxfId="183" priority="251"/>
  </conditionalFormatting>
  <conditionalFormatting sqref="C51">
    <cfRule type="duplicateValues" dxfId="182" priority="225"/>
  </conditionalFormatting>
  <conditionalFormatting sqref="C52">
    <cfRule type="duplicateValues" dxfId="181" priority="277"/>
  </conditionalFormatting>
  <conditionalFormatting sqref="C53">
    <cfRule type="duplicateValues" dxfId="180" priority="248"/>
  </conditionalFormatting>
  <conditionalFormatting sqref="C55">
    <cfRule type="duplicateValues" dxfId="179" priority="276"/>
  </conditionalFormatting>
  <conditionalFormatting sqref="C57">
    <cfRule type="duplicateValues" dxfId="178" priority="243"/>
  </conditionalFormatting>
  <conditionalFormatting sqref="C58 C56">
    <cfRule type="duplicateValues" dxfId="177" priority="247"/>
  </conditionalFormatting>
  <conditionalFormatting sqref="C59">
    <cfRule type="duplicateValues" dxfId="176" priority="275"/>
  </conditionalFormatting>
  <conditionalFormatting sqref="C60">
    <cfRule type="duplicateValues" dxfId="175" priority="250"/>
  </conditionalFormatting>
  <conditionalFormatting sqref="C61">
    <cfRule type="duplicateValues" dxfId="174" priority="291"/>
  </conditionalFormatting>
  <conditionalFormatting sqref="C62">
    <cfRule type="duplicateValues" dxfId="173" priority="238"/>
  </conditionalFormatting>
  <conditionalFormatting sqref="C63">
    <cfRule type="duplicateValues" dxfId="172" priority="234"/>
  </conditionalFormatting>
  <conditionalFormatting sqref="C64">
    <cfRule type="duplicateValues" dxfId="171" priority="233"/>
  </conditionalFormatting>
  <conditionalFormatting sqref="C65">
    <cfRule type="duplicateValues" dxfId="170" priority="232"/>
  </conditionalFormatting>
  <conditionalFormatting sqref="C66">
    <cfRule type="duplicateValues" dxfId="169" priority="242"/>
  </conditionalFormatting>
  <conditionalFormatting sqref="C67">
    <cfRule type="duplicateValues" dxfId="168" priority="246"/>
  </conditionalFormatting>
  <conditionalFormatting sqref="C69">
    <cfRule type="duplicateValues" dxfId="167" priority="221"/>
  </conditionalFormatting>
  <conditionalFormatting sqref="C70">
    <cfRule type="duplicateValues" dxfId="166" priority="236"/>
  </conditionalFormatting>
  <conditionalFormatting sqref="C71">
    <cfRule type="duplicateValues" dxfId="165" priority="290"/>
  </conditionalFormatting>
  <conditionalFormatting sqref="C72">
    <cfRule type="duplicateValues" dxfId="164" priority="231"/>
  </conditionalFormatting>
  <conditionalFormatting sqref="C75">
    <cfRule type="duplicateValues" dxfId="163" priority="237"/>
  </conditionalFormatting>
  <conditionalFormatting sqref="C80">
    <cfRule type="duplicateValues" dxfId="162" priority="219"/>
  </conditionalFormatting>
  <conditionalFormatting sqref="C81">
    <cfRule type="duplicateValues" dxfId="161" priority="218"/>
  </conditionalFormatting>
  <conditionalFormatting sqref="C85">
    <cfRule type="duplicateValues" dxfId="160" priority="245"/>
  </conditionalFormatting>
  <conditionalFormatting sqref="C86">
    <cfRule type="duplicateValues" dxfId="159" priority="289"/>
  </conditionalFormatting>
  <conditionalFormatting sqref="C88">
    <cfRule type="duplicateValues" dxfId="158" priority="288"/>
  </conditionalFormatting>
  <conditionalFormatting sqref="C89 C87 C76 C73">
    <cfRule type="duplicateValues" dxfId="157" priority="249"/>
  </conditionalFormatting>
  <conditionalFormatting sqref="C90">
    <cfRule type="duplicateValues" dxfId="156" priority="235"/>
  </conditionalFormatting>
  <conditionalFormatting sqref="C91">
    <cfRule type="duplicateValues" dxfId="155" priority="269"/>
  </conditionalFormatting>
  <conditionalFormatting sqref="C92">
    <cfRule type="duplicateValues" dxfId="154" priority="266"/>
  </conditionalFormatting>
  <conditionalFormatting sqref="C93">
    <cfRule type="duplicateValues" dxfId="153" priority="224"/>
  </conditionalFormatting>
  <conditionalFormatting sqref="C94">
    <cfRule type="duplicateValues" dxfId="152" priority="223"/>
  </conditionalFormatting>
  <conditionalFormatting sqref="C95">
    <cfRule type="duplicateValues" dxfId="151" priority="217"/>
  </conditionalFormatting>
  <conditionalFormatting sqref="C96">
    <cfRule type="duplicateValues" dxfId="150" priority="216"/>
  </conditionalFormatting>
  <conditionalFormatting sqref="C97">
    <cfRule type="duplicateValues" dxfId="149" priority="215"/>
  </conditionalFormatting>
  <conditionalFormatting sqref="C102">
    <cfRule type="duplicateValues" dxfId="148" priority="287"/>
  </conditionalFormatting>
  <conditionalFormatting sqref="C103">
    <cfRule type="duplicateValues" dxfId="147" priority="214"/>
  </conditionalFormatting>
  <conditionalFormatting sqref="C104">
    <cfRule type="duplicateValues" dxfId="146" priority="226"/>
  </conditionalFormatting>
  <conditionalFormatting sqref="C105">
    <cfRule type="duplicateValues" dxfId="145" priority="213"/>
  </conditionalFormatting>
  <conditionalFormatting sqref="C106">
    <cfRule type="duplicateValues" dxfId="144" priority="229"/>
  </conditionalFormatting>
  <conditionalFormatting sqref="C107">
    <cfRule type="duplicateValues" dxfId="143" priority="212"/>
  </conditionalFormatting>
  <conditionalFormatting sqref="C108">
    <cfRule type="duplicateValues" dxfId="142" priority="230"/>
  </conditionalFormatting>
  <conditionalFormatting sqref="C109">
    <cfRule type="duplicateValues" dxfId="141" priority="240"/>
  </conditionalFormatting>
  <conditionalFormatting sqref="C110">
    <cfRule type="duplicateValues" dxfId="140" priority="228"/>
  </conditionalFormatting>
  <conditionalFormatting sqref="C111">
    <cfRule type="duplicateValues" dxfId="139" priority="286"/>
  </conditionalFormatting>
  <conditionalFormatting sqref="C112">
    <cfRule type="duplicateValues" dxfId="138" priority="227"/>
  </conditionalFormatting>
  <conditionalFormatting sqref="C113">
    <cfRule type="duplicateValues" dxfId="137" priority="211"/>
  </conditionalFormatting>
  <conditionalFormatting sqref="C114">
    <cfRule type="duplicateValues" dxfId="136" priority="220"/>
  </conditionalFormatting>
  <conditionalFormatting sqref="C115">
    <cfRule type="duplicateValues" dxfId="135" priority="239"/>
  </conditionalFormatting>
  <conditionalFormatting sqref="C116 C138 C149 C132 C235:C238 C127:C130 C218">
    <cfRule type="duplicateValues" dxfId="134" priority="222"/>
  </conditionalFormatting>
  <conditionalFormatting sqref="C117">
    <cfRule type="duplicateValues" dxfId="133" priority="209"/>
  </conditionalFormatting>
  <conditionalFormatting sqref="C118">
    <cfRule type="duplicateValues" dxfId="132" priority="176"/>
  </conditionalFormatting>
  <conditionalFormatting sqref="C119">
    <cfRule type="duplicateValues" dxfId="131" priority="175"/>
  </conditionalFormatting>
  <conditionalFormatting sqref="C120">
    <cfRule type="duplicateValues" dxfId="130" priority="207"/>
  </conditionalFormatting>
  <conditionalFormatting sqref="C121">
    <cfRule type="duplicateValues" dxfId="129" priority="208"/>
  </conditionalFormatting>
  <conditionalFormatting sqref="C122">
    <cfRule type="duplicateValues" dxfId="128" priority="116"/>
  </conditionalFormatting>
  <conditionalFormatting sqref="C123">
    <cfRule type="duplicateValues" dxfId="127" priority="206"/>
  </conditionalFormatting>
  <conditionalFormatting sqref="C124">
    <cfRule type="duplicateValues" dxfId="126" priority="205"/>
  </conditionalFormatting>
  <conditionalFormatting sqref="C125">
    <cfRule type="duplicateValues" dxfId="125" priority="188"/>
  </conditionalFormatting>
  <conditionalFormatting sqref="C126">
    <cfRule type="duplicateValues" dxfId="124" priority="187"/>
  </conditionalFormatting>
  <conditionalFormatting sqref="C131">
    <cfRule type="duplicateValues" dxfId="123" priority="146"/>
  </conditionalFormatting>
  <conditionalFormatting sqref="C133">
    <cfRule type="duplicateValues" dxfId="122" priority="145"/>
  </conditionalFormatting>
  <conditionalFormatting sqref="C134">
    <cfRule type="duplicateValues" dxfId="121" priority="112"/>
  </conditionalFormatting>
  <conditionalFormatting sqref="C135">
    <cfRule type="duplicateValues" dxfId="120" priority="111"/>
  </conditionalFormatting>
  <conditionalFormatting sqref="C136">
    <cfRule type="duplicateValues" dxfId="119" priority="167"/>
  </conditionalFormatting>
  <conditionalFormatting sqref="C137">
    <cfRule type="duplicateValues" dxfId="118" priority="144"/>
  </conditionalFormatting>
  <conditionalFormatting sqref="C139">
    <cfRule type="duplicateValues" dxfId="117" priority="204"/>
  </conditionalFormatting>
  <conditionalFormatting sqref="C140">
    <cfRule type="duplicateValues" dxfId="116" priority="203"/>
  </conditionalFormatting>
  <conditionalFormatting sqref="C141">
    <cfRule type="duplicateValues" dxfId="115" priority="202"/>
  </conditionalFormatting>
  <conditionalFormatting sqref="C142">
    <cfRule type="duplicateValues" dxfId="114" priority="119"/>
  </conditionalFormatting>
  <conditionalFormatting sqref="C143">
    <cfRule type="duplicateValues" dxfId="113" priority="118"/>
  </conditionalFormatting>
  <conditionalFormatting sqref="C144">
    <cfRule type="duplicateValues" dxfId="112" priority="201"/>
  </conditionalFormatting>
  <conditionalFormatting sqref="C145">
    <cfRule type="duplicateValues" dxfId="111" priority="166"/>
  </conditionalFormatting>
  <conditionalFormatting sqref="C146">
    <cfRule type="duplicateValues" dxfId="110" priority="110"/>
  </conditionalFormatting>
  <conditionalFormatting sqref="C147">
    <cfRule type="duplicateValues" dxfId="109" priority="117"/>
  </conditionalFormatting>
  <conditionalFormatting sqref="C148">
    <cfRule type="duplicateValues" dxfId="108" priority="165"/>
  </conditionalFormatting>
  <conditionalFormatting sqref="C150">
    <cfRule type="duplicateValues" dxfId="107" priority="161"/>
  </conditionalFormatting>
  <conditionalFormatting sqref="C151">
    <cfRule type="duplicateValues" dxfId="106" priority="149"/>
  </conditionalFormatting>
  <conditionalFormatting sqref="C152">
    <cfRule type="duplicateValues" dxfId="105" priority="148"/>
  </conditionalFormatting>
  <conditionalFormatting sqref="C153">
    <cfRule type="duplicateValues" dxfId="104" priority="160"/>
  </conditionalFormatting>
  <conditionalFormatting sqref="C154">
    <cfRule type="duplicateValues" dxfId="103" priority="174"/>
  </conditionalFormatting>
  <conditionalFormatting sqref="C155">
    <cfRule type="duplicateValues" dxfId="102" priority="164"/>
  </conditionalFormatting>
  <conditionalFormatting sqref="C156">
    <cfRule type="duplicateValues" dxfId="101" priority="163"/>
  </conditionalFormatting>
  <conditionalFormatting sqref="C157">
    <cfRule type="duplicateValues" dxfId="100" priority="162"/>
  </conditionalFormatting>
  <conditionalFormatting sqref="C158">
    <cfRule type="duplicateValues" dxfId="99" priority="143"/>
  </conditionalFormatting>
  <conditionalFormatting sqref="C159">
    <cfRule type="duplicateValues" dxfId="98" priority="142"/>
  </conditionalFormatting>
  <conditionalFormatting sqref="C160">
    <cfRule type="duplicateValues" dxfId="97" priority="159"/>
  </conditionalFormatting>
  <conditionalFormatting sqref="C161">
    <cfRule type="duplicateValues" dxfId="96" priority="158"/>
  </conditionalFormatting>
  <conditionalFormatting sqref="C162">
    <cfRule type="duplicateValues" dxfId="95" priority="157"/>
  </conditionalFormatting>
  <conditionalFormatting sqref="C163">
    <cfRule type="duplicateValues" dxfId="94" priority="147"/>
  </conditionalFormatting>
  <conditionalFormatting sqref="C164">
    <cfRule type="duplicateValues" dxfId="93" priority="173"/>
  </conditionalFormatting>
  <conditionalFormatting sqref="C165">
    <cfRule type="duplicateValues" dxfId="92" priority="156"/>
  </conditionalFormatting>
  <conditionalFormatting sqref="C166">
    <cfRule type="duplicateValues" dxfId="91" priority="200"/>
  </conditionalFormatting>
  <conditionalFormatting sqref="C167">
    <cfRule type="duplicateValues" dxfId="90" priority="155"/>
  </conditionalFormatting>
  <conditionalFormatting sqref="C168">
    <cfRule type="duplicateValues" dxfId="89" priority="154"/>
  </conditionalFormatting>
  <conditionalFormatting sqref="C169">
    <cfRule type="duplicateValues" dxfId="88" priority="153"/>
  </conditionalFormatting>
  <conditionalFormatting sqref="C170">
    <cfRule type="duplicateValues" dxfId="87" priority="172"/>
  </conditionalFormatting>
  <conditionalFormatting sqref="C171">
    <cfRule type="duplicateValues" dxfId="86" priority="199"/>
  </conditionalFormatting>
  <conditionalFormatting sqref="C172">
    <cfRule type="duplicateValues" dxfId="85" priority="104"/>
  </conditionalFormatting>
  <conditionalFormatting sqref="C173">
    <cfRule type="duplicateValues" dxfId="84" priority="125"/>
  </conditionalFormatting>
  <conditionalFormatting sqref="C174">
    <cfRule type="duplicateValues" dxfId="83" priority="124"/>
  </conditionalFormatting>
  <conditionalFormatting sqref="C175">
    <cfRule type="duplicateValues" dxfId="82" priority="123"/>
  </conditionalFormatting>
  <conditionalFormatting sqref="C176">
    <cfRule type="duplicateValues" dxfId="81" priority="121"/>
  </conditionalFormatting>
  <conditionalFormatting sqref="C177">
    <cfRule type="duplicateValues" dxfId="80" priority="120"/>
  </conditionalFormatting>
  <conditionalFormatting sqref="C178">
    <cfRule type="duplicateValues" dxfId="79" priority="109"/>
  </conditionalFormatting>
  <conditionalFormatting sqref="C179">
    <cfRule type="duplicateValues" dxfId="78" priority="108"/>
  </conditionalFormatting>
  <conditionalFormatting sqref="C180">
    <cfRule type="duplicateValues" dxfId="77" priority="115"/>
  </conditionalFormatting>
  <conditionalFormatting sqref="C181">
    <cfRule type="duplicateValues" dxfId="76" priority="107"/>
  </conditionalFormatting>
  <conditionalFormatting sqref="C182">
    <cfRule type="duplicateValues" dxfId="75" priority="114"/>
  </conditionalFormatting>
  <conditionalFormatting sqref="C183">
    <cfRule type="duplicateValues" dxfId="74" priority="186"/>
  </conditionalFormatting>
  <conditionalFormatting sqref="C184">
    <cfRule type="duplicateValues" dxfId="73" priority="185"/>
  </conditionalFormatting>
  <conditionalFormatting sqref="C185">
    <cfRule type="duplicateValues" dxfId="72" priority="103"/>
  </conditionalFormatting>
  <conditionalFormatting sqref="C186">
    <cfRule type="duplicateValues" dxfId="71" priority="133"/>
  </conditionalFormatting>
  <conditionalFormatting sqref="C187">
    <cfRule type="duplicateValues" dxfId="70" priority="102"/>
  </conditionalFormatting>
  <conditionalFormatting sqref="C188">
    <cfRule type="duplicateValues" dxfId="69" priority="113"/>
  </conditionalFormatting>
  <conditionalFormatting sqref="C189">
    <cfRule type="duplicateValues" dxfId="68" priority="184"/>
  </conditionalFormatting>
  <conditionalFormatting sqref="C190">
    <cfRule type="duplicateValues" dxfId="67" priority="101"/>
  </conditionalFormatting>
  <conditionalFormatting sqref="C191">
    <cfRule type="duplicateValues" dxfId="66" priority="171"/>
  </conditionalFormatting>
  <conditionalFormatting sqref="C192">
    <cfRule type="duplicateValues" dxfId="65" priority="170"/>
  </conditionalFormatting>
  <conditionalFormatting sqref="C193">
    <cfRule type="duplicateValues" dxfId="64" priority="141"/>
  </conditionalFormatting>
  <conditionalFormatting sqref="C194">
    <cfRule type="duplicateValues" dxfId="63" priority="169"/>
  </conditionalFormatting>
  <conditionalFormatting sqref="C195">
    <cfRule type="duplicateValues" dxfId="62" priority="198"/>
  </conditionalFormatting>
  <conditionalFormatting sqref="C196">
    <cfRule type="duplicateValues" dxfId="61" priority="197"/>
  </conditionalFormatting>
  <conditionalFormatting sqref="C197">
    <cfRule type="duplicateValues" dxfId="60" priority="196"/>
  </conditionalFormatting>
  <conditionalFormatting sqref="C198">
    <cfRule type="duplicateValues" dxfId="59" priority="195"/>
  </conditionalFormatting>
  <conditionalFormatting sqref="C199">
    <cfRule type="duplicateValues" dxfId="58" priority="194"/>
  </conditionalFormatting>
  <conditionalFormatting sqref="C200">
    <cfRule type="duplicateValues" dxfId="57" priority="193"/>
  </conditionalFormatting>
  <conditionalFormatting sqref="C201">
    <cfRule type="duplicateValues" dxfId="56" priority="191"/>
  </conditionalFormatting>
  <conditionalFormatting sqref="C202">
    <cfRule type="duplicateValues" dxfId="55" priority="152"/>
  </conditionalFormatting>
  <conditionalFormatting sqref="C203">
    <cfRule type="duplicateValues" dxfId="54" priority="151"/>
  </conditionalFormatting>
  <conditionalFormatting sqref="C204">
    <cfRule type="duplicateValues" dxfId="53" priority="150"/>
  </conditionalFormatting>
  <conditionalFormatting sqref="C205">
    <cfRule type="duplicateValues" dxfId="52" priority="106"/>
  </conditionalFormatting>
  <conditionalFormatting sqref="C206">
    <cfRule type="duplicateValues" dxfId="51" priority="132"/>
  </conditionalFormatting>
  <conditionalFormatting sqref="C207">
    <cfRule type="duplicateValues" dxfId="50" priority="131"/>
  </conditionalFormatting>
  <conditionalFormatting sqref="C208">
    <cfRule type="duplicateValues" dxfId="49" priority="130"/>
  </conditionalFormatting>
  <conditionalFormatting sqref="C209">
    <cfRule type="duplicateValues" dxfId="48" priority="129"/>
  </conditionalFormatting>
  <conditionalFormatting sqref="C210">
    <cfRule type="duplicateValues" dxfId="47" priority="168"/>
  </conditionalFormatting>
  <conditionalFormatting sqref="C211">
    <cfRule type="duplicateValues" dxfId="46" priority="100"/>
  </conditionalFormatting>
  <conditionalFormatting sqref="C212">
    <cfRule type="duplicateValues" dxfId="45" priority="99"/>
  </conditionalFormatting>
  <conditionalFormatting sqref="C213">
    <cfRule type="duplicateValues" dxfId="44" priority="183"/>
  </conditionalFormatting>
  <conditionalFormatting sqref="C214">
    <cfRule type="duplicateValues" dxfId="43" priority="87"/>
  </conditionalFormatting>
  <conditionalFormatting sqref="C215">
    <cfRule type="duplicateValues" dxfId="42" priority="190"/>
  </conditionalFormatting>
  <conditionalFormatting sqref="C216">
    <cfRule type="duplicateValues" dxfId="41" priority="86"/>
  </conditionalFormatting>
  <conditionalFormatting sqref="C217">
    <cfRule type="duplicateValues" dxfId="40" priority="98"/>
  </conditionalFormatting>
  <conditionalFormatting sqref="C219">
    <cfRule type="duplicateValues" dxfId="39" priority="128"/>
  </conditionalFormatting>
  <conditionalFormatting sqref="C220">
    <cfRule type="duplicateValues" dxfId="38" priority="127"/>
  </conditionalFormatting>
  <conditionalFormatting sqref="C221">
    <cfRule type="duplicateValues" dxfId="37" priority="189"/>
  </conditionalFormatting>
  <conditionalFormatting sqref="C222">
    <cfRule type="duplicateValues" dxfId="36" priority="140"/>
  </conditionalFormatting>
  <conditionalFormatting sqref="C223">
    <cfRule type="duplicateValues" dxfId="35" priority="139"/>
  </conditionalFormatting>
  <conditionalFormatting sqref="C224">
    <cfRule type="duplicateValues" dxfId="34" priority="136"/>
  </conditionalFormatting>
  <conditionalFormatting sqref="C225">
    <cfRule type="duplicateValues" dxfId="33" priority="137"/>
  </conditionalFormatting>
  <conditionalFormatting sqref="C226">
    <cfRule type="duplicateValues" dxfId="32" priority="135"/>
  </conditionalFormatting>
  <conditionalFormatting sqref="C227">
    <cfRule type="duplicateValues" dxfId="31" priority="182"/>
  </conditionalFormatting>
  <conditionalFormatting sqref="C228">
    <cfRule type="duplicateValues" dxfId="30" priority="126"/>
  </conditionalFormatting>
  <conditionalFormatting sqref="C229">
    <cfRule type="duplicateValues" dxfId="29" priority="96"/>
  </conditionalFormatting>
  <conditionalFormatting sqref="C230">
    <cfRule type="duplicateValues" dxfId="28" priority="95"/>
  </conditionalFormatting>
  <conditionalFormatting sqref="C231">
    <cfRule type="duplicateValues" dxfId="27" priority="94"/>
  </conditionalFormatting>
  <conditionalFormatting sqref="C232">
    <cfRule type="duplicateValues" dxfId="26" priority="93"/>
  </conditionalFormatting>
  <conditionalFormatting sqref="C233">
    <cfRule type="duplicateValues" dxfId="25" priority="92"/>
  </conditionalFormatting>
  <conditionalFormatting sqref="C234">
    <cfRule type="duplicateValues" dxfId="24" priority="91"/>
  </conditionalFormatting>
  <conditionalFormatting sqref="C239">
    <cfRule type="duplicateValues" dxfId="23" priority="134"/>
  </conditionalFormatting>
  <conditionalFormatting sqref="C240">
    <cfRule type="duplicateValues" dxfId="22" priority="85"/>
  </conditionalFormatting>
  <conditionalFormatting sqref="C241">
    <cfRule type="duplicateValues" dxfId="21" priority="181"/>
  </conditionalFormatting>
  <conditionalFormatting sqref="C242">
    <cfRule type="duplicateValues" dxfId="20" priority="180"/>
  </conditionalFormatting>
  <conditionalFormatting sqref="C243">
    <cfRule type="duplicateValues" dxfId="19" priority="179"/>
  </conditionalFormatting>
  <conditionalFormatting sqref="C244:C247">
    <cfRule type="duplicateValues" dxfId="18" priority="178"/>
  </conditionalFormatting>
  <conditionalFormatting sqref="C248">
    <cfRule type="duplicateValues" dxfId="17" priority="90"/>
  </conditionalFormatting>
  <conditionalFormatting sqref="C249">
    <cfRule type="duplicateValues" dxfId="16" priority="84"/>
  </conditionalFormatting>
  <conditionalFormatting sqref="C250">
    <cfRule type="duplicateValues" dxfId="15" priority="82"/>
  </conditionalFormatting>
  <conditionalFormatting sqref="C251">
    <cfRule type="duplicateValues" dxfId="14" priority="89"/>
  </conditionalFormatting>
  <conditionalFormatting sqref="C252">
    <cfRule type="duplicateValues" dxfId="13" priority="81"/>
  </conditionalFormatting>
  <conditionalFormatting sqref="C253">
    <cfRule type="duplicateValues" dxfId="12" priority="79"/>
  </conditionalFormatting>
  <conditionalFormatting sqref="C254">
    <cfRule type="duplicateValues" dxfId="11" priority="78"/>
  </conditionalFormatting>
  <conditionalFormatting sqref="C255">
    <cfRule type="duplicateValues" dxfId="10" priority="77"/>
  </conditionalFormatting>
  <conditionalFormatting sqref="C256">
    <cfRule type="duplicateValues" dxfId="9" priority="88"/>
  </conditionalFormatting>
  <conditionalFormatting sqref="C257">
    <cfRule type="duplicateValues" dxfId="8" priority="76"/>
  </conditionalFormatting>
  <conditionalFormatting sqref="C258">
    <cfRule type="duplicateValues" dxfId="7" priority="177"/>
  </conditionalFormatting>
  <conditionalFormatting sqref="C259">
    <cfRule type="duplicateValues" dxfId="6" priority="75"/>
  </conditionalFormatting>
  <conditionalFormatting sqref="C300">
    <cfRule type="duplicateValues" dxfId="5" priority="46"/>
  </conditionalFormatting>
  <conditionalFormatting sqref="C333">
    <cfRule type="duplicateValues" dxfId="4" priority="34"/>
  </conditionalFormatting>
  <conditionalFormatting sqref="C337:C341">
    <cfRule type="duplicateValues" dxfId="3" priority="27"/>
  </conditionalFormatting>
  <conditionalFormatting sqref="C351">
    <cfRule type="duplicateValues" dxfId="2" priority="25"/>
  </conditionalFormatting>
  <conditionalFormatting sqref="C547:C839">
    <cfRule type="duplicateValues" dxfId="1" priority="2"/>
  </conditionalFormatting>
  <conditionalFormatting sqref="C570:C839 C547:C568">
    <cfRule type="duplicateValues" dxfId="0" priority="1"/>
  </conditionalFormatting>
  <dataValidations count="7">
    <dataValidation type="textLength" allowBlank="1" showInputMessage="1" showErrorMessage="1" errorTitle="Entrada no válida" error="Escriba un texto  Maximo 30 Caracteres" promptTitle="Cualquier contenido Maximo 30 Caracteres" sqref="B379:C434" xr:uid="{2400287F-BAC8-43BB-85F5-C5C1CCC2813B}">
      <formula1>0</formula1>
      <formula2>30</formula2>
    </dataValidation>
    <dataValidation type="textLength" allowBlank="1" showInputMessage="1" showErrorMessage="1" errorTitle="Entrada no válida" error="Escriba un texto  Maximo 200 Caracteres" promptTitle="Cualquier contenido Maximo 200 Caracteres" sqref="G379:G434 L379:L434 G490 L490" xr:uid="{A93A9DEF-FF46-49FC-B7AD-87B36086800E}">
      <formula1>0</formula1>
      <formula2>200</formula2>
    </dataValidation>
    <dataValidation type="decimal" allowBlank="1" showInputMessage="1" showErrorMessage="1" errorTitle="Entrada no válida" error="Por favor escriba un número" promptTitle="Escriba un número en esta casilla" sqref="H379:H409 H426:H434 H490" xr:uid="{74ECF221-0253-4B6C-96A1-9E4D6276BB63}">
      <formula1>-99999999999</formula1>
      <formula2>99999999999</formula2>
    </dataValidation>
    <dataValidation type="textLength" allowBlank="1" showInputMessage="1" showErrorMessage="1" errorTitle="Entrada no válida" error="Escriba un texto  Maximo 1000 Caracteres" promptTitle="Cualquier contenido Maximo 1000 Caracteres" sqref="O379:O434 O490" xr:uid="{D5FED616-5014-479A-ACE1-0D51F002C8E5}">
      <formula1>0</formula1>
      <formula2>1000</formula2>
    </dataValidation>
    <dataValidation type="date" allowBlank="1" showInputMessage="1" errorTitle="Entrada no válida" error="Por favor escriba una fecha válida (AAAA/MM/DD)" promptTitle="Ingrese una fecha (AAAA/MM/DD)" sqref="P379:P434 P490" xr:uid="{BE899413-DD77-41EA-8BB7-A7705B3FCB3F}">
      <formula1>1900/1/1</formula1>
      <formula2>3000/1/1</formula2>
    </dataValidation>
    <dataValidation type="whole" allowBlank="1" showInputMessage="1" showErrorMessage="1" errorTitle="Entrada no válida" error="Por favor escriba un número entero" promptTitle="Escriba un número entero en esta casilla" sqref="X379:X434 X490" xr:uid="{62E87C8E-0123-4412-8DB1-65928513C30A}">
      <formula1>-9223372036854770000</formula1>
      <formula2>9223372036854770000</formula2>
    </dataValidation>
    <dataValidation type="textLength" allowBlank="1" showInputMessage="1" showErrorMessage="1" errorTitle="Entrada no válida" error="Escriba un texto  Maximo 250 Caracteres" promptTitle="Cualquier contenido Maximo 250 Caracteres" sqref="BQ379:BQ425 BQ430:BQ432 BQ434 BQ490" xr:uid="{0FB4CB17-3784-4A9F-A035-C05AEC50470E}">
      <formula1>0</formula1>
      <formula2>250</formula2>
    </dataValidation>
  </dataValidations>
  <hyperlinks>
    <hyperlink ref="AH32" r:id="rId1" location="/taskgrid?projectId=1116112b-f214-49e7-91d9-a75d32eb0d32" display="1948" xr:uid="{00000000-0004-0000-0100-000000000000}"/>
    <hyperlink ref="AH33" r:id="rId2" location="/taskgrid?projectId=1116112b-f214-49e7-91d9-a75d32eb0d32" display="1948" xr:uid="{00000000-0004-0000-0100-000001000000}"/>
    <hyperlink ref="AH42" r:id="rId3" location="/taskgrid?projectId=b27d6acf-e349-45fa-90a9-cd38f2edf866" display="1988" xr:uid="{00000000-0004-0000-0100-000002000000}"/>
    <hyperlink ref="AH50" r:id="rId4" location="/taskgrid?projectId=cdbd251a-db81-4e21-8e4a-a48f5b040a26" display="1960" xr:uid="{00000000-0004-0000-0100-000003000000}"/>
    <hyperlink ref="AH85" r:id="rId5" location="/taskgrid?projectId=cdbd251a-db81-4e21-8e4a-a48f5b040a26" display="1949" xr:uid="{00000000-0004-0000-0100-000004000000}"/>
    <hyperlink ref="AH90" r:id="rId6" location="/taskgrid?projectId=92bfda69-263c-45ae-a4d1-b55712966f26" display="1949" xr:uid="{00000000-0004-0000-0100-000005000000}"/>
    <hyperlink ref="AH102" r:id="rId7" location="/taskgrid?projectId=92bfda69-263c-45ae-a4d1-b55712966f26" display="1949" xr:uid="{00000000-0004-0000-0100-000006000000}"/>
    <hyperlink ref="N4" r:id="rId8" xr:uid="{00000000-0004-0000-0100-000007000000}"/>
    <hyperlink ref="N6" r:id="rId9" xr:uid="{00000000-0004-0000-0100-000008000000}"/>
    <hyperlink ref="N7" r:id="rId10" xr:uid="{00000000-0004-0000-0100-000009000000}"/>
    <hyperlink ref="N11" r:id="rId11" xr:uid="{00000000-0004-0000-0100-00000A000000}"/>
    <hyperlink ref="N12" r:id="rId12" xr:uid="{00000000-0004-0000-0100-00000B000000}"/>
    <hyperlink ref="N14" r:id="rId13" xr:uid="{00000000-0004-0000-0100-00000C000000}"/>
    <hyperlink ref="N15" r:id="rId14" xr:uid="{00000000-0004-0000-0100-00000D000000}"/>
    <hyperlink ref="N17" r:id="rId15" xr:uid="{00000000-0004-0000-0100-00000E000000}"/>
    <hyperlink ref="N61" r:id="rId16" xr:uid="{00000000-0004-0000-0100-000015000000}"/>
    <hyperlink ref="N86" r:id="rId17" xr:uid="{00000000-0004-0000-0100-000016000000}"/>
    <hyperlink ref="N111" r:id="rId18" xr:uid="{00000000-0004-0000-0100-000017000000}"/>
    <hyperlink ref="N20" r:id="rId19" xr:uid="{00000000-0004-0000-0100-00001D000000}"/>
    <hyperlink ref="N52" r:id="rId20" xr:uid="{00000000-0004-0000-0100-00001E000000}"/>
    <hyperlink ref="N19" r:id="rId21" xr:uid="{00000000-0004-0000-0100-00001F000000}"/>
    <hyperlink ref="N25" r:id="rId22" xr:uid="{00000000-0004-0000-0100-000020000000}"/>
    <hyperlink ref="N28" r:id="rId23" xr:uid="{00000000-0004-0000-0100-000021000000}"/>
    <hyperlink ref="N31" r:id="rId24" xr:uid="{00000000-0004-0000-0100-000022000000}"/>
    <hyperlink ref="N91" r:id="rId25" xr:uid="{00000000-0004-0000-0100-000023000000}"/>
    <hyperlink ref="N30" r:id="rId26" xr:uid="{00000000-0004-0000-0100-000036000000}"/>
    <hyperlink ref="N33" r:id="rId27" xr:uid="{00000000-0004-0000-0100-000037000000}"/>
    <hyperlink ref="N38" r:id="rId28" xr:uid="{00000000-0004-0000-0100-000038000000}"/>
    <hyperlink ref="N40" r:id="rId29" xr:uid="{00000000-0004-0000-0100-000039000000}"/>
    <hyperlink ref="N41" r:id="rId30" xr:uid="{00000000-0004-0000-0100-00003A000000}"/>
    <hyperlink ref="N43" r:id="rId31" xr:uid="{00000000-0004-0000-0100-00003B000000}"/>
    <hyperlink ref="N45" r:id="rId32" xr:uid="{00000000-0004-0000-0100-00003C000000}"/>
    <hyperlink ref="N51" r:id="rId33" xr:uid="{00000000-0004-0000-0100-00003D000000}"/>
    <hyperlink ref="N60" r:id="rId34" xr:uid="{00000000-0004-0000-0100-00003E000000}"/>
    <hyperlink ref="N62" r:id="rId35" xr:uid="{00000000-0004-0000-0100-00003F000000}"/>
    <hyperlink ref="N64" r:id="rId36" xr:uid="{00000000-0004-0000-0100-000040000000}"/>
    <hyperlink ref="N74" r:id="rId37" xr:uid="{00000000-0004-0000-0100-000041000000}"/>
    <hyperlink ref="N75" r:id="rId38" xr:uid="{00000000-0004-0000-0100-000042000000}"/>
    <hyperlink ref="N77" r:id="rId39" xr:uid="{00000000-0004-0000-0100-000043000000}"/>
    <hyperlink ref="N78" r:id="rId40" xr:uid="{00000000-0004-0000-0100-000044000000}"/>
    <hyperlink ref="N79" r:id="rId41" xr:uid="{00000000-0004-0000-0100-000045000000}"/>
    <hyperlink ref="N82" r:id="rId42" xr:uid="{00000000-0004-0000-0100-000046000000}"/>
    <hyperlink ref="N90" r:id="rId43" xr:uid="{00000000-0004-0000-0100-000047000000}"/>
    <hyperlink ref="N92" r:id="rId44" xr:uid="{00000000-0004-0000-0100-000048000000}"/>
    <hyperlink ref="N94" r:id="rId45" xr:uid="{00000000-0004-0000-0100-000049000000}"/>
    <hyperlink ref="N96" r:id="rId46" xr:uid="{00000000-0004-0000-0100-00004A000000}"/>
    <hyperlink ref="N106" r:id="rId47" xr:uid="{00000000-0004-0000-0100-00004B000000}"/>
    <hyperlink ref="N47" r:id="rId48" xr:uid="{00000000-0004-0000-0100-00004C000000}"/>
    <hyperlink ref="N112" r:id="rId49" xr:uid="{00000000-0004-0000-0100-00004D000000}"/>
    <hyperlink ref="AH190" r:id="rId50" location="/taskgrid?projectId=92bfda69-263c-45ae-a4d1-b55712966f26" display="1949" xr:uid="{00000000-0004-0000-0100-00004E000000}"/>
    <hyperlink ref="AH221" r:id="rId51" location="/taskgrid?projectId=b27d6acf-e349-45fa-90a9-cd38f2edf866" display="1988" xr:uid="{00000000-0004-0000-0100-00004F000000}"/>
    <hyperlink ref="AH224" r:id="rId52" location="/taskgrid?projectId=b27d6acf-e349-45fa-90a9-cd38f2edf866" display="1988" xr:uid="{00000000-0004-0000-0100-000050000000}"/>
    <hyperlink ref="AH225" r:id="rId53" location="/taskgrid?projectId=b27d6acf-e349-45fa-90a9-cd38f2edf866" display="1988" xr:uid="{00000000-0004-0000-0100-000051000000}"/>
    <hyperlink ref="AH226" r:id="rId54" location="/taskgrid?projectId=b27d6acf-e349-45fa-90a9-cd38f2edf866" display="1988" xr:uid="{00000000-0004-0000-0100-000052000000}"/>
    <hyperlink ref="N117" r:id="rId55" xr:uid="{00000000-0004-0000-0100-000053000000}"/>
    <hyperlink ref="N120" r:id="rId56" xr:uid="{00000000-0004-0000-0100-000055000000}"/>
    <hyperlink ref="N123" r:id="rId57" xr:uid="{00000000-0004-0000-0100-000056000000}"/>
    <hyperlink ref="N124" r:id="rId58" xr:uid="{00000000-0004-0000-0100-000057000000}"/>
    <hyperlink ref="N140" r:id="rId59" xr:uid="{00000000-0004-0000-0100-000058000000}"/>
    <hyperlink ref="N141" r:id="rId60" xr:uid="{00000000-0004-0000-0100-000059000000}"/>
    <hyperlink ref="N144" r:id="rId61" xr:uid="{00000000-0004-0000-0100-00005A000000}"/>
    <hyperlink ref="N166" r:id="rId62" xr:uid="{00000000-0004-0000-0100-00005B000000}"/>
    <hyperlink ref="N171" r:id="rId63" xr:uid="{00000000-0004-0000-0100-00005C000000}"/>
    <hyperlink ref="N195" r:id="rId64" xr:uid="{00000000-0004-0000-0100-00005D000000}"/>
    <hyperlink ref="N196" r:id="rId65" xr:uid="{00000000-0004-0000-0100-00005E000000}"/>
    <hyperlink ref="N197" r:id="rId66" xr:uid="{00000000-0004-0000-0100-00005F000000}"/>
    <hyperlink ref="N198" r:id="rId67" xr:uid="{00000000-0004-0000-0100-000060000000}"/>
    <hyperlink ref="N199" r:id="rId68" display="eemonsalvo@gmail.com" xr:uid="{00000000-0004-0000-0100-000061000000}"/>
    <hyperlink ref="N201" r:id="rId69" xr:uid="{00000000-0004-0000-0100-000062000000}"/>
    <hyperlink ref="N215" r:id="rId70" xr:uid="{00000000-0004-0000-0100-000063000000}"/>
    <hyperlink ref="N126" r:id="rId71" xr:uid="{00000000-0004-0000-0100-000064000000}"/>
    <hyperlink ref="N184" r:id="rId72" xr:uid="{00000000-0004-0000-0100-000065000000}"/>
    <hyperlink ref="N189" r:id="rId73" xr:uid="{00000000-0004-0000-0100-000066000000}"/>
    <hyperlink ref="N213" r:id="rId74" display="icoque2084@gmail.com" xr:uid="{00000000-0004-0000-0100-000067000000}"/>
    <hyperlink ref="N241" r:id="rId75" xr:uid="{00000000-0004-0000-0100-000068000000}"/>
    <hyperlink ref="N242" r:id="rId76" display="mj.luque96@gmail.com" xr:uid="{00000000-0004-0000-0100-000069000000}"/>
    <hyperlink ref="N243" r:id="rId77" xr:uid="{00000000-0004-0000-0100-00006A000000}"/>
    <hyperlink ref="N244" r:id="rId78" xr:uid="{00000000-0004-0000-0100-00006B000000}"/>
    <hyperlink ref="N245" r:id="rId79" xr:uid="{00000000-0004-0000-0100-00006C000000}"/>
    <hyperlink ref="N118" r:id="rId80" xr:uid="{00000000-0004-0000-0100-00006D000000}"/>
    <hyperlink ref="N149" r:id="rId81" xr:uid="{00000000-0004-0000-0100-00006E000000}"/>
    <hyperlink ref="N170" r:id="rId82" xr:uid="{00000000-0004-0000-0100-00006F000000}"/>
    <hyperlink ref="N192" r:id="rId83" xr:uid="{00000000-0004-0000-0100-000070000000}"/>
    <hyperlink ref="N194" r:id="rId84" xr:uid="{00000000-0004-0000-0100-000071000000}"/>
    <hyperlink ref="N210" r:id="rId85" xr:uid="{00000000-0004-0000-0100-000072000000}"/>
    <hyperlink ref="N138" r:id="rId86" xr:uid="{00000000-0004-0000-0100-000073000000}"/>
    <hyperlink ref="N155" r:id="rId87" xr:uid="{00000000-0004-0000-0100-000074000000}"/>
    <hyperlink ref="N156" r:id="rId88" xr:uid="{00000000-0004-0000-0100-000075000000}"/>
    <hyperlink ref="N157" r:id="rId89" xr:uid="{00000000-0004-0000-0100-000076000000}"/>
    <hyperlink ref="N150" r:id="rId90" xr:uid="{00000000-0004-0000-0100-000077000000}"/>
    <hyperlink ref="N153" r:id="rId91" xr:uid="{00000000-0004-0000-0100-000078000000}"/>
    <hyperlink ref="N160" r:id="rId92" xr:uid="{00000000-0004-0000-0100-000079000000}"/>
    <hyperlink ref="N161" r:id="rId93" xr:uid="{00000000-0004-0000-0100-00007A000000}"/>
    <hyperlink ref="N165" r:id="rId94" xr:uid="{00000000-0004-0000-0100-00007B000000}"/>
    <hyperlink ref="N167" r:id="rId95" xr:uid="{00000000-0004-0000-0100-00007C000000}"/>
    <hyperlink ref="N168" r:id="rId96" xr:uid="{00000000-0004-0000-0100-00007D000000}"/>
    <hyperlink ref="N169" r:id="rId97" xr:uid="{00000000-0004-0000-0100-00007E000000}"/>
    <hyperlink ref="N202" r:id="rId98" xr:uid="{00000000-0004-0000-0100-00007F000000}"/>
    <hyperlink ref="N204" r:id="rId99" xr:uid="{00000000-0004-0000-0100-000080000000}"/>
    <hyperlink ref="N152" r:id="rId100" xr:uid="{00000000-0004-0000-0100-000081000000}"/>
    <hyperlink ref="N163" r:id="rId101" xr:uid="{00000000-0004-0000-0100-000082000000}"/>
    <hyperlink ref="N220" r:id="rId102" xr:uid="{00000000-0004-0000-0100-000083000000}"/>
    <hyperlink ref="N224" r:id="rId103" xr:uid="{00000000-0004-0000-0100-000084000000}"/>
    <hyperlink ref="N225" r:id="rId104" xr:uid="{00000000-0004-0000-0100-000085000000}"/>
    <hyperlink ref="N133" r:id="rId105" xr:uid="{00000000-0004-0000-0100-000087000000}"/>
    <hyperlink ref="N222" r:id="rId106" xr:uid="{00000000-0004-0000-0100-000088000000}"/>
    <hyperlink ref="N223" r:id="rId107" xr:uid="{00000000-0004-0000-0100-000089000000}"/>
    <hyperlink ref="N226" r:id="rId108" xr:uid="{00000000-0004-0000-0100-00008A000000}"/>
    <hyperlink ref="N239" r:id="rId109" xr:uid="{00000000-0004-0000-0100-00008B000000}"/>
    <hyperlink ref="N186" r:id="rId110" xr:uid="{00000000-0004-0000-0100-00008C000000}"/>
    <hyperlink ref="N206" r:id="rId111" xr:uid="{00000000-0004-0000-0100-00008D000000}"/>
    <hyperlink ref="N208" r:id="rId112" xr:uid="{00000000-0004-0000-0100-00008E000000}"/>
    <hyperlink ref="N209" r:id="rId113" xr:uid="{00000000-0004-0000-0100-00008F000000}"/>
    <hyperlink ref="N219" r:id="rId114" xr:uid="{00000000-0004-0000-0100-000090000000}"/>
    <hyperlink ref="N228" r:id="rId115" xr:uid="{00000000-0004-0000-0100-000091000000}"/>
    <hyperlink ref="N127" r:id="rId116" xr:uid="{00000000-0004-0000-0100-000096000000}"/>
    <hyperlink ref="N132" r:id="rId117" xr:uid="{00000000-0004-0000-0100-000097000000}"/>
    <hyperlink ref="N238" r:id="rId118" xr:uid="{00000000-0004-0000-0100-000098000000}"/>
    <hyperlink ref="N235" r:id="rId119" xr:uid="{00000000-0004-0000-0100-000099000000}"/>
    <hyperlink ref="N236" r:id="rId120" xr:uid="{00000000-0004-0000-0100-00009A000000}"/>
    <hyperlink ref="N128" r:id="rId121" xr:uid="{00000000-0004-0000-0100-00009B000000}"/>
    <hyperlink ref="N130" r:id="rId122" xr:uid="{00000000-0004-0000-0100-00009C000000}"/>
    <hyperlink ref="N173" r:id="rId123" xr:uid="{00000000-0004-0000-0100-00009D000000}"/>
    <hyperlink ref="N174" r:id="rId124" xr:uid="{00000000-0004-0000-0100-00009E000000}"/>
    <hyperlink ref="N176" r:id="rId125" xr:uid="{00000000-0004-0000-0100-00009F000000}"/>
    <hyperlink ref="N142" r:id="rId126" xr:uid="{00000000-0004-0000-0100-0000A0000000}"/>
    <hyperlink ref="N143" r:id="rId127" xr:uid="{00000000-0004-0000-0100-0000A1000000}"/>
    <hyperlink ref="N147" r:id="rId128" xr:uid="{00000000-0004-0000-0100-0000A2000000}"/>
    <hyperlink ref="N122" r:id="rId129" xr:uid="{00000000-0004-0000-0100-0000A3000000}"/>
    <hyperlink ref="N180" r:id="rId130" xr:uid="{00000000-0004-0000-0100-0000A4000000}"/>
    <hyperlink ref="N182" r:id="rId131" xr:uid="{00000000-0004-0000-0100-0000A5000000}"/>
    <hyperlink ref="N188" r:id="rId132" xr:uid="{00000000-0004-0000-0100-0000A6000000}"/>
    <hyperlink ref="N134" r:id="rId133" xr:uid="{00000000-0004-0000-0100-0000A7000000}"/>
    <hyperlink ref="N135" r:id="rId134" xr:uid="{00000000-0004-0000-0100-0000A8000000}"/>
    <hyperlink ref="N146" r:id="rId135" xr:uid="{00000000-0004-0000-0100-0000A9000000}"/>
    <hyperlink ref="N179" r:id="rId136" xr:uid="{00000000-0004-0000-0100-0000AA000000}"/>
    <hyperlink ref="N181" r:id="rId137" xr:uid="{00000000-0004-0000-0100-0000AB000000}"/>
    <hyperlink ref="N214" r:id="rId138" xr:uid="{00000000-0004-0000-0100-0000AC000000}"/>
    <hyperlink ref="N240" r:id="rId139" xr:uid="{00000000-0004-0000-0100-0000AD000000}"/>
    <hyperlink ref="N247" r:id="rId140" xr:uid="{00000000-0004-0000-0100-0000AF000000}"/>
    <hyperlink ref="N257" r:id="rId141" xr:uid="{00000000-0004-0000-0100-0000B0000000}"/>
    <hyperlink ref="N249" r:id="rId142" xr:uid="{00000000-0004-0000-0100-0000B1000000}"/>
    <hyperlink ref="N250" r:id="rId143" xr:uid="{00000000-0004-0000-0100-0000B2000000}"/>
    <hyperlink ref="N254" r:id="rId144" display="mendozadiazgranados@yahoo.com" xr:uid="{00000000-0004-0000-0100-0000B3000000}"/>
    <hyperlink ref="N255" r:id="rId145" xr:uid="{00000000-0004-0000-0100-0000B4000000}"/>
    <hyperlink ref="N172" r:id="rId146" xr:uid="{00000000-0004-0000-0100-0000B5000000}"/>
    <hyperlink ref="N185" r:id="rId147" xr:uid="{00000000-0004-0000-0100-0000B6000000}"/>
    <hyperlink ref="N187" r:id="rId148" xr:uid="{00000000-0004-0000-0100-0000B7000000}"/>
    <hyperlink ref="N212" r:id="rId149" xr:uid="{00000000-0004-0000-0100-0000B9000000}"/>
    <hyperlink ref="N217" r:id="rId150" xr:uid="{00000000-0004-0000-0100-0000BA000000}"/>
    <hyperlink ref="N229" r:id="rId151" display="castelasociados@gmail.com" xr:uid="{00000000-0004-0000-0100-0000BB000000}"/>
    <hyperlink ref="N230" r:id="rId152" xr:uid="{00000000-0004-0000-0100-0000BC000000}"/>
    <hyperlink ref="N232" r:id="rId153" xr:uid="{00000000-0004-0000-0100-0000BD000000}"/>
    <hyperlink ref="N233" r:id="rId154" xr:uid="{00000000-0004-0000-0100-0000BE000000}"/>
    <hyperlink ref="N234" r:id="rId155" xr:uid="{00000000-0004-0000-0100-0000BF000000}"/>
    <hyperlink ref="N248" r:id="rId156" xr:uid="{00000000-0004-0000-0100-0000C0000000}"/>
    <hyperlink ref="N251" r:id="rId157" xr:uid="{00000000-0004-0000-0100-0000C1000000}"/>
    <hyperlink ref="N256" r:id="rId158" xr:uid="{00000000-0004-0000-0100-0000C2000000}"/>
    <hyperlink ref="N258" r:id="rId159" xr:uid="{00000000-0004-0000-0100-0000C3000000}"/>
    <hyperlink ref="N260" r:id="rId160" xr:uid="{00000000-0004-0000-0100-0000C5000000}"/>
    <hyperlink ref="N262" r:id="rId161" xr:uid="{00000000-0004-0000-0100-0000C7000000}"/>
    <hyperlink ref="N263" r:id="rId162" xr:uid="{00000000-0004-0000-0100-0000C8000000}"/>
    <hyperlink ref="N264" r:id="rId163" xr:uid="{00000000-0004-0000-0100-0000C9000000}"/>
    <hyperlink ref="N265" r:id="rId164" xr:uid="{00000000-0004-0000-0100-0000CA000000}"/>
    <hyperlink ref="N267" r:id="rId165" xr:uid="{00000000-0004-0000-0100-0000CB000000}"/>
    <hyperlink ref="N268" r:id="rId166" xr:uid="{00000000-0004-0000-0100-0000CC000000}"/>
    <hyperlink ref="N270" r:id="rId167" xr:uid="{00000000-0004-0000-0100-0000CD000000}"/>
    <hyperlink ref="N275" r:id="rId168" xr:uid="{00000000-0004-0000-0100-0000CE000000}"/>
    <hyperlink ref="N277" r:id="rId169" xr:uid="{00000000-0004-0000-0100-0000CF000000}"/>
    <hyperlink ref="N289" r:id="rId170" xr:uid="{00000000-0004-0000-0100-0000D0000000}"/>
    <hyperlink ref="N298" r:id="rId171" xr:uid="{00000000-0004-0000-0100-0000D1000000}"/>
    <hyperlink ref="N302" r:id="rId172" display="manuels.llanesp@gmail.com//falejito.sanchez95@gmail.com" xr:uid="{00000000-0004-0000-0100-0000D2000000}"/>
    <hyperlink ref="N305" r:id="rId173" xr:uid="{00000000-0004-0000-0100-0000D3000000}"/>
    <hyperlink ref="N306" r:id="rId174" xr:uid="{00000000-0004-0000-0100-0000D4000000}"/>
    <hyperlink ref="N317" r:id="rId175" xr:uid="{00000000-0004-0000-0100-0000D5000000}"/>
    <hyperlink ref="N316" r:id="rId176" xr:uid="{00000000-0004-0000-0100-0000D6000000}"/>
    <hyperlink ref="N318" r:id="rId177" xr:uid="{00000000-0004-0000-0100-0000D7000000}"/>
    <hyperlink ref="N271" r:id="rId178" xr:uid="{00000000-0004-0000-0100-0000D8000000}"/>
    <hyperlink ref="N272" r:id="rId179" xr:uid="{00000000-0004-0000-0100-0000D9000000}"/>
    <hyperlink ref="N273" r:id="rId180" xr:uid="{00000000-0004-0000-0100-0000DA000000}"/>
    <hyperlink ref="N274" r:id="rId181" xr:uid="{00000000-0004-0000-0100-0000DC000000}"/>
    <hyperlink ref="N276" r:id="rId182" xr:uid="{00000000-0004-0000-0100-0000DD000000}"/>
    <hyperlink ref="N279" r:id="rId183" xr:uid="{00000000-0004-0000-0100-0000DE000000}"/>
    <hyperlink ref="N283" r:id="rId184" xr:uid="{00000000-0004-0000-0100-0000DF000000}"/>
    <hyperlink ref="N284" r:id="rId185" xr:uid="{00000000-0004-0000-0100-0000E0000000}"/>
    <hyperlink ref="N285" r:id="rId186" xr:uid="{00000000-0004-0000-0100-0000E1000000}"/>
    <hyperlink ref="N286" r:id="rId187" xr:uid="{00000000-0004-0000-0100-0000E2000000}"/>
    <hyperlink ref="N287" r:id="rId188" xr:uid="{00000000-0004-0000-0100-0000E3000000}"/>
    <hyperlink ref="N291" r:id="rId189" xr:uid="{00000000-0004-0000-0100-0000E5000000}"/>
    <hyperlink ref="N292" r:id="rId190" xr:uid="{00000000-0004-0000-0100-0000E6000000}"/>
    <hyperlink ref="N293" r:id="rId191" xr:uid="{00000000-0004-0000-0100-0000E7000000}"/>
    <hyperlink ref="N294" r:id="rId192" xr:uid="{00000000-0004-0000-0100-0000E8000000}"/>
    <hyperlink ref="N295" r:id="rId193" xr:uid="{00000000-0004-0000-0100-0000E9000000}"/>
    <hyperlink ref="N296" r:id="rId194" xr:uid="{00000000-0004-0000-0100-0000EA000000}"/>
    <hyperlink ref="N297" r:id="rId195" xr:uid="{00000000-0004-0000-0100-0000EB000000}"/>
    <hyperlink ref="N301" r:id="rId196" xr:uid="{00000000-0004-0000-0100-0000EC000000}"/>
    <hyperlink ref="N303" r:id="rId197" xr:uid="{00000000-0004-0000-0100-0000ED000000}"/>
    <hyperlink ref="N304" r:id="rId198" xr:uid="{00000000-0004-0000-0100-0000EE000000}"/>
    <hyperlink ref="N307" r:id="rId199" xr:uid="{00000000-0004-0000-0100-0000EF000000}"/>
    <hyperlink ref="N308" r:id="rId200" xr:uid="{00000000-0004-0000-0100-0000F0000000}"/>
    <hyperlink ref="N309" r:id="rId201" xr:uid="{00000000-0004-0000-0100-0000F2000000}"/>
    <hyperlink ref="N310" r:id="rId202" xr:uid="{00000000-0004-0000-0100-0000F3000000}"/>
    <hyperlink ref="N311" r:id="rId203" xr:uid="{00000000-0004-0000-0100-0000F5000000}"/>
    <hyperlink ref="N312" r:id="rId204" xr:uid="{00000000-0004-0000-0100-0000F6000000}"/>
    <hyperlink ref="N313" r:id="rId205" xr:uid="{00000000-0004-0000-0100-0000F7000000}"/>
    <hyperlink ref="N314" r:id="rId206" xr:uid="{00000000-0004-0000-0100-0000F9000000}"/>
    <hyperlink ref="N319" r:id="rId207" xr:uid="{00000000-0004-0000-0100-0000FE000000}"/>
    <hyperlink ref="N320" r:id="rId208" xr:uid="{00000000-0004-0000-0100-000000010000}"/>
    <hyperlink ref="N321" r:id="rId209" xr:uid="{00000000-0004-0000-0100-000002010000}"/>
    <hyperlink ref="N322" r:id="rId210" xr:uid="{00000000-0004-0000-0100-000003010000}"/>
    <hyperlink ref="N324" r:id="rId211" xr:uid="{00000000-0004-0000-0100-000006010000}"/>
    <hyperlink ref="N325" r:id="rId212" xr:uid="{00000000-0004-0000-0100-000007010000}"/>
    <hyperlink ref="N326" r:id="rId213" xr:uid="{00000000-0004-0000-0100-000009010000}"/>
    <hyperlink ref="N327" r:id="rId214" xr:uid="{00000000-0004-0000-0100-00000B010000}"/>
    <hyperlink ref="N328" r:id="rId215" xr:uid="{00000000-0004-0000-0100-00000C010000}"/>
    <hyperlink ref="N329" r:id="rId216" xr:uid="{00000000-0004-0000-0100-00000E010000}"/>
    <hyperlink ref="N330" r:id="rId217" display="lauratabares1@gmail.com//yefapime@hotmail.com" xr:uid="{00000000-0004-0000-0100-000010010000}"/>
    <hyperlink ref="N332" r:id="rId218" xr:uid="{00000000-0004-0000-0100-000012010000}"/>
    <hyperlink ref="N336" r:id="rId219" xr:uid="{00000000-0004-0000-0100-000015010000}"/>
    <hyperlink ref="N341" r:id="rId220" xr:uid="{00000000-0004-0000-0100-000017010000}"/>
    <hyperlink ref="N337" r:id="rId221" xr:uid="{00000000-0004-0000-0100-000018010000}"/>
    <hyperlink ref="N338" r:id="rId222" xr:uid="{00000000-0004-0000-0100-000019010000}"/>
    <hyperlink ref="N339" r:id="rId223" xr:uid="{00000000-0004-0000-0100-00001A010000}"/>
    <hyperlink ref="N342" r:id="rId224" xr:uid="{EA56FDC2-31C0-483C-B879-58FF51FA5184}"/>
    <hyperlink ref="N343" r:id="rId225" xr:uid="{68FFA2A3-C66C-4949-840D-B36E15BABA20}"/>
    <hyperlink ref="N344" r:id="rId226" xr:uid="{0D4C6559-238F-43DC-AB2D-5D6100402914}"/>
    <hyperlink ref="N346" r:id="rId227" xr:uid="{658EC4F3-935F-4863-9A0A-0D7BF37CABFE}"/>
    <hyperlink ref="N352" r:id="rId228" xr:uid="{FAC9F83C-96EF-4DEC-BFF1-79EE21BA841E}"/>
    <hyperlink ref="N353" r:id="rId229" xr:uid="{090945D3-3C20-4A6B-BDB8-393A974CEE48}"/>
    <hyperlink ref="N345" r:id="rId230" xr:uid="{17358FB6-E239-40DF-9237-43EA05916660}"/>
    <hyperlink ref="N350" r:id="rId231" xr:uid="{CC2B194C-FE07-41BE-944B-6D464E290D9D}"/>
    <hyperlink ref="N351" r:id="rId232" xr:uid="{FC00BE03-BA7D-427E-B0D5-63B75C3287F5}"/>
    <hyperlink ref="N218" r:id="rId233" xr:uid="{E06326CC-CE58-4143-9D97-B11CE34A0016}"/>
    <hyperlink ref="G336" r:id="rId234" xr:uid="{801CAABB-F94D-4114-B4F9-F5D3B08DF00A}"/>
    <hyperlink ref="G338" r:id="rId235" xr:uid="{713316CF-D419-40FE-9F94-017685FB13BF}"/>
    <hyperlink ref="G340" r:id="rId236" xr:uid="{F7322328-9C4D-480B-8208-203DF9D2B95F}"/>
    <hyperlink ref="N359" r:id="rId237" xr:uid="{62629559-2223-4652-BC31-0ACE40B3276D}"/>
    <hyperlink ref="BQ3" r:id="rId238" xr:uid="{BF0D6EDA-833B-49A4-A58C-7DE9DC4ABE98}"/>
    <hyperlink ref="BQ4" r:id="rId239" xr:uid="{6419E601-306A-4809-BFA2-3C68EBFB6575}"/>
    <hyperlink ref="BQ5" r:id="rId240" xr:uid="{EC229005-B864-4992-B642-CAF8033A162B}"/>
    <hyperlink ref="BQ6" r:id="rId241" xr:uid="{D7CD5B29-B7B2-4F02-A8CB-29E4B358451E}"/>
    <hyperlink ref="BQ7" r:id="rId242" xr:uid="{22C0E1E4-234E-47C2-9D7C-623A6133AC6B}"/>
    <hyperlink ref="BQ8" r:id="rId243" xr:uid="{54838836-EB2E-40FE-9149-F5E56EFA22CC}"/>
    <hyperlink ref="BQ9" r:id="rId244" xr:uid="{51422114-D507-4998-AEDC-A6B63BD4AC74}"/>
    <hyperlink ref="BQ10" r:id="rId245" xr:uid="{5CDA2555-AE34-4445-A41D-8EA08573A2FC}"/>
    <hyperlink ref="BQ11" r:id="rId246" xr:uid="{29960FBC-8227-4EF5-B81B-6CB8CC9FC1F0}"/>
    <hyperlink ref="BQ12" r:id="rId247" xr:uid="{CFF50A79-9AFB-4F65-8650-AEE928AF8754}"/>
    <hyperlink ref="BQ24" r:id="rId248" xr:uid="{D2C23D52-B67C-4CC7-B560-266CA3BAF9B5}"/>
    <hyperlink ref="BQ27" r:id="rId249" xr:uid="{4AB4A353-14BD-4E20-9B2C-8C09A225D938}"/>
    <hyperlink ref="BQ28" r:id="rId250" xr:uid="{49B33D47-A50E-4562-8EE4-926A6FAC1427}"/>
    <hyperlink ref="BQ30" r:id="rId251" xr:uid="{E7FC6BC0-0649-4AA1-8B80-AE0848AD9548}"/>
    <hyperlink ref="BQ31" r:id="rId252" xr:uid="{1121059A-083E-4CC9-8849-F79112268C00}"/>
    <hyperlink ref="BQ34" r:id="rId253" xr:uid="{96E9862C-EB9B-476E-807F-10511CCEBA0E}"/>
    <hyperlink ref="BQ35" r:id="rId254" xr:uid="{61F5D5B1-A23E-49A2-B229-133B1762FF45}"/>
    <hyperlink ref="BQ36" r:id="rId255" xr:uid="{205D4DB7-210F-4042-BDEA-F55B0D90216A}"/>
    <hyperlink ref="BQ37" r:id="rId256" xr:uid="{8179974F-C646-40B1-886B-4338B98AFEA8}"/>
    <hyperlink ref="BQ39" r:id="rId257" xr:uid="{9A5AB8F7-7A98-4520-ADF3-D4A510A5A9AE}"/>
    <hyperlink ref="BQ40" r:id="rId258" xr:uid="{BE6C9D05-7E16-4E90-A01D-6FE262052C6F}"/>
    <hyperlink ref="BQ42" r:id="rId259" xr:uid="{E8EFC5C2-C456-460A-986F-23A0A13CA538}"/>
    <hyperlink ref="BQ44" r:id="rId260" xr:uid="{EC8D5068-A327-402F-BB25-6EDA8F219DEB}"/>
    <hyperlink ref="BQ46" r:id="rId261" xr:uid="{EBD56B44-1C4E-4496-9403-767DA148CA19}"/>
    <hyperlink ref="BQ67" r:id="rId262" xr:uid="{63BE2D54-781D-4ED9-9C1F-C36633B4F7B3}"/>
    <hyperlink ref="BQ70" r:id="rId263" xr:uid="{2ED91B32-B654-4193-BE24-2E8F86CBCA6E}"/>
    <hyperlink ref="BQ74" r:id="rId264" xr:uid="{1B7628D2-800B-4BE1-99A8-7CF816216A03}"/>
    <hyperlink ref="BQ88" r:id="rId265" xr:uid="{5CC38721-9AA8-4F72-B7F1-3D9AA07D4A16}"/>
    <hyperlink ref="BQ111" r:id="rId266" xr:uid="{25DAC925-38AA-4707-8808-FFAA552E48DA}"/>
    <hyperlink ref="BQ117" r:id="rId267" xr:uid="{E73F71EB-8E8D-4C29-9859-B4AADFB28CF9}"/>
    <hyperlink ref="BQ127" r:id="rId268" xr:uid="{56DC35B6-C2BD-42C0-8B4A-7C28FFDA9ADD}"/>
    <hyperlink ref="BQ129" r:id="rId269" xr:uid="{B470F4E5-2713-420B-8D85-1184B58125ED}"/>
    <hyperlink ref="BQ131" r:id="rId270" xr:uid="{E710E136-D685-4012-901D-DFCCD6F28C13}"/>
    <hyperlink ref="BQ132" r:id="rId271" xr:uid="{65CE2937-C73D-47FD-A521-801C74EA0143}"/>
    <hyperlink ref="BQ135" r:id="rId272" xr:uid="{DE643297-D981-4C01-A58C-64AAF5263F80}"/>
    <hyperlink ref="BQ212" r:id="rId273" xr:uid="{497B545B-68A5-49C0-BB4B-4C654ED37644}"/>
    <hyperlink ref="BQ238" r:id="rId274" xr:uid="{2BDC6800-FEEF-4044-BA16-C1311399BA00}"/>
    <hyperlink ref="BQ259" r:id="rId275" xr:uid="{C918C4F4-FD30-4079-BCAE-924AC0B9593F}"/>
    <hyperlink ref="BQ260" r:id="rId276" xr:uid="{0F6B1F2E-FBB4-48BB-B125-C6F5F30DA8CF}"/>
    <hyperlink ref="BQ274" r:id="rId277" xr:uid="{F9B66AE3-5400-42A1-BA21-85CC59E31ADA}"/>
    <hyperlink ref="BQ291" r:id="rId278" xr:uid="{8C4AEC9D-821F-4F7B-89BA-7F0E475AD77F}"/>
    <hyperlink ref="BQ309" r:id="rId279" xr:uid="{D788F06A-5DD6-4C2B-82FA-8803F3A7FB9C}"/>
    <hyperlink ref="BQ311" r:id="rId280" xr:uid="{D07C821E-B6E6-4B2F-AEE5-A4EDB2888C41}"/>
    <hyperlink ref="BQ314" r:id="rId281" xr:uid="{2201BB93-674C-4AF5-AE4B-FB99CB497DE0}"/>
    <hyperlink ref="BQ319" r:id="rId282" xr:uid="{3AD8247F-47F2-4B76-8DA8-4DE4B236A27B}"/>
    <hyperlink ref="BQ320" r:id="rId283" xr:uid="{E306CA48-D976-4D5F-AB27-BCAB29D3FA1D}"/>
    <hyperlink ref="BQ321" r:id="rId284" xr:uid="{38ED7E75-A056-4CD7-90B6-8108248FAB83}"/>
    <hyperlink ref="BQ323" r:id="rId285" xr:uid="{23CD1C71-4E0F-44D9-96DC-F14FA9A55E96}"/>
    <hyperlink ref="BQ324" r:id="rId286" xr:uid="{E6C5AF4C-746D-41FB-A129-D7931670A359}"/>
    <hyperlink ref="BQ326" r:id="rId287" xr:uid="{6C10F091-C63B-46DF-AD85-983081A82B3E}"/>
    <hyperlink ref="BQ327" r:id="rId288" xr:uid="{E1849359-294B-478A-A832-903E3DEF1347}"/>
    <hyperlink ref="BQ329" r:id="rId289" xr:uid="{8151160F-9FA1-478E-9A6D-764A6A463F45}"/>
    <hyperlink ref="BQ330" r:id="rId290" xr:uid="{478AC847-E377-47BD-8C62-BDD7509B9728}"/>
    <hyperlink ref="BQ332" r:id="rId291" xr:uid="{8A55DE96-1DB9-4EFD-B1C2-C17B27801D9B}"/>
    <hyperlink ref="BQ333" r:id="rId292" xr:uid="{62539D1F-7007-4A21-A5A9-F21F17B0E5BE}"/>
    <hyperlink ref="BQ335" r:id="rId293" xr:uid="{4EA92B28-2235-4E1A-8DCE-82F1E4413D05}"/>
    <hyperlink ref="BQ336" r:id="rId294" xr:uid="{34E1CB9E-87D7-495E-AB4B-77702115C83C}"/>
    <hyperlink ref="BQ337" r:id="rId295" xr:uid="{ACA84834-B938-4A14-9DAF-661FD8B2CB40}"/>
    <hyperlink ref="BQ338" r:id="rId296" xr:uid="{CD20E582-2A55-428E-94C5-DFC106933FC4}"/>
    <hyperlink ref="BQ339" r:id="rId297" xr:uid="{F153B22A-3464-4E92-9227-A416CFB95157}"/>
    <hyperlink ref="BQ341" r:id="rId298" xr:uid="{96EDEA39-E752-44CD-9964-F3CFC590C64C}"/>
    <hyperlink ref="BQ342" r:id="rId299" xr:uid="{6B0A8F9C-A14B-4ED0-8FF2-2F19BB134FCF}"/>
    <hyperlink ref="BQ343" r:id="rId300" xr:uid="{A9C8A32D-27B8-4317-BC68-57D8115B7B6F}"/>
    <hyperlink ref="BQ344" r:id="rId301" xr:uid="{2968A747-F19F-4FE0-924B-039470539812}"/>
    <hyperlink ref="BQ345" r:id="rId302" xr:uid="{10AFA4DA-AE89-4C96-ACCE-EF173667C130}"/>
    <hyperlink ref="BQ346" r:id="rId303" xr:uid="{9DA696B4-B882-49A5-859C-CC845805A743}"/>
    <hyperlink ref="BQ347" r:id="rId304" xr:uid="{5DB75F47-041E-4518-B0F6-FD9C9237FF86}"/>
    <hyperlink ref="BQ348" r:id="rId305" xr:uid="{5959B486-6D8B-4928-BB64-1F0694219C62}"/>
    <hyperlink ref="BQ349" r:id="rId306" xr:uid="{63D4C5A4-05F2-470A-BA85-A71B6292513C}"/>
    <hyperlink ref="BQ350" r:id="rId307" xr:uid="{842693D7-0A95-49EC-B169-F5981D343DC8}"/>
    <hyperlink ref="BQ351" r:id="rId308" xr:uid="{E1710776-CDC3-4B86-9231-67D77DA242F9}"/>
    <hyperlink ref="BQ352" r:id="rId309" xr:uid="{63E3AEA0-4BD2-4656-9343-D754053A0EE4}"/>
    <hyperlink ref="BQ353" r:id="rId310" xr:uid="{E7DDD8B3-7334-43F3-B297-A47DA52CD1A8}"/>
    <hyperlink ref="BQ354" r:id="rId311" xr:uid="{C4933398-376C-4206-AA8A-17B4F2E1A482}"/>
    <hyperlink ref="BQ362" r:id="rId312" xr:uid="{E364F3A5-B576-45B5-9BF1-19AB09F3BC42}"/>
    <hyperlink ref="BQ363" r:id="rId313" xr:uid="{569F0117-D1A7-4E78-9F14-32097F8469B7}"/>
    <hyperlink ref="BQ370" r:id="rId314" xr:uid="{23C90FE0-230E-47D0-849C-3B3A81A115AC}"/>
    <hyperlink ref="BQ372" r:id="rId315" xr:uid="{815CD51C-7D4E-4317-B186-693F396F234C}"/>
    <hyperlink ref="BQ373" r:id="rId316" xr:uid="{A1369EA9-8471-4993-99E1-FC9D0B1A8507}"/>
    <hyperlink ref="N373" r:id="rId317" xr:uid="{B04D78E1-B0E1-41E3-970C-130B44C32DF5}"/>
    <hyperlink ref="BQ374" r:id="rId318" xr:uid="{C7A2BA56-FF57-40A5-81FF-2F9BB492BDEC}"/>
    <hyperlink ref="BQ375" r:id="rId319" xr:uid="{F39AE26A-DFB7-47DC-8C44-9B4A60B6142E}"/>
    <hyperlink ref="BQ376" r:id="rId320" xr:uid="{6DE80FCD-7088-4090-87B1-CD6424CE845B}"/>
    <hyperlink ref="BQ377" r:id="rId321" xr:uid="{30D39019-0688-45D0-B1A7-C84C7637E127}"/>
    <hyperlink ref="BQ378" r:id="rId322" xr:uid="{5F72DE79-CAAD-4A35-A15F-A8309BBFE6C5}"/>
    <hyperlink ref="BQ379" r:id="rId323" xr:uid="{7D0E9A65-ED8E-403B-A81A-ADDB50D19627}"/>
    <hyperlink ref="BQ380" r:id="rId324" xr:uid="{48C48974-1380-4E93-9A99-59AABC33FEA7}"/>
    <hyperlink ref="BQ381" r:id="rId325" xr:uid="{4C3F59BE-B8F6-4ED8-ACB8-3ED013C94656}"/>
    <hyperlink ref="BQ382" r:id="rId326" xr:uid="{1A6F923E-9B87-4DB2-B333-41964CF549BF}"/>
    <hyperlink ref="BQ383" r:id="rId327" xr:uid="{C1A59C60-4626-4D83-9E9F-DE96132C4A1C}"/>
    <hyperlink ref="BQ384" r:id="rId328" xr:uid="{5018C0EF-7A86-4642-BD11-74AD6BFD788D}"/>
    <hyperlink ref="BQ385" r:id="rId329" xr:uid="{51D36637-FE98-49B7-AFC5-FA130190AE30}"/>
    <hyperlink ref="BQ386" r:id="rId330" xr:uid="{76031710-1696-4C50-87C4-6C8AC197429C}"/>
    <hyperlink ref="BQ387" r:id="rId331" xr:uid="{74C72193-F336-4C0A-A0AD-6A813E82D7B2}"/>
    <hyperlink ref="BQ388" r:id="rId332" xr:uid="{8CE71063-5871-4BE7-9861-E7948899B120}"/>
    <hyperlink ref="BQ389" r:id="rId333" xr:uid="{6696F761-2B81-40E5-A893-487A4CC5D256}"/>
    <hyperlink ref="BQ390" r:id="rId334" xr:uid="{2D2BFE03-9FD0-4C7B-97BF-38540B2AF39C}"/>
    <hyperlink ref="BQ391" r:id="rId335" xr:uid="{C1CAEA44-392A-44E2-B3B3-4AED1F85FB67}"/>
    <hyperlink ref="BQ392" r:id="rId336" xr:uid="{615D063D-FEAC-482C-B459-9AF8F77FE59F}"/>
    <hyperlink ref="BQ393" r:id="rId337" xr:uid="{F8C996C6-8142-41D0-8F2B-8A43478A81A3}"/>
    <hyperlink ref="BQ394" r:id="rId338" xr:uid="{AF37B49A-4482-40A7-AAC8-A1849D62D335}"/>
    <hyperlink ref="BQ395" r:id="rId339" xr:uid="{A2CB2AA2-B6F3-4933-8296-15021E333C66}"/>
    <hyperlink ref="BQ396" r:id="rId340" xr:uid="{8F1E5DAF-2721-4306-B1B8-023698E2D034}"/>
    <hyperlink ref="BQ397" r:id="rId341" xr:uid="{9AED2AF4-2E0C-4A92-82C9-6078AA047580}"/>
    <hyperlink ref="BQ398" r:id="rId342" xr:uid="{A196F76D-B6D4-40DC-ABF2-3AF90F9EA70E}"/>
    <hyperlink ref="BQ399" r:id="rId343" xr:uid="{CCF5432A-F1D3-4801-A53F-10F7C8A45FA8}"/>
    <hyperlink ref="BQ400" r:id="rId344" xr:uid="{7EDF8F07-BD93-4F36-9897-4EA25291FA91}"/>
    <hyperlink ref="BQ401" r:id="rId345" xr:uid="{9F5F34B5-83D6-43A3-8BE9-F5A629F201F3}"/>
    <hyperlink ref="BQ402" r:id="rId346" xr:uid="{369DCCEE-E3B5-4220-9DC3-AAE85BB81EDF}"/>
    <hyperlink ref="BQ403" r:id="rId347" xr:uid="{9E118101-6D85-43FD-A2E3-3A2D5AE76D53}"/>
    <hyperlink ref="BQ404" r:id="rId348" xr:uid="{1A8F26B9-04F9-4170-98CE-0865F4C92116}"/>
    <hyperlink ref="BQ405" r:id="rId349" xr:uid="{71D715B2-4D11-4207-9447-1FAB554F15F5}"/>
    <hyperlink ref="BQ406" r:id="rId350" xr:uid="{E279D1E9-A424-4230-BAC8-7702D6F9C71B}"/>
    <hyperlink ref="BQ407" r:id="rId351" xr:uid="{6F399EEA-7E0A-4CFF-A4B4-4385AFB8288A}"/>
    <hyperlink ref="BQ408" r:id="rId352" xr:uid="{52BB83A5-9D51-440A-B722-B3A665D51220}"/>
    <hyperlink ref="BQ430" r:id="rId353" xr:uid="{7FE7A53C-D117-49B5-BBF9-B34F7483D4A5}"/>
    <hyperlink ref="BQ431" r:id="rId354" xr:uid="{32E1D921-B8E7-4D37-912B-E1557DBEE560}"/>
    <hyperlink ref="BQ432" r:id="rId355" xr:uid="{E4A6C095-EAB3-410C-8C6A-176C95120813}"/>
    <hyperlink ref="BQ434" r:id="rId356" xr:uid="{EA89D3F1-0D1A-448D-AAF2-1085F3F24AEF}"/>
    <hyperlink ref="BQ433" r:id="rId357" xr:uid="{C38CC2F6-F10F-46F5-BC6A-1E7B42B70A4D}"/>
    <hyperlink ref="BQ429" r:id="rId358" xr:uid="{EEF016A1-5100-4F4D-9F3A-A73808F5874C}"/>
    <hyperlink ref="BQ428" r:id="rId359" xr:uid="{F15A15A8-3329-4D25-96D8-66A28701A04A}"/>
    <hyperlink ref="BQ427" r:id="rId360" xr:uid="{69E8B1E3-6E5A-4F7C-B412-42A65F9E728A}"/>
    <hyperlink ref="BQ426" r:id="rId361" xr:uid="{3A51C8B5-C54F-4F8A-B51F-CA054A93615F}"/>
    <hyperlink ref="BQ436" r:id="rId362" xr:uid="{E92AF307-6967-40CB-8C68-1A4212D9D842}"/>
    <hyperlink ref="BQ437" r:id="rId363" xr:uid="{D5130F96-C5B8-43FA-B1D3-063797B3DC9C}"/>
    <hyperlink ref="BQ438" r:id="rId364" xr:uid="{9BEB80E1-F1D1-4265-B10C-5C4BD753EC1B}"/>
    <hyperlink ref="BQ445" r:id="rId365" xr:uid="{790C6993-39B1-45B6-8C19-BF395482712B}"/>
    <hyperlink ref="BQ446" r:id="rId366" xr:uid="{9770F160-9F36-4FEB-9CCC-4CAAD04ABC81}"/>
    <hyperlink ref="BQ450" r:id="rId367" xr:uid="{E2F5EC3E-BDDF-40C8-9809-0CF5A0BA924C}"/>
    <hyperlink ref="BQ451" r:id="rId368" xr:uid="{37061646-B786-42C3-9516-B8DE83B81B78}"/>
    <hyperlink ref="BQ453" r:id="rId369" xr:uid="{71FD7144-BC27-4961-A39D-AE26F3DB248F}"/>
    <hyperlink ref="BQ455" r:id="rId370" xr:uid="{6D08A3D1-7C46-46D6-A3B6-E679E155C05C}"/>
    <hyperlink ref="BQ456" r:id="rId371" xr:uid="{0FE591B7-A80A-4949-975B-CD3A2A92401C}"/>
    <hyperlink ref="BQ457" r:id="rId372" xr:uid="{A8575B0F-F180-4EFE-AA94-931F916D97A0}"/>
    <hyperlink ref="BQ458" r:id="rId373" xr:uid="{A62585A7-ABA8-495C-B359-E7335AD051ED}"/>
    <hyperlink ref="BQ460" r:id="rId374" xr:uid="{83D263E4-55D1-4442-BD31-DFC240A878C5}"/>
    <hyperlink ref="BQ462" r:id="rId375" xr:uid="{76B38C7C-C013-4D87-8208-5184D21793BB}"/>
    <hyperlink ref="BQ464" r:id="rId376" xr:uid="{ACA65771-D43A-4C5B-8313-98A39A0FBF30}"/>
    <hyperlink ref="BQ465" r:id="rId377" xr:uid="{0A27DFA2-9378-49A8-A809-69865CBD4909}"/>
    <hyperlink ref="BQ466" r:id="rId378" xr:uid="{5090E23C-A336-421D-A76B-6D0F79873B63}"/>
    <hyperlink ref="BQ467" r:id="rId379" xr:uid="{6115E210-5EAC-4A5C-8FFC-D7ADD03F2FD5}"/>
    <hyperlink ref="BQ474" r:id="rId380" xr:uid="{DF54ECDA-7982-4F00-A13F-78641352B342}"/>
    <hyperlink ref="BQ478" r:id="rId381" xr:uid="{9CAAAE7A-A177-476B-8601-C1F1C43B4A5E}"/>
    <hyperlink ref="BQ480" r:id="rId382" xr:uid="{AB51F3F9-C1AC-4B8E-A15A-C7320C0C781C}"/>
    <hyperlink ref="BQ481" r:id="rId383" xr:uid="{56ABB227-F65F-4BDB-BCB7-B6FA84FE599E}"/>
    <hyperlink ref="BQ485" r:id="rId384" xr:uid="{EA481B1D-DF7B-4322-90A6-5312CCE2C462}"/>
    <hyperlink ref="BQ489" r:id="rId385" xr:uid="{FDC3D3FB-AF0D-4519-9634-A33CF337E816}"/>
    <hyperlink ref="BQ490" r:id="rId386" xr:uid="{0816F1E4-8340-477C-BEC7-88FA55206C71}"/>
    <hyperlink ref="BQ491" r:id="rId387" xr:uid="{F08153DD-E0D5-4006-826F-8FED777FFBD3}"/>
    <hyperlink ref="BQ492" r:id="rId388" xr:uid="{8BD76E47-2244-4DDA-AC12-7AE571BB11CF}"/>
    <hyperlink ref="BQ493" r:id="rId389" xr:uid="{E4C94830-7967-481C-B84F-A611274BB352}"/>
    <hyperlink ref="BQ494" r:id="rId390" xr:uid="{74588508-16B8-4DBB-BEBF-8F7AB5760634}"/>
    <hyperlink ref="BQ495" r:id="rId391" xr:uid="{E7A26C29-161C-4216-9691-275A47C39E2B}"/>
    <hyperlink ref="BQ496" r:id="rId392" xr:uid="{41DCC646-34E5-4AFF-B6F0-4667BDE1AB46}"/>
    <hyperlink ref="BQ497" r:id="rId393" xr:uid="{9FB6C6AB-A53B-4BDE-9C55-472AC56FB25F}"/>
    <hyperlink ref="BQ498" r:id="rId394" xr:uid="{A93952C0-8077-4DCE-8AD9-2457881BA53F}"/>
    <hyperlink ref="BQ499" r:id="rId395" xr:uid="{3ECE8A5E-75BE-4935-9C45-19533BD3C170}"/>
    <hyperlink ref="BQ500" r:id="rId396" xr:uid="{2C85771D-2B02-4DF3-9692-5BF4A656A2C1}"/>
    <hyperlink ref="BQ501" r:id="rId397" xr:uid="{9EBC722A-476D-4F73-A90B-BA709AF73529}"/>
    <hyperlink ref="BQ502" r:id="rId398" xr:uid="{6CCAECC2-3AC4-4036-9BDB-AAE2E74058E2}"/>
    <hyperlink ref="BQ503" r:id="rId399" xr:uid="{A6D95CEA-119F-4CAB-9A4E-2773FA543111}"/>
    <hyperlink ref="BQ504" r:id="rId400" xr:uid="{7A7DE372-07D9-4A4B-946F-226ACDE1D08E}"/>
    <hyperlink ref="BQ505" r:id="rId401" xr:uid="{D459DB80-7420-48B6-8A91-CD72770E36A1}"/>
    <hyperlink ref="BQ506" r:id="rId402" xr:uid="{D11324BB-1347-4B5E-AB97-03C29C3CA05A}"/>
    <hyperlink ref="BQ507" r:id="rId403" xr:uid="{7CBF2C21-6133-4221-A2D4-A6A29B36649C}"/>
    <hyperlink ref="BQ508" r:id="rId404" xr:uid="{966D2A17-B009-49C7-A277-1A77F465709D}"/>
    <hyperlink ref="BQ509" r:id="rId405" xr:uid="{51F0B108-1813-4F37-BE7A-7D819B6AFFB3}"/>
    <hyperlink ref="BQ510" r:id="rId406" xr:uid="{83A96203-F409-4710-97D0-0A519EA8C101}"/>
    <hyperlink ref="BQ511" r:id="rId407" xr:uid="{9E16359B-52DC-454E-B370-6006689C7452}"/>
    <hyperlink ref="BQ512" r:id="rId408" xr:uid="{C399734B-0162-4494-84D2-24DB7796E86D}"/>
    <hyperlink ref="BQ513" r:id="rId409" xr:uid="{F236C5FF-7CFD-4144-B020-5AE71C9A0E8E}"/>
    <hyperlink ref="BQ514" r:id="rId410" xr:uid="{E5C6A182-8A90-4800-8120-EBE221CC848B}"/>
    <hyperlink ref="BQ515" r:id="rId411" xr:uid="{BE0F5660-D059-41A2-8288-F4F48B156914}"/>
    <hyperlink ref="BQ516" r:id="rId412" xr:uid="{C654F36A-4586-409D-BC37-3E8E198167D1}"/>
    <hyperlink ref="BQ517" r:id="rId413" xr:uid="{D6F6B631-2C91-4927-9F0A-04F248887B53}"/>
    <hyperlink ref="BQ518" r:id="rId414" xr:uid="{224D411E-69AF-4B16-B6CA-395498D85CE9}"/>
    <hyperlink ref="BQ519" r:id="rId415" xr:uid="{EE800264-747F-42DC-9F2F-25B54E3615EF}"/>
    <hyperlink ref="BQ520" r:id="rId416" display="https://www.secop.gov.co/CO1ContractsManagement/Tendering/ProcurementContractEdit/View?Id=4053538&amp;prevCtxUrl=https%3a%2f%2fwww.secop.gov.co%3a443%2fCO1ContractsManagement%2fGlobalSearch%2fGlobalSearch%2fIndex%3fallWords2Search%3d%25u2022FDLUSA-CPS-579-2024 " xr:uid="{64E63F0C-26A8-4EA4-AB6C-10E9A210A146}"/>
    <hyperlink ref="BQ521" r:id="rId417" xr:uid="{F9049C9A-9FBA-4228-89F6-9DD97CF48F90}"/>
    <hyperlink ref="BQ522" r:id="rId418" xr:uid="{F0B5E6C1-57C7-45A4-B5AE-0C726AC54344}"/>
    <hyperlink ref="BQ523" r:id="rId419" xr:uid="{7F8AD3D7-6E28-4E2A-B486-42A13C5F3FF2}"/>
    <hyperlink ref="BQ524" r:id="rId420" xr:uid="{F5BFDDEE-5020-452C-9E40-156CD45E287F}"/>
    <hyperlink ref="BQ525" r:id="rId421" xr:uid="{2E47ECDF-E485-4166-A2A6-DC5DF2CD9B75}"/>
    <hyperlink ref="BQ526" r:id="rId422" xr:uid="{4F3B49F3-1A1A-40EA-9CBC-306F92D48AEC}"/>
    <hyperlink ref="BQ527" r:id="rId423" xr:uid="{1E9C1340-D114-4D7F-BE0B-2B802A0D2AF1}"/>
    <hyperlink ref="BQ528" r:id="rId424" xr:uid="{56236E66-381E-4317-9C00-8ACFF7CA3BC4}"/>
    <hyperlink ref="BQ529" r:id="rId425" xr:uid="{9A189056-959F-4BEE-BA67-DD6278A2BF9F}"/>
    <hyperlink ref="BQ530" r:id="rId426" xr:uid="{5FA16DF1-2C2C-4A7E-B814-D1424F260C9A}"/>
    <hyperlink ref="BQ531" r:id="rId427" xr:uid="{77D62DAE-776A-44A9-AB4E-09B17909BB63}"/>
    <hyperlink ref="BQ532" r:id="rId428" xr:uid="{0CDA3509-929E-41DB-9508-4987FC6B9F83}"/>
    <hyperlink ref="BQ533" r:id="rId429" xr:uid="{ADC9EC6B-63FF-4E3A-8103-1407CB99629B}"/>
    <hyperlink ref="BQ534" r:id="rId430" xr:uid="{B2CC6116-2664-47ED-BC65-4F3A3FD28CCD}"/>
    <hyperlink ref="BQ535" r:id="rId431" xr:uid="{578AAE89-E941-4889-8E3E-FD35A3C410C0}"/>
    <hyperlink ref="BQ536" r:id="rId432" xr:uid="{F97D49EC-2D36-43B9-8512-73BFEB101973}"/>
    <hyperlink ref="BQ537" r:id="rId433" xr:uid="{9F090706-59F7-4212-A02D-14C956344FEF}"/>
    <hyperlink ref="BQ538" r:id="rId434" xr:uid="{BE0D1769-8315-4F5C-AA62-EE4154A4E56C}"/>
    <hyperlink ref="BQ539" r:id="rId435" xr:uid="{0D86DC80-70F1-4E13-8F7C-D6C72E881D59}"/>
    <hyperlink ref="BQ540" r:id="rId436" xr:uid="{A421246F-B1F7-4575-B388-FF1C69F874B7}"/>
    <hyperlink ref="BQ541" r:id="rId437" xr:uid="{37E22A49-CEEB-4E5D-82AA-DE63BBEE1EA8}"/>
    <hyperlink ref="BQ542" r:id="rId438" xr:uid="{D791C081-598A-42BD-B77A-D37DCFBA4C7B}"/>
    <hyperlink ref="BQ543" r:id="rId439" xr:uid="{70F54CA5-0C7F-400F-86E9-670A0303BAB3}"/>
    <hyperlink ref="BQ544" r:id="rId440" xr:uid="{EDE70932-BC4E-4606-92C2-D1CEA3B3CB89}"/>
    <hyperlink ref="BQ545" r:id="rId441" xr:uid="{78E06EE0-DCDD-485D-B75E-249BF629E7EA}"/>
    <hyperlink ref="BQ546" r:id="rId442" xr:uid="{82A7D336-2602-44D5-AF3B-45F3D77D2D22}"/>
    <hyperlink ref="N385" r:id="rId443" xr:uid="{FAA4636C-5B4F-413A-83EB-5430B0BA686D}"/>
    <hyperlink ref="N389" r:id="rId444" xr:uid="{ADA5ECA1-1F43-4725-B6A4-C9E3C4E74DB8}"/>
    <hyperlink ref="N392" r:id="rId445" xr:uid="{53081DCD-E0F0-4DAD-8211-0B8B2EFD6315}"/>
    <hyperlink ref="N399" r:id="rId446" xr:uid="{0F7B9B7C-CB6C-4DC9-8FC3-A73AE5EBAAF6}"/>
    <hyperlink ref="N400" r:id="rId447" xr:uid="{055F8348-B5A1-4C81-838E-F862427A5843}"/>
    <hyperlink ref="N401" r:id="rId448" xr:uid="{0246B946-501E-4E76-ABD7-8BC2293CBE7D}"/>
    <hyperlink ref="N402" r:id="rId449" xr:uid="{BF78BA66-B9C9-45C5-A1FD-594A8FDF355B}"/>
    <hyperlink ref="N410" r:id="rId450" xr:uid="{F174AF33-67CC-47A7-AEB5-0E73C499C1E5}"/>
    <hyperlink ref="N411" r:id="rId451" xr:uid="{0288F21F-9862-462D-BE15-815C8724602D}"/>
    <hyperlink ref="N423" r:id="rId452" xr:uid="{CB06F386-F330-4AAD-84DA-C0FD94859938}"/>
    <hyperlink ref="N447" r:id="rId453" xr:uid="{E1C967C2-56E8-4E16-8F80-3CBCA579F249}"/>
    <hyperlink ref="N449" r:id="rId454" xr:uid="{921FFABE-FFB4-4A6E-843D-7BFE4A6F3F3F}"/>
    <hyperlink ref="N454" r:id="rId455" xr:uid="{073DA286-0A32-4C79-98E5-7A4A88DBC5CB}"/>
    <hyperlink ref="N457" r:id="rId456" xr:uid="{5019C051-9695-450E-A4B9-2F6AAD2103D1}"/>
    <hyperlink ref="N466" r:id="rId457" xr:uid="{C1375673-59F7-41CE-B367-95302FF819EB}"/>
    <hyperlink ref="N477" r:id="rId458" xr:uid="{36F74150-4DD8-4671-9F63-5F2E6A9A5F7D}"/>
    <hyperlink ref="N480" r:id="rId459" xr:uid="{FCBBE308-BDF9-4D2D-A20D-36231DE987F5}"/>
    <hyperlink ref="N484" r:id="rId460" xr:uid="{F01D9F71-0DAB-4094-93DF-A01A0543F076}"/>
    <hyperlink ref="N493" r:id="rId461" xr:uid="{D5E82780-EEDE-4AC4-9CDE-896BB871CC57}"/>
    <hyperlink ref="N509" r:id="rId462" xr:uid="{3D043911-379A-4A3C-A163-43A2B42FF7BF}"/>
    <hyperlink ref="N516" r:id="rId463" xr:uid="{43215EE4-2040-4B5A-ADA8-90666C57A619}"/>
    <hyperlink ref="N517" r:id="rId464" xr:uid="{F645CB47-6D80-43EB-BBAE-503AB65B5C04}"/>
    <hyperlink ref="N525" r:id="rId465" xr:uid="{529C92B0-C763-4FE8-AC15-5DF0DB768FB5}"/>
    <hyperlink ref="N538" r:id="rId466" xr:uid="{9D09F42B-D08B-4743-9CAD-F4EA4F0E6E0F}"/>
    <hyperlink ref="N541" r:id="rId467" xr:uid="{33CA02A9-FE23-46A2-A25F-C756EA4495FA}"/>
    <hyperlink ref="N544" r:id="rId468" xr:uid="{C16EF953-B7BD-449E-814E-F5ABBDF29D4E}"/>
    <hyperlink ref="N473" r:id="rId469" xr:uid="{3713DA1C-9D5A-411D-8D53-5368EFDF5E81}"/>
    <hyperlink ref="BQ552" r:id="rId470" xr:uid="{3083A332-FFC8-4E29-A19C-857C6107C6F5}"/>
    <hyperlink ref="N571" r:id="rId471" xr:uid="{5B27F172-4771-49C1-8CB4-06AB35694BA7}"/>
    <hyperlink ref="N576" r:id="rId472" xr:uid="{39DD3A48-070B-4F51-B307-3D6CF64BD0FC}"/>
    <hyperlink ref="N600" r:id="rId473" xr:uid="{FEED92FD-AD7D-4418-9310-AAF8C79C12FA}"/>
    <hyperlink ref="N838" r:id="rId474" xr:uid="{C45A803F-A0FC-489F-856A-7C7FC71E164E}"/>
    <hyperlink ref="N835" r:id="rId475" xr:uid="{6B4F7D49-A0BA-41EA-8587-66ED78E138DD}"/>
    <hyperlink ref="N732" r:id="rId476" xr:uid="{BD7B0A50-0875-446D-BFBE-84F29B74AF01}"/>
    <hyperlink ref="N733" r:id="rId477" xr:uid="{A3F37372-F783-4D10-94DE-749F1D744FED}"/>
    <hyperlink ref="N734" r:id="rId478" xr:uid="{1A722E53-820F-4AE0-88E6-CA9C1A8A3EA4}"/>
    <hyperlink ref="N735" r:id="rId479" xr:uid="{5202969B-C84A-42B2-8A7F-B12A5D1FC802}"/>
    <hyperlink ref="N736" r:id="rId480" xr:uid="{7FD141B4-5912-4FFB-8142-A26C8E65E7EE}"/>
    <hyperlink ref="N737" r:id="rId481" xr:uid="{8CF4CBEF-C7DE-4CF6-AEEA-3FC8D2693635}"/>
    <hyperlink ref="N738" r:id="rId482" xr:uid="{2D7DE1B3-CBB3-4D0C-A039-F9462F66F988}"/>
    <hyperlink ref="N739" r:id="rId483" xr:uid="{374D4E13-9FDE-42BB-AE02-A1703CF3AF71}"/>
    <hyperlink ref="N740" r:id="rId484" xr:uid="{4BBA655A-2ED0-4B23-96FA-4B4D4B29B01C}"/>
    <hyperlink ref="N741" r:id="rId485" xr:uid="{B641A304-B2FA-41BC-B835-7E1E1E6B5B95}"/>
    <hyperlink ref="N742" r:id="rId486" xr:uid="{D453EB41-9006-4A7D-B07D-6CDF73FF8992}"/>
    <hyperlink ref="N743" r:id="rId487" xr:uid="{436ECD91-93FB-48C9-A67F-F4B1C01C704A}"/>
    <hyperlink ref="N744" r:id="rId488" xr:uid="{720393AB-CEDD-4E90-907F-E88A7AC97EF4}"/>
    <hyperlink ref="N745" r:id="rId489" xr:uid="{1A98DCD4-D09E-46B4-AC0C-691E16F617B3}"/>
    <hyperlink ref="N746" r:id="rId490" xr:uid="{A77DDC47-AEA8-46F2-8471-0A7E24715413}"/>
    <hyperlink ref="N747" r:id="rId491" xr:uid="{1BDC3D9E-4C47-4D3D-BF4A-226EF3B725F9}"/>
    <hyperlink ref="N748" r:id="rId492" xr:uid="{D57D22E8-37EE-47B0-89B4-E00A9EBADD82}"/>
    <hyperlink ref="N749" r:id="rId493" xr:uid="{48E72F71-F3BF-409F-99BD-550D9D20C5E2}"/>
    <hyperlink ref="N750" r:id="rId494" xr:uid="{6DF92CC6-3E2A-42A0-86AD-0DD8894AF7AF}"/>
    <hyperlink ref="N751" r:id="rId495" xr:uid="{AD4D3C47-4E73-4274-8923-F2F25044170A}"/>
    <hyperlink ref="N752" r:id="rId496" xr:uid="{CDF80B33-2F29-4F86-BE4F-03530CB66C2D}"/>
    <hyperlink ref="N753" r:id="rId497" xr:uid="{847C8E2A-F7BC-498D-8825-927E7864AA7B}"/>
    <hyperlink ref="N754" r:id="rId498" xr:uid="{3ACC6812-DE05-4460-BC0D-D3C6AA55A989}"/>
    <hyperlink ref="N755" r:id="rId499" xr:uid="{93A0D8F6-FDDD-498F-984B-F4E475C64D5E}"/>
    <hyperlink ref="N757" r:id="rId500" xr:uid="{87AC66F4-5FF3-4731-AADC-BDCFBF9D6D81}"/>
    <hyperlink ref="N758" r:id="rId501" xr:uid="{A43443AA-1184-461F-833A-30F702B99F43}"/>
    <hyperlink ref="N759" r:id="rId502" xr:uid="{34A82539-A798-4AFD-9B32-C5A9D1E3FD34}"/>
    <hyperlink ref="N760" r:id="rId503" xr:uid="{23B4FD3A-90D8-447E-85AC-E41B0E353E37}"/>
    <hyperlink ref="N761" r:id="rId504" xr:uid="{34C5ED7B-ED77-4749-9E72-23CD225C37C1}"/>
    <hyperlink ref="N762" r:id="rId505" xr:uid="{7ADB7ED4-0EC2-470A-82F2-FD84D18FCB0B}"/>
    <hyperlink ref="N763" r:id="rId506" xr:uid="{25159A6C-458D-41AF-9824-0436D406C02C}"/>
    <hyperlink ref="N764" r:id="rId507" xr:uid="{789D0E8B-7F61-4D8B-9B36-6FE06FFADBB4}"/>
    <hyperlink ref="N765" r:id="rId508" xr:uid="{79AEC885-F072-44CE-AF81-2D5A79600635}"/>
    <hyperlink ref="N766" r:id="rId509" xr:uid="{C5A625F3-010D-42A5-9683-6A5A7F1042EF}"/>
    <hyperlink ref="N767" r:id="rId510" xr:uid="{A7E22F58-44D6-4227-8679-8D94F8DE8BAD}"/>
    <hyperlink ref="N768" r:id="rId511" xr:uid="{D17D479E-11C4-4ADA-8C60-A11180A3C874}"/>
    <hyperlink ref="N769" r:id="rId512" xr:uid="{65166825-DE5C-4FD4-9995-B966EEBE1F26}"/>
    <hyperlink ref="N770" r:id="rId513" xr:uid="{6E3BD25F-9950-4EE2-8B14-430906F5F40B}"/>
    <hyperlink ref="N771" r:id="rId514" xr:uid="{7F3BBAB1-2D94-467B-A6A8-5221F9CBD9EF}"/>
    <hyperlink ref="N772" r:id="rId515" xr:uid="{A7D63595-4BB1-4003-9930-5BFBD75405BB}"/>
    <hyperlink ref="N773" r:id="rId516" xr:uid="{0611286C-ECFE-445F-AD94-3DD38B504D3F}"/>
    <hyperlink ref="N774" r:id="rId517" xr:uid="{F3E5D0C4-7369-404B-A7F0-72CF51E75C5E}"/>
    <hyperlink ref="N775" r:id="rId518" xr:uid="{99C7065C-CB02-4E1E-A4A9-309310947502}"/>
    <hyperlink ref="N776" r:id="rId519" xr:uid="{4EFD731F-2649-4B84-8713-AEDC7D25F8DB}"/>
    <hyperlink ref="N777" r:id="rId520" xr:uid="{EF50AF62-9406-444E-AA49-82B8CF3703CE}"/>
    <hyperlink ref="N778" r:id="rId521" xr:uid="{799A96E8-8BA1-49FF-84EA-93AF9A78ADB4}"/>
    <hyperlink ref="N779" r:id="rId522" xr:uid="{704C9F0D-F26D-4E30-9C69-083D0BCD2DB5}"/>
    <hyperlink ref="N780" r:id="rId523" xr:uid="{9DBC8291-B851-4646-80A8-A012413498D6}"/>
    <hyperlink ref="N781" r:id="rId524" xr:uid="{E39ADEAC-9AA5-47F0-A4EB-AEA6AE2F0495}"/>
    <hyperlink ref="N783" r:id="rId525" xr:uid="{6FBE2448-6232-4920-8E14-5D6C23977A44}"/>
    <hyperlink ref="N782" r:id="rId526" xr:uid="{5F917B39-1009-4B36-B4F3-59A22CEFAE98}"/>
    <hyperlink ref="N834" r:id="rId527" xr:uid="{4EDA5BEA-ABA2-4905-8A50-2E4B17064EAA}"/>
    <hyperlink ref="N731" r:id="rId528" xr:uid="{973726C7-3641-420C-B42E-0201C228AA2E}"/>
    <hyperlink ref="N601" r:id="rId529" xr:uid="{D5918B99-7A8C-42FD-85BF-C74CE0687027}"/>
    <hyperlink ref="N602" r:id="rId530" xr:uid="{D88EC244-4E65-4E7F-85D5-C573030E90A1}"/>
    <hyperlink ref="N603" r:id="rId531" xr:uid="{E6C1C946-75A3-40EC-AE04-CA13B40CA2C5}"/>
    <hyperlink ref="N604" r:id="rId532" xr:uid="{1D2E603F-498A-4139-A2F5-428B0AEAD48F}"/>
    <hyperlink ref="N605" r:id="rId533" xr:uid="{169786BA-62ED-450D-A1AE-3D91888D2200}"/>
    <hyperlink ref="N606" r:id="rId534" xr:uid="{A7D097AD-D860-4267-8D52-B90D8600F8E3}"/>
    <hyperlink ref="N607" r:id="rId535" xr:uid="{EEB36C73-79B9-4C0C-8C16-8BD2A8731508}"/>
    <hyperlink ref="N608" r:id="rId536" xr:uid="{75C81883-2B8C-4259-A10B-EE743D5E0AD6}"/>
    <hyperlink ref="N609" r:id="rId537" xr:uid="{DF244CDA-165C-4ED0-BCE3-523DE96F5EE8}"/>
    <hyperlink ref="N610" r:id="rId538" xr:uid="{434156A1-842B-4BA6-8DC5-B47096BBA427}"/>
    <hyperlink ref="N611" r:id="rId539" xr:uid="{CFD0C826-0832-4888-9F8E-620FA68702EA}"/>
    <hyperlink ref="N612" r:id="rId540" xr:uid="{B58020E0-2E84-4447-BAEB-8C2B133184FE}"/>
    <hyperlink ref="N613" r:id="rId541" xr:uid="{12F01AC3-864E-4635-B627-1B58B01ADFB9}"/>
    <hyperlink ref="N614" r:id="rId542" xr:uid="{E48CADA3-DF30-469E-A153-C98F856523D8}"/>
    <hyperlink ref="N615" r:id="rId543" xr:uid="{3EF51FE6-DCB9-4615-8EE7-886301159518}"/>
    <hyperlink ref="N616" r:id="rId544" xr:uid="{6D59773D-E43A-433A-9ABD-ED6A2E74636F}"/>
    <hyperlink ref="N617" r:id="rId545" xr:uid="{363E1041-9021-4245-B0F1-64737DA6C048}"/>
    <hyperlink ref="N618" r:id="rId546" xr:uid="{CA6AA25C-A504-4886-BEA1-446B879EC5AB}"/>
    <hyperlink ref="N619" r:id="rId547" xr:uid="{2E04D3F6-F417-4DB7-BC2D-38CF10438B34}"/>
    <hyperlink ref="N620" r:id="rId548" xr:uid="{780BD19F-0781-42C1-B2C1-B4588340D970}"/>
    <hyperlink ref="N621" r:id="rId549" xr:uid="{27938B3A-6010-4579-A728-684260780F4D}"/>
    <hyperlink ref="N622" r:id="rId550" xr:uid="{9C70C709-7126-46D9-8BCD-0560B74464F1}"/>
    <hyperlink ref="N623" r:id="rId551" xr:uid="{86618155-17F3-46C2-8FDB-94D1B5929F7B}"/>
    <hyperlink ref="N624" r:id="rId552" xr:uid="{29D680D6-6483-4EE0-84FB-06879FF0FEC6}"/>
    <hyperlink ref="N625" r:id="rId553" xr:uid="{FA3AE410-6CC5-49F8-92A8-FAD2DA444328}"/>
    <hyperlink ref="N626" r:id="rId554" xr:uid="{0954A625-8C43-4072-93D5-882C001C27C3}"/>
    <hyperlink ref="N627" r:id="rId555" xr:uid="{C8DBFAF9-B8BA-4CB3-A337-ED30A66401D5}"/>
    <hyperlink ref="N628" r:id="rId556" xr:uid="{8F845281-1D13-4604-BE44-5F98296C49F6}"/>
    <hyperlink ref="N629" r:id="rId557" xr:uid="{CFA2EEF5-B40D-47B0-9E79-75B479FE9CD1}"/>
    <hyperlink ref="N631" r:id="rId558" xr:uid="{7D3D5EEB-C5CF-4391-A695-3F3AE56805AE}"/>
    <hyperlink ref="N632" r:id="rId559" xr:uid="{9040B39B-EB9E-44F9-8C26-3D26D0C64776}"/>
    <hyperlink ref="N633" r:id="rId560" xr:uid="{74648CAE-D145-469F-9618-FBEB1C0015C7}"/>
    <hyperlink ref="N634" r:id="rId561" xr:uid="{7CE9C92D-6B4F-4C9C-AB2E-3E751AB6EEA8}"/>
    <hyperlink ref="N635" r:id="rId562" xr:uid="{A9437690-C641-4BB6-AB1A-BD6CCFA9178A}"/>
    <hyperlink ref="N636" r:id="rId563" xr:uid="{10EBDDBA-B2E0-467A-8022-402DA1401E0D}"/>
    <hyperlink ref="N637" r:id="rId564" xr:uid="{9A9E7547-5F41-4DF4-A6CA-9BCA1D0235C8}"/>
    <hyperlink ref="N638" r:id="rId565" xr:uid="{3F4394A3-8733-45D3-822F-843CD48AA26E}"/>
    <hyperlink ref="N639" r:id="rId566" xr:uid="{61F65FD1-BF48-4BC7-B6BE-62ACEDBBD450}"/>
    <hyperlink ref="N641" r:id="rId567" xr:uid="{28062262-9FAF-4AE2-9DD8-A6AD33CBF8FA}"/>
    <hyperlink ref="N642" r:id="rId568" xr:uid="{AF53E1FD-45EE-4E6E-ABB8-735FC575612C}"/>
    <hyperlink ref="N643" r:id="rId569" xr:uid="{F6761C89-7669-4910-8D30-DB33FB7C0FCA}"/>
    <hyperlink ref="N644" r:id="rId570" xr:uid="{E758BF5C-3E55-43E0-B61E-27D76CAE861C}"/>
    <hyperlink ref="N645" r:id="rId571" xr:uid="{9E9A2E01-B27E-4501-ADF1-9C5CD1AD2171}"/>
    <hyperlink ref="N646" r:id="rId572" xr:uid="{F5FC461A-A2EE-478C-8E47-91F8E5FC9072}"/>
    <hyperlink ref="N647" r:id="rId573" xr:uid="{8F806A45-DB38-47D9-9264-33A440D514BD}"/>
    <hyperlink ref="N648" r:id="rId574" xr:uid="{D063045E-84A4-47DA-8638-461C9C7A82B6}"/>
    <hyperlink ref="N649" r:id="rId575" xr:uid="{02297A35-3967-4876-BFB5-92D78FD8A233}"/>
    <hyperlink ref="N650" r:id="rId576" xr:uid="{AFF076BA-D358-42D6-879A-1A611CF147D8}"/>
    <hyperlink ref="N651" r:id="rId577" xr:uid="{F06C2AE1-1ED7-46F0-BCA2-F57812C7E5AE}"/>
    <hyperlink ref="N652" r:id="rId578" xr:uid="{9A89F54E-EF31-48BA-B379-6EE378615CF3}"/>
    <hyperlink ref="N653" r:id="rId579" xr:uid="{8BE6932A-6ED8-42F9-ABF7-168CA1D78DF7}"/>
    <hyperlink ref="N654" r:id="rId580" xr:uid="{AA16A204-E99F-41C3-9032-BA2EE7815B6C}"/>
    <hyperlink ref="N655" r:id="rId581" xr:uid="{9065895B-94BB-4271-8FE1-2E089056A3CD}"/>
    <hyperlink ref="N656" r:id="rId582" xr:uid="{18D73CCA-0A92-42BE-AE66-088A49A07A52}"/>
    <hyperlink ref="N657" r:id="rId583" xr:uid="{8BA04515-CF28-4773-9072-873FBA35A9AC}"/>
    <hyperlink ref="N658" r:id="rId584" xr:uid="{15889210-D18C-4EDF-87BF-8EAED71BB1DA}"/>
    <hyperlink ref="N659" r:id="rId585" xr:uid="{86CDA5FE-2474-4522-BCD4-41D5C1B594A0}"/>
    <hyperlink ref="N660" r:id="rId586" xr:uid="{0B3CBD79-A9FD-4CB1-9E6B-6C3944972A8F}"/>
    <hyperlink ref="N662" r:id="rId587" xr:uid="{C699DEC5-760A-440C-A9D4-9DD86B09A6EB}"/>
    <hyperlink ref="N663" r:id="rId588" xr:uid="{EBB75C9A-00F7-47AF-BE4F-45D10CCBBFDB}"/>
    <hyperlink ref="N664" r:id="rId589" xr:uid="{585AF1E9-AB37-490E-90C0-D589B85BF27D}"/>
    <hyperlink ref="N665" r:id="rId590" xr:uid="{4C197CD0-9DE3-4B5D-9595-4A501A37718F}"/>
    <hyperlink ref="N666" r:id="rId591" xr:uid="{F26FEEBF-2101-4410-94B3-AD8BD072B0DF}"/>
    <hyperlink ref="N667" r:id="rId592" xr:uid="{843A1B1E-1B62-4D6B-B552-510B37451723}"/>
    <hyperlink ref="N668" r:id="rId593" xr:uid="{49003AE6-5E97-4FBF-B9D1-5694485B243A}"/>
    <hyperlink ref="N669" r:id="rId594" xr:uid="{CDEDF48E-30A7-4A9C-91D0-B15317869829}"/>
    <hyperlink ref="N670" r:id="rId595" xr:uid="{E88D604C-9545-4A7A-AFAD-48B3ABB0AB39}"/>
    <hyperlink ref="N671" r:id="rId596" xr:uid="{EC39C61D-9DC9-445A-9D3D-892AC6F19DC7}"/>
    <hyperlink ref="N672" r:id="rId597" xr:uid="{D41742A8-8208-46D3-9481-E43F348AB00D}"/>
    <hyperlink ref="N673" r:id="rId598" xr:uid="{9B28D53A-B4AC-4D2C-BE55-BF190102C0F0}"/>
    <hyperlink ref="N674" r:id="rId599" xr:uid="{53CD9B3C-A9D2-491C-8D9D-4F02E670EF2D}"/>
    <hyperlink ref="N675" r:id="rId600" xr:uid="{0FDA4F60-268F-4CDE-907C-CC0301816236}"/>
    <hyperlink ref="N676" r:id="rId601" xr:uid="{1C6A2267-C04C-4112-8BEC-C742D7DB5FBE}"/>
    <hyperlink ref="N677" r:id="rId602" xr:uid="{C434737C-57B1-4C87-9456-76A1E58D7CC6}"/>
    <hyperlink ref="N678" r:id="rId603" xr:uid="{AE1EEF11-1FBA-4D4D-9453-5616BA2B7175}"/>
    <hyperlink ref="N679" r:id="rId604" xr:uid="{88CDC96E-12B4-4637-A8DC-31F3981BF179}"/>
    <hyperlink ref="N680" r:id="rId605" xr:uid="{9476E4AA-55A8-4DC6-A221-9CCA1E23B5BD}"/>
    <hyperlink ref="N681" r:id="rId606" xr:uid="{3AD179C5-ADA7-4D53-93CA-21CB36806C84}"/>
    <hyperlink ref="N682" r:id="rId607" xr:uid="{2E75CEA8-42CD-4F9B-997D-B55F9AF6C0DD}"/>
    <hyperlink ref="N683" r:id="rId608" xr:uid="{04432F74-7468-4A2A-970B-B063C3F4550B}"/>
    <hyperlink ref="N684" r:id="rId609" xr:uid="{57A5B26D-7421-4E0C-B816-844007C3D734}"/>
    <hyperlink ref="N685" r:id="rId610" xr:uid="{35E7605A-2480-440A-9027-EAD70F32F384}"/>
    <hyperlink ref="N686" r:id="rId611" xr:uid="{904D40DD-CA8A-4C7F-AC3B-65C6E6C28650}"/>
    <hyperlink ref="N687" r:id="rId612" xr:uid="{0CF35848-A111-4BE3-936B-3F8320DD1B78}"/>
    <hyperlink ref="N688" r:id="rId613" xr:uid="{2D945BA3-CE5F-497A-A0F9-66CD295F276B}"/>
    <hyperlink ref="N689" r:id="rId614" xr:uid="{8AE96B6F-4533-468D-94E6-2267BD32F7D3}"/>
    <hyperlink ref="N690" r:id="rId615" xr:uid="{C8025520-EE73-4211-89CB-A9798D662D61}"/>
    <hyperlink ref="N691" r:id="rId616" xr:uid="{92BB3116-4D1E-4BFD-80DE-EDAB207E5853}"/>
    <hyperlink ref="N785" r:id="rId617" xr:uid="{0F522DCE-8C07-4F7E-8F5F-28E093217A36}"/>
  </hyperlinks>
  <pageMargins left="0.7" right="0.7" top="0.75" bottom="0.75" header="0.3" footer="0.3"/>
  <pageSetup orientation="portrait" horizontalDpi="300" verticalDpi="300" r:id="rId6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ColWidth="11.425781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2022 </vt:lpstr>
      <vt:lpstr>MATRIZ 2024</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Anderson Gutierrez</dc:creator>
  <cp:keywords/>
  <dc:description/>
  <cp:lastModifiedBy>Paola Yisela Devia Pulecio</cp:lastModifiedBy>
  <cp:revision/>
  <dcterms:created xsi:type="dcterms:W3CDTF">2021-01-18T12:56:53Z</dcterms:created>
  <dcterms:modified xsi:type="dcterms:W3CDTF">2025-02-04T12:49:29Z</dcterms:modified>
  <cp:category/>
  <cp:contentStatus/>
</cp:coreProperties>
</file>